
<file path=[Content_Types].xml><?xml version="1.0" encoding="utf-8"?>
<Types xmlns="http://schemas.openxmlformats.org/package/2006/content-types">
  <Default ContentType="image/jpeg" Extension="jpg"/>
  <Default ContentType="application/xml" Extension="xml"/>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trodução" sheetId="1" r:id="rId4"/>
    <sheet state="visible" name="Lista principal" sheetId="2" r:id="rId5"/>
    <sheet state="visible" name="Fitofisionomias" sheetId="3" r:id="rId6"/>
    <sheet state="visible" name="Autoria" sheetId="4" r:id="rId7"/>
  </sheets>
  <definedNames>
    <definedName hidden="1" localSheetId="1" name="_xlnm._FilterDatabase">'Lista principal'!$A$2:$ER$840</definedName>
    <definedName hidden="1" localSheetId="1" name="Z_67445BEB_8D0A_4D4C_A987_3BFEC129C911_.wvu.FilterData">'Lista principal'!$B$2:$EB$840</definedName>
  </definedNames>
  <calcPr/>
  <customWorkbookViews>
    <customWorkbookView activeSheetId="0" maximized="1" tabRatio="600" windowHeight="0" windowWidth="0" guid="{67445BEB-8D0A-4D4C-A987-3BFEC129C911}" name="Filtro"/>
  </customWorkbookViews>
</workbook>
</file>

<file path=xl/sharedStrings.xml><?xml version="1.0" encoding="utf-8"?>
<sst xmlns="http://schemas.openxmlformats.org/spreadsheetml/2006/main" count="21615" uniqueCount="6024">
  <si>
    <t>SOBRE ESTA LISTA:</t>
  </si>
  <si>
    <t xml:space="preserve">       A lista aqui apresentada é um esforço conjunto para reunião de informações sobre o uso de sementes nativas na restauração ecológica. Ação promovida pela Iniciativa Caminhos da Semente, que é coordenada pela Agroicone com apoio técnico da Embrapa e ISA (Instituto Socioambiental) e financiamento do Partnerships For Forests (P4F, do governo do Reino Unido). </t>
  </si>
  <si>
    <t xml:space="preserve">      Conforme a Lei brasileira de Proteção da Vegetação Nativa de 2012 (LPVN, n°12.651 de 25 de Maio de 2012) a recomposição da Vegetação Nativa, pode utilizar os seguintes métodos I) condução de regeneração natural de espécies nativas; II) plantio de espécies nativas; III) plantio de espécies nativas conjugado com a condução da regeneração natural de espécies nativas; e IV - plantio intercalado de espécies lenhosas, perenes ou de ciclo longo, exóticas com nativas de ocorrência regional, em até 50% da área total a ser recomposta, para Área de Preservação Permanente (APP) de pequenas propriedades (até 4 módulos fiscais) e para Reservas Legais de qualquer tamanho. 
</t>
  </si>
  <si>
    <t xml:space="preserve">      A tomada de decisão para escolha do método a ser utilizado na restauração ecológica requer a observação do potencial de regeneração natural, tipo de vegetação que estava presente anteriormente, proximidade de vegetação nativa preservada perto da área, tipo de solo, inclinação do relevo, acesso a mão-de-obra, permissão na forma de condução segundo a lei e questões culturais regionais de acesso a maquinário, insumos, conhecimento e arranjos, questões culturais estas em constante transformação.</t>
  </si>
  <si>
    <t xml:space="preserve">       O objetivo desta lista é agrupar informações para restauração ecológica que tenham as sementes nativas como insumo. Assim, realizar o levantamento de espécies nativas recomendadas ou com potencial para plantios com semeadura direta em diferentes regiões do país, a fim ampliar informações de espécies disponíveis já comercializadas pelas redes de sementes, bem como levantar informações de espécies que hoje, se encontram com baixo potencial para uso na semeadura direta e que tenham melhor desempenho a partir do plantio de mudas ou necessitam de aperfeiçoamento em sua implantação por semeadura direta.</t>
  </si>
  <si>
    <t xml:space="preserve">       A identificação de informações ecológicas, de manejo (coleta e beneficiamento) e de tecnologia de sementes são importantes para desenvolver uma lista de espécies em diferentes regiões de ocorrência (biomas e suas fitofisionomias). Estas características já testadas e que vem sendo desenvolvidas (em laboratório ou campo) e/ou conhecidas empiricamente serão organizadas com objetivo de orientar os técnicos restauradores a escolher as espécies dos diversos grupos funcionais para utilizar em cada projeto com semeadura direta, bem como indicar espécies potenciais para pesquisa, para os diferentes tipos de vegetação dos biomas Amazônia, Cerrado, Pantanal, Caatinga e Mata Atlântica.</t>
  </si>
  <si>
    <t xml:space="preserve">Esta lista vai de encontro com a necessidade de se obter excelência nas áreas de implementação da restauração ecológica via semeadura direta, coletando informações relevantes como profundidade de semeadura, mistura de sementes que contemplem diversos ciclos de vida e ocupem diferentes estratos ao longo do processo de sucessão ecológica e a porcentagem de estabelecimento da espécie conforme situação de aplicação do método. </t>
  </si>
  <si>
    <t>Nesse sentido a semeadura direta é um método de restauração que serve para enriquecer, adensar, ser aplicado em área total e misturado com outras técnicas silviculturais e agroecológicas. Levando em consideração que um preparo do solo que previna a invasão de espécies exóticas invasoras e a manutenção pós plantio, são fundamentais para o sucesso da recomposição.</t>
  </si>
  <si>
    <t>Essa é a primeira versão e temos intenção de melhorá-la em novas versões. Incentivamos que pesquisadores, técnicos, coletores, plantadores e interessados continuem experimentando e contribuam para o enriquecimento da lista. Se você deseja contribuir com o estudo, informação nova ou correções, entre em contato pelo e-mail: caminhosdasemente@agroicone.com.br. Será um prazer ter você neste grupo!</t>
  </si>
  <si>
    <t>Equipe Iniciativa Caminhos da Semente</t>
  </si>
  <si>
    <t>Identificação</t>
  </si>
  <si>
    <t>Ocorrência / Indicação para plantio</t>
  </si>
  <si>
    <t>Classe de Sucessão</t>
  </si>
  <si>
    <t>Plantio das sementes</t>
  </si>
  <si>
    <t>Produção das Sementes</t>
  </si>
  <si>
    <t>Informações gerais</t>
  </si>
  <si>
    <t>ID-ESPÉCIES</t>
  </si>
  <si>
    <t>Nome Popular</t>
  </si>
  <si>
    <t>Nome científico</t>
  </si>
  <si>
    <t>Basiônimo ou sinonímia</t>
  </si>
  <si>
    <t>Família</t>
  </si>
  <si>
    <t>Amazônia</t>
  </si>
  <si>
    <t>Cerrado</t>
  </si>
  <si>
    <t>Mata Atlântica</t>
  </si>
  <si>
    <t>Caatinga</t>
  </si>
  <si>
    <t>Pantanal</t>
  </si>
  <si>
    <t>Pampa</t>
  </si>
  <si>
    <t>Tipo de Vegetação</t>
  </si>
  <si>
    <t>Nativas nas UFs</t>
  </si>
  <si>
    <t>Faixa Altitudinal</t>
  </si>
  <si>
    <t>Velocidade de crescimento</t>
  </si>
  <si>
    <t>Hábito</t>
  </si>
  <si>
    <t>Origem</t>
  </si>
  <si>
    <t>Longevidade</t>
  </si>
  <si>
    <t>Dominância na Cobertura (Idade no ápice de importância)</t>
  </si>
  <si>
    <t>Estratégia de ocupação</t>
  </si>
  <si>
    <t>Porte da planta</t>
  </si>
  <si>
    <t xml:space="preserve">Germinação em Laboratório </t>
  </si>
  <si>
    <t>Germinação em Viveiro ou canteiro de germinação</t>
  </si>
  <si>
    <t>Teste de germinação
 substrato</t>
  </si>
  <si>
    <t>Teste de germinação</t>
  </si>
  <si>
    <t>Tempo para germinação</t>
  </si>
  <si>
    <t>Viabilidade inicial antes do armazenamento (%)</t>
  </si>
  <si>
    <t>Viabilidade final após armazenamento (%)</t>
  </si>
  <si>
    <t>Classe de % de estabelecimento em campo</t>
  </si>
  <si>
    <t>Número de sementes/kg</t>
  </si>
  <si>
    <t>Número de sementes por fruto</t>
  </si>
  <si>
    <t>Quantidade de frutos/kg de sementes</t>
  </si>
  <si>
    <t>Peso dos frutos (kg) / Sementes beneficiadas (Kg)</t>
  </si>
  <si>
    <t>Conservação de Sementes - (Natureza das Sementes)</t>
  </si>
  <si>
    <t>Tipo de Dormência</t>
  </si>
  <si>
    <t>Maior diâmetro da semente (mm)</t>
  </si>
  <si>
    <t>Suporta ou não áreas encharcadas</t>
  </si>
  <si>
    <t>Suporta ou não Geadas</t>
  </si>
  <si>
    <t>Resistência a fogo?</t>
  </si>
  <si>
    <t>Profundidade de semeadura (cm)</t>
  </si>
  <si>
    <t>Diâmetro (m) de copa na fase adulta</t>
  </si>
  <si>
    <t>Biometria de frutos e sementes</t>
  </si>
  <si>
    <t>Densidade de copa</t>
  </si>
  <si>
    <t>Uso Econômico da espécie</t>
  </si>
  <si>
    <t>Tipo de Polinização</t>
  </si>
  <si>
    <t>Tipo de dispersão</t>
  </si>
  <si>
    <t>Tipo de Fruto</t>
  </si>
  <si>
    <t>Deiscência</t>
  </si>
  <si>
    <t>Período de floração</t>
  </si>
  <si>
    <t>Período de frutificação</t>
  </si>
  <si>
    <t>Período de coleta de sementes</t>
  </si>
  <si>
    <t>Região das Informações sobre a semente (floração, frutificação, período de Coleta)</t>
  </si>
  <si>
    <t>Produtividade de sementes por matriz.</t>
  </si>
  <si>
    <t>Áreas de coleta</t>
  </si>
  <si>
    <t>Disponibilidade de Matrizes (baixa, média e alta)</t>
  </si>
  <si>
    <t>Distribuição das Matrizes</t>
  </si>
  <si>
    <t>Dificuldade de Coleta?</t>
  </si>
  <si>
    <t>Dificuldade de Beneficiamento.</t>
  </si>
  <si>
    <t>Manejo das sementes</t>
  </si>
  <si>
    <t>Armazenamento - Dicas e cuidados importantes</t>
  </si>
  <si>
    <t xml:space="preserve">Coleta </t>
  </si>
  <si>
    <t>Procedência das Sementes (Região/Município/UF)</t>
  </si>
  <si>
    <t>Contato do fornecedor/local</t>
  </si>
  <si>
    <t>Dicas de Plantio</t>
  </si>
  <si>
    <t xml:space="preserve">Espécie com dados quantificados sistematicamente ?            </t>
  </si>
  <si>
    <t>Ja testadas na Semeadura direta?</t>
  </si>
  <si>
    <t>Possui padrão de qualidade de análise (MAPA)?</t>
  </si>
  <si>
    <t>Limite de peso/lote (MAPA)</t>
  </si>
  <si>
    <t>Descrição das flores</t>
  </si>
  <si>
    <t>Descrição das plântulas e mudas</t>
  </si>
  <si>
    <t>Sombreamento</t>
  </si>
  <si>
    <t>Adubação (dosagem)</t>
  </si>
  <si>
    <t>Ciclo (em dias)</t>
  </si>
  <si>
    <t>Substrato</t>
  </si>
  <si>
    <t>Embalagem</t>
  </si>
  <si>
    <t>X</t>
  </si>
  <si>
    <t>Altitude de ocorrência (m)</t>
  </si>
  <si>
    <t>(Rápido, Médio, Lento)</t>
  </si>
  <si>
    <t>Trepadeira/Volúvel; Erva; Subarbusto; Arbusto; Palmeira; Árvore</t>
  </si>
  <si>
    <t>Nativas; Agrícolas; Naturalizadas</t>
  </si>
  <si>
    <t>idade em anos que a planta alcança</t>
  </si>
  <si>
    <t>Idade média em que a planta atinge o ápice de importância ecológica no ciclo de vida (em anos) (Insira somente o número)</t>
  </si>
  <si>
    <t>Diversidade; Recobrimento; Recobrimento tardio</t>
  </si>
  <si>
    <t>Altura em que a planta chega em metros (m)</t>
  </si>
  <si>
    <t>% de germinação em testes</t>
  </si>
  <si>
    <t>nº do autor</t>
  </si>
  <si>
    <t>Qual Região-Município-UF ?</t>
  </si>
  <si>
    <t>% de germinação</t>
  </si>
  <si>
    <t>Tipo de substrato</t>
  </si>
  <si>
    <t>(temperatura ºC)</t>
  </si>
  <si>
    <t>Tempo em dias</t>
  </si>
  <si>
    <t xml:space="preserve">
(%)</t>
  </si>
  <si>
    <t>(%)</t>
  </si>
  <si>
    <t>Classe de porcentagem %</t>
  </si>
  <si>
    <t>% de estabelecimento em campo</t>
  </si>
  <si>
    <t xml:space="preserve">(% Estabelecimento em campo estimado) </t>
  </si>
  <si>
    <t>% de cobertura do solo</t>
  </si>
  <si>
    <t>Tempo após a semeadura (Nº de meses)</t>
  </si>
  <si>
    <t xml:space="preserve">Quebra de Dormência? </t>
  </si>
  <si>
    <t>Descreva a forma da quebra de dormência</t>
  </si>
  <si>
    <t>Qual foi o município-UF em que o experimento foi realizado?</t>
  </si>
  <si>
    <t>Descreva  a forma de plantio em que a semeadura da espécie foi realizada.</t>
  </si>
  <si>
    <t>Textura do Solo (arenosa, média, argilosa, muito argilosa, siltosa)</t>
  </si>
  <si>
    <t>Presença de Cascalho no solo (sem presença de cascalho, pouco cascalhenta, cascalhenta, muito cascalhenta)</t>
  </si>
  <si>
    <t>Relevo (plano, suavemente inclinado, inclinado, muito inclinado)</t>
  </si>
  <si>
    <t>Fertilidade do solo (Oligotrófico, Mesotrófico, Eutrófico)</t>
  </si>
  <si>
    <t>Profundidade de Solo (raso, profundo)</t>
  </si>
  <si>
    <t xml:space="preserve">Procedência da semente utilizada no experimento? </t>
  </si>
  <si>
    <t>Nº do autor</t>
  </si>
  <si>
    <t>Menor valor</t>
  </si>
  <si>
    <t>Número de sementes/kg (insira somente o número)</t>
  </si>
  <si>
    <t>Número de sementes/kg (Média)</t>
  </si>
  <si>
    <t>UFSCAR</t>
  </si>
  <si>
    <t>Recalcitrante (R); Ortodoxa (O); Intermediária (I)</t>
  </si>
  <si>
    <t>Tipo de dormência presente na semente.</t>
  </si>
  <si>
    <t>Suporta;Não suporta</t>
  </si>
  <si>
    <t>SIm;Não</t>
  </si>
  <si>
    <t>Superficial; Até 3 cm</t>
  </si>
  <si>
    <t>Nº autor</t>
  </si>
  <si>
    <t>Aberta;Fechada</t>
  </si>
  <si>
    <t>Tipo de uso</t>
  </si>
  <si>
    <t>Síndrome/Fauna</t>
  </si>
  <si>
    <t>Geral</t>
  </si>
  <si>
    <t>Amazonia (exemplo: set a jan)</t>
  </si>
  <si>
    <t>Cerrado (exemplo: set a jan)</t>
  </si>
  <si>
    <t>Mata Atlântica (exemplo: set a jan)</t>
  </si>
  <si>
    <t>Caatinga (exemplo: set a jan)</t>
  </si>
  <si>
    <t>Pantanal (exemplo: set a jan)</t>
  </si>
  <si>
    <t>Qual ou quais municípios-UF-bioma dessas informações?</t>
  </si>
  <si>
    <t>Fonte WebAmbiente</t>
  </si>
  <si>
    <t>Abundante; Pouco abundante</t>
  </si>
  <si>
    <t>Pouco;Média;Abundante</t>
  </si>
  <si>
    <t>Classe (Selecionar na célula a classe respectiva segundo as opções dadas)</t>
  </si>
  <si>
    <t>Rara;Esparsa,Agregada</t>
  </si>
  <si>
    <t>SIM;NÃO</t>
  </si>
  <si>
    <t>Se SIM, QUAL?</t>
  </si>
  <si>
    <t xml:space="preserve">
Dicas e cuidados importantes (Método de extração das sementes/Temperatura de secagem (ºC), Método de Secagem, Tempo de secagem)</t>
  </si>
  <si>
    <t>Método de extração das sementes</t>
  </si>
  <si>
    <t>Método de Secagem</t>
  </si>
  <si>
    <t>Temperatura de secagem (ºC)</t>
  </si>
  <si>
    <t>Tempo de secagem (horas)</t>
  </si>
  <si>
    <t>Tipo de recipiente a ser utilizado, temperatura ideal, tipo de secagem, tempo de armazenamento.</t>
  </si>
  <si>
    <t>Condição de armazenamento</t>
  </si>
  <si>
    <t>Temperatura de armazenamento (ºC)</t>
  </si>
  <si>
    <t>% Umidade de armazenamento 
 (%UR)</t>
  </si>
  <si>
    <t>Tempo de armazenamento (dias ou meses)</t>
  </si>
  <si>
    <t>Longevidade 
 (dias ou meses)</t>
  </si>
  <si>
    <t>Tempo médio de armazenamento (em meses)</t>
  </si>
  <si>
    <t>- Dicas e cuidados importantes (Cor do fruto Maduro, Equipamento de Colheita, Método de colheita)</t>
  </si>
  <si>
    <t>Qual Região/Município/UF de procedência da semente?</t>
  </si>
  <si>
    <t>Fornecedores</t>
  </si>
  <si>
    <t>SIM ou NÃO</t>
  </si>
  <si>
    <t>Descreva o potencial da espécie com base na resposta anterior</t>
  </si>
  <si>
    <t>Sim;Não</t>
  </si>
  <si>
    <t>(kg)</t>
  </si>
  <si>
    <t>Autoria</t>
  </si>
  <si>
    <t>Caju-Açu, Caju-da-mata, Caju, Caju-bravo, Cajueiro-da-mata, Cajuí, Cajuí-da-mata</t>
  </si>
  <si>
    <t>Anacardium giganteum Hanc. Ex Engl.</t>
  </si>
  <si>
    <t>Anacardiaceae</t>
  </si>
  <si>
    <t>x</t>
  </si>
  <si>
    <t>Terra Firme</t>
  </si>
  <si>
    <t>AC/ AM/ MA/ MT/ PA/ RO/ RR</t>
  </si>
  <si>
    <t xml:space="preserve">Árvore
</t>
  </si>
  <si>
    <t>Nativas</t>
  </si>
  <si>
    <t>&gt;100 anos</t>
  </si>
  <si>
    <t xml:space="preserve">Diversidade
</t>
  </si>
  <si>
    <t xml:space="preserve">&gt; 80% (ótima)
</t>
  </si>
  <si>
    <t>Sem informação</t>
  </si>
  <si>
    <t>jun-ago</t>
  </si>
  <si>
    <t xml:space="preserve">out-nov
</t>
  </si>
  <si>
    <t xml:space="preserve">abr a set
</t>
  </si>
  <si>
    <t xml:space="preserve">abr/set
</t>
  </si>
  <si>
    <t xml:space="preserve">O verdadeiro fruto (castanha) deve ser colhido diretamente da árvore ou no chão quando iniciarem a queda espontânea. Separar a castanha da parte suculenta (pseudofruto). Antes de semear recomenda-se deixar as castanhas em repouso dentro da água durante 48h, trocando-se a água a cada 8h. A castanha assim preparada está pronta para ser semeada.
</t>
  </si>
  <si>
    <t xml:space="preserve">Tempo indeterminado em câmara fria.
</t>
  </si>
  <si>
    <t>NÃO</t>
  </si>
  <si>
    <t>Saboeiro, Inga-chumbinho, Tento</t>
  </si>
  <si>
    <t>Abarema cochleata (Willd.) Barneby &amp; J.W.Grimes</t>
  </si>
  <si>
    <t>Fabaceae</t>
  </si>
  <si>
    <t xml:space="preserve">Campinarana/ Savana/ Terra Firme
</t>
  </si>
  <si>
    <t>AM/ MA/ PA/ TO</t>
  </si>
  <si>
    <t>Árvore</t>
  </si>
  <si>
    <t>Diversidade</t>
  </si>
  <si>
    <t xml:space="preserve">set-out
</t>
  </si>
  <si>
    <t xml:space="preserve">out-jul
</t>
  </si>
  <si>
    <t>mai-jul</t>
  </si>
  <si>
    <t xml:space="preserve">Os frutos devem ser colhidos diretamente da árvore quando iniciarem a abertura espontânea. Em seguida devem ser deixados em local arejado para completar a abertura e a liberação de sementes.
</t>
  </si>
  <si>
    <t>Tento</t>
  </si>
  <si>
    <r>
      <rPr/>
      <t>Abarema floribunda</t>
    </r>
    <r>
      <t xml:space="preserve"> (Spruce ex Benth.) Barneby &amp; J.W.Grimes</t>
    </r>
  </si>
  <si>
    <t xml:space="preserve">Terra Firme
</t>
  </si>
  <si>
    <t>AC/ AM</t>
  </si>
  <si>
    <t xml:space="preserve">jul-out
</t>
  </si>
  <si>
    <t xml:space="preserve">ago-abr
</t>
  </si>
  <si>
    <t xml:space="preserve">jan-abr
</t>
  </si>
  <si>
    <t>Angelim-falso, Contas-de-nossa-senhora, Ingarana, Pau-bicho, Saboeiro, Tento-azul</t>
  </si>
  <si>
    <r>
      <rPr/>
      <t>Abarema jupunba</t>
    </r>
    <r>
      <t xml:space="preserve"> (Willd.) Britton &amp; Killip.</t>
    </r>
  </si>
  <si>
    <t xml:space="preserve">Restinga/ Terra Firme
</t>
  </si>
  <si>
    <t>AC/ AM/ AP/ BA/ CE/ ES/ MA/ MG/ PA/ PB/ PE/ RJ/ RO/ RR/ SE</t>
  </si>
  <si>
    <t xml:space="preserve">Diversidade
</t>
  </si>
  <si>
    <t>10 a 20% (baixa)</t>
  </si>
  <si>
    <t xml:space="preserve">out-jan
</t>
  </si>
  <si>
    <t>jan-jul</t>
  </si>
  <si>
    <t xml:space="preserve">jun-jul
</t>
  </si>
  <si>
    <r>
      <rPr/>
      <t>Abarema piresii</t>
    </r>
    <r>
      <t xml:space="preserve"> Barneby &amp; J.W.Grimes</t>
    </r>
  </si>
  <si>
    <t xml:space="preserve">Fabaceae
</t>
  </si>
  <si>
    <t xml:space="preserve">Campinarana/ Terra Firme
</t>
  </si>
  <si>
    <t>AM/ MG/ PA</t>
  </si>
  <si>
    <t xml:space="preserve">mai-set
</t>
  </si>
  <si>
    <t xml:space="preserve">jan-jun
</t>
  </si>
  <si>
    <t>jan-jun</t>
  </si>
  <si>
    <t>Virutinga</t>
  </si>
  <si>
    <t>Acanthocladus pulcherrimus</t>
  </si>
  <si>
    <t>Polygalaceae</t>
  </si>
  <si>
    <t xml:space="preserve">Guaritá, Gonçaleiro ,Aderne, Aroeira Aroeira, Gibatan, Guaritá, Ubatan </t>
  </si>
  <si>
    <r>
      <t xml:space="preserve">Astronium graveolens </t>
    </r>
    <r>
      <rPr/>
      <t>(Jacq. )</t>
    </r>
  </si>
  <si>
    <t>Floresta Estacional Decidual/ Floresta Ombrófila Densa</t>
  </si>
  <si>
    <t>AC/ AL/ BA/ CE/ DF/ ES/ GO/ MA/ MG/ MS/ MT/ PA/ PB/ PE/ PI/ PR/ RJ/ RR/ SC/ SP/ TO</t>
  </si>
  <si>
    <t>Rápido</t>
  </si>
  <si>
    <t>5 a 10m</t>
  </si>
  <si>
    <t>&gt; 80% (ótima)</t>
  </si>
  <si>
    <t>&lt;10% (muito baixa)</t>
  </si>
  <si>
    <t>O</t>
  </si>
  <si>
    <t>Mata Atlântica - ago - set</t>
  </si>
  <si>
    <t>Mata Atlântica - set -out</t>
  </si>
  <si>
    <t>ago- out / Out a nov</t>
  </si>
  <si>
    <t>Laranjal Paulista-SP</t>
  </si>
  <si>
    <t>Mata Atlântica - out - nov</t>
  </si>
  <si>
    <t>Abundante</t>
  </si>
  <si>
    <t>Alta</t>
  </si>
  <si>
    <t>Agregada</t>
  </si>
  <si>
    <t>Remover manualmente as sépalas./Só separar os gravetos e folhas, secar na sombra.</t>
  </si>
  <si>
    <t>podem ser armazenadas em ambiente frio (5°C), as sementes têm viabilidade relativamente durável  com relatos de viabiliadade de no máximo 6 meses.</t>
  </si>
  <si>
    <t>Usar podão, lona. Algumas matrizes pode-se ter dificuldade devido a altura.</t>
  </si>
  <si>
    <t>Zé da Lena</t>
  </si>
  <si>
    <t>Boa germinação nos primeiros meses após plantio, com bom estabelecimento após um ano.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</si>
  <si>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Boa germinação nos primeiros meses após plantio, com bom estabelecimento após um ano.</t>
  </si>
  <si>
    <t>SIM</t>
  </si>
  <si>
    <t>Castanha-de-cutia</t>
  </si>
  <si>
    <r>
      <rPr/>
      <t>Acioa edulis</t>
    </r>
    <r>
      <t xml:space="preserve"> Prance</t>
    </r>
  </si>
  <si>
    <t>Chrysobalanaceae</t>
  </si>
  <si>
    <t xml:space="preserve">Mata Ciliar/ Terra Firme
</t>
  </si>
  <si>
    <t>AM</t>
  </si>
  <si>
    <t>R</t>
  </si>
  <si>
    <t xml:space="preserve">jan-mar
</t>
  </si>
  <si>
    <t xml:space="preserve">jul-nov
</t>
  </si>
  <si>
    <t xml:space="preserve">Colher os frutos no chão quando iniciarem a queda espontânea. Abrir os frutos manualmente com facão ou ferramenta específica para retirada da castanha.
</t>
  </si>
  <si>
    <t>Semente recalcitrante. Pouco tempo de armazenamento em câmara fria.</t>
  </si>
  <si>
    <t>Fruto do Sábia</t>
  </si>
  <si>
    <t>Acnistus arborescens (L.) Schltdl.</t>
  </si>
  <si>
    <t>Solanaceae</t>
  </si>
  <si>
    <t>Médio</t>
  </si>
  <si>
    <t>3 a 10 anos</t>
  </si>
  <si>
    <t>10 a 20m</t>
  </si>
  <si>
    <t>0.6</t>
  </si>
  <si>
    <t>Rede de Sementes do Vale do Ribeira</t>
  </si>
  <si>
    <t>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</si>
  <si>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 xml:space="preserve">Bocaiuva, Macaúba, Coco-babão, Coco-babosa, Coco-macaúba, Coqueiro-de-espinho, Macajuba, Macaibeira, Palmeira-macaúva, Coquinho
</t>
  </si>
  <si>
    <t>Acrocomia aculeata (Jacq) Lodd. ex Mart.</t>
  </si>
  <si>
    <t xml:space="preserve">Arecaceae
</t>
  </si>
  <si>
    <t xml:space="preserve">Campo não Inundável/ Cerrado Típico/ Cerradão/Mata Ciliar/ Mata Ripária/ Mata Seca/ Mata Seca (decídua)/ Mata Semidecídua/ Mata de Galeria/ Palmeiral/ Savana/ Terra Firme
</t>
  </si>
  <si>
    <t>BA/ CE/ DF/ ES/ GO/ MA/ MG/ MS/ MT/ PA/ PE/ PI/ PR/ RJ/ RO/ RR/ SP/ TO</t>
  </si>
  <si>
    <t>Lento</t>
  </si>
  <si>
    <t>Palmeira</t>
  </si>
  <si>
    <t>20 a 100 anos</t>
  </si>
  <si>
    <t>50 a 80% (alta)</t>
  </si>
  <si>
    <t>Nova Xavantina-MT</t>
  </si>
  <si>
    <t xml:space="preserve">10 a 19% (baixa)/ 50 a 80% (alta)
</t>
  </si>
  <si>
    <t>Nova Xavantina - MT</t>
  </si>
  <si>
    <t>Paranoá-DF</t>
  </si>
  <si>
    <t xml:space="preserve">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t>
  </si>
  <si>
    <t>Suavemente inclinado</t>
  </si>
  <si>
    <t>12</t>
  </si>
  <si>
    <t>85/84</t>
  </si>
  <si>
    <t>O/R</t>
  </si>
  <si>
    <t>maior que 20 mm</t>
  </si>
  <si>
    <t>Não Suporta</t>
  </si>
  <si>
    <t>Sim</t>
  </si>
  <si>
    <t>Abelhas, besouros</t>
  </si>
  <si>
    <t>Zoocoria (fauna)</t>
  </si>
  <si>
    <t xml:space="preserve">Cerrado - jul-fev ; Pantanal - out-fev; Amazônia - jul-jan
</t>
  </si>
  <si>
    <t>Jul a Jan</t>
  </si>
  <si>
    <t>Jul a Fev</t>
  </si>
  <si>
    <t>Cerrado - out-dez ; Pantanal - jan-dez; Amazônia - set-jan</t>
  </si>
  <si>
    <t>Set a Jan</t>
  </si>
  <si>
    <t>Out a Dez</t>
  </si>
  <si>
    <t>Ago a Fev</t>
  </si>
  <si>
    <t>Ago a Dez</t>
  </si>
  <si>
    <t>0/Nova Xavantina-MT/0/0/0</t>
  </si>
  <si>
    <t xml:space="preserve">Cerrado - ago-fev ; Pantanal - ago-dez; Amazônia - set-jan
</t>
  </si>
  <si>
    <t>Média</t>
  </si>
  <si>
    <t>frutos são muito pesados e precisam ser carregados até o veículo de locomoção</t>
  </si>
  <si>
    <t>é muito difícil fazer com que a polpa desgrude das sementes</t>
  </si>
  <si>
    <r>
      <t>Após a coleta, coloque as sementes sobre uma lona em baixo de uma sombra e cubra com outra lona. Depois algumas semanas ou meses a polpa aprodecerá. Soque os frutos com a polpa podre no pilão, enchague com água corrente e deixe secar na sombra.</t>
    </r>
    <r>
      <rPr/>
      <t xml:space="preserve"> 
</t>
    </r>
  </si>
  <si>
    <t>Colher os frutos quando estiverem maduros, um detalhe é que são frutos muito pesados e precisam ser carregados até o veículo de locomoção</t>
  </si>
  <si>
    <t>Nova xavantina-MT</t>
  </si>
  <si>
    <t>Rede de Sementes do Xingu</t>
  </si>
  <si>
    <t xml:space="preserve">Bambuzinho
</t>
  </si>
  <si>
    <r>
      <rPr/>
      <t>Actinocladum verticillatum</t>
    </r>
    <r>
      <t xml:space="preserve"> (Nees) McClure ex Soderstr.</t>
    </r>
  </si>
  <si>
    <t>Poaceae</t>
  </si>
  <si>
    <t>Mata Ciliar/ Mata de Galeria</t>
  </si>
  <si>
    <t>AM/ BA/ DF/ GO/ MG/ MS/ MT/ PA/ SP</t>
  </si>
  <si>
    <t>Erva</t>
  </si>
  <si>
    <t xml:space="preserve">Recobrimento
</t>
  </si>
  <si>
    <t xml:space="preserve">out-dez
</t>
  </si>
  <si>
    <t xml:space="preserve">Colher as inflorescências manualmente quando estiverem secas. Passar em máquina trituradora de palha (ensiladeira) para desagregação das sementes.
</t>
  </si>
  <si>
    <t>Tamanqueiro, Minura, Papagaio, Pau-de-tamanco, Pau-gaiola</t>
  </si>
  <si>
    <t>Aegiphila integrifolia (Jacq.) Moldenke</t>
  </si>
  <si>
    <t>Lamiaceae</t>
  </si>
  <si>
    <t xml:space="preserve">Mata Ciliar/ Mata de Galeria
</t>
  </si>
  <si>
    <t>MG/ RJ/ SP</t>
  </si>
  <si>
    <t xml:space="preserve">50 a 80% (boa)
</t>
  </si>
  <si>
    <t>entre 5 e 10 mm</t>
  </si>
  <si>
    <t>Abelhas</t>
  </si>
  <si>
    <t xml:space="preserve">Cerrado - dez-jan
</t>
  </si>
  <si>
    <t xml:space="preserve">Dez a Jan </t>
  </si>
  <si>
    <t xml:space="preserve">Cerrado - fev-abr
</t>
  </si>
  <si>
    <t>Fev a Abr</t>
  </si>
  <si>
    <t>Fev a Jun</t>
  </si>
  <si>
    <t>Cerrado - fev-jun</t>
  </si>
  <si>
    <t>Colher os frutos diretamente da árvore quando maduros. Os frutos assim obtidos podem ser diretamente utilizados para o plantio como se fossem sementes; não havendo necessidade de despolpá-los.</t>
  </si>
  <si>
    <t>2 / 6</t>
  </si>
  <si>
    <t xml:space="preserve">Semente recalcitrante. Pouco tempo de armazenamento em câmara fria.
</t>
  </si>
  <si>
    <t xml:space="preserve">Fruta-de-papagaio, Milho-de-grilo, Tamanqueiro-do-cerrado, Papagaio
</t>
  </si>
  <si>
    <r>
      <rPr/>
      <t>Aegiphila verticillata</t>
    </r>
    <r>
      <t xml:space="preserve"> Vell.</t>
    </r>
  </si>
  <si>
    <t xml:space="preserve">Caatinga Arborea/ Campo Sujo/ Cerrado/ Cerrado Típico/ Cerradão/ Mata Ciliar/ Mata de Galeria/ Parque de Cerrado
</t>
  </si>
  <si>
    <t>AM/ AP/ BA/ CE/ DF/ ES/ GO/ MA/ MG/ MS/ MT/ PA/ PB/ PE/ PR/ RJ/ RO/ SC/ SE/ SP/ TO</t>
  </si>
  <si>
    <t xml:space="preserve">Árvore
</t>
  </si>
  <si>
    <t xml:space="preserve">20 a 49% (regular)
</t>
  </si>
  <si>
    <t xml:space="preserve">7600 a 29000
</t>
  </si>
  <si>
    <t>Cortiça, Forrageiro, Oleaginoso</t>
  </si>
  <si>
    <t xml:space="preserve">Cerrado - set-dez
</t>
  </si>
  <si>
    <t xml:space="preserve">Cerrado - nov-jan
</t>
  </si>
  <si>
    <t>Jan a Jun</t>
  </si>
  <si>
    <t xml:space="preserve">Cerrado - jan-jun
</t>
  </si>
  <si>
    <t>Coletar quando estiverem vermelhos. Deixá-los secar na sombra. Após secagem passar em peneira (a polpa resseca e continua grudada na semente). Após a passagem em peneira pode ser que precise passar pela lavagem, mas na maioria dos casos não é necessário. (observação baseada em experiência prática)</t>
  </si>
  <si>
    <t xml:space="preserve">Coletar quando os frutos apresentarem coloração avermelhada ou quando a maioria dos frutos do pé já estiiverem nesse ponto. Na sombra, após coletados, eles finalizam a maturação. </t>
  </si>
  <si>
    <t>VerdeNovo Sementes Nativas</t>
  </si>
  <si>
    <t>Criúva, Criúva-do-campo</t>
  </si>
  <si>
    <r>
      <rPr/>
      <t>Agarista chapadensis</t>
    </r>
    <r>
      <t xml:space="preserve"> (Kin.Gouv.) Judd</t>
    </r>
  </si>
  <si>
    <t>Ericaceae</t>
  </si>
  <si>
    <t xml:space="preserve">Campo Rupestre/ Campo Sujo/ Cerrado Rupestre/ Cerrado Típico/ Vereda
</t>
  </si>
  <si>
    <t>BA/ GO/ MG</t>
  </si>
  <si>
    <t>entre 1 e 5 mm</t>
  </si>
  <si>
    <t>Beija-flores</t>
  </si>
  <si>
    <t>Anemocoria (vento)</t>
  </si>
  <si>
    <t xml:space="preserve">Cerrado - jun-ago
</t>
  </si>
  <si>
    <t xml:space="preserve">Cerrado - jan-mar
</t>
  </si>
  <si>
    <t>Mar a Abr</t>
  </si>
  <si>
    <t xml:space="preserve">Cerrado - mar-abr
</t>
  </si>
  <si>
    <t xml:space="preserve">Os frutos devem ser colhidos diretamente da árvore quando iniciarem a abertura espontânea, deixando secar à sombra sobre lona até completar a abertura e liberação das minúsculas sementes.
</t>
  </si>
  <si>
    <t xml:space="preserve">Tinge-cuia, Quinze-cuia, Marfim-de-veado, Marfim-verde, Pau-marfim, Pau-marfim-do-campo, Marfim, Pau-marfim-da-mata, Cerveja-de-pobre, Cervejinha, Amoreira, Amora-do-mato, Pau-d’alho-do-cerrado
</t>
  </si>
  <si>
    <r>
      <rPr/>
      <t>Agonandra brasiliensis</t>
    </r>
    <r>
      <t xml:space="preserve"> Benth &amp; Hook. F</t>
    </r>
  </si>
  <si>
    <t xml:space="preserve">Opiliaceae
</t>
  </si>
  <si>
    <t xml:space="preserve">Cerrado Típico/ Cerradão/Mata Ciliar/ Mata Seca/ Mata Seca (decídua)/ Mata Semidecídua/ Mata de Galeria
</t>
  </si>
  <si>
    <t>AC/ AL/ AP/ BA/ CE/ DF/ ES/ GO/ MA/ MG/ MS/ MT/ PA/ PB/ PE/ PI/ RN/ RO/ RR/ SP/ TO</t>
  </si>
  <si>
    <t>entre 10 e 20 mm</t>
  </si>
  <si>
    <t>Dípteros</t>
  </si>
  <si>
    <t xml:space="preserve">Cerrado - jun-out ; Pantanal - jun-out
</t>
  </si>
  <si>
    <t>Cerrado - out-nov ; Pantanal - out-dez</t>
  </si>
  <si>
    <t>Nov a Dez</t>
  </si>
  <si>
    <t xml:space="preserve">Cerrado - nov-dez ; Pantanal - nov-dez
</t>
  </si>
  <si>
    <t xml:space="preserve">Colher os frutos diretamente da árvore quando iniciarem a queda espontânea ou recolhê-los no chão logo após a queda. Em seguida deixá-los amontoados em saco plástico até a decomposiçãoparcial da polpa para facilitar a remoção da semente através da lavagem em água corrente dentro de uma peneira.
</t>
  </si>
  <si>
    <t xml:space="preserve">Angico-branco, Farinha-seca, Mulateira, Frango-assado, Canela-de-corvo, Coxa-de-frango, Farinha-seca-de-mico, Manga-do-mato, Pé-de-frango
</t>
  </si>
  <si>
    <t>Albizia niopoides (Spruce ex Benth.) Burkart</t>
  </si>
  <si>
    <t xml:space="preserve">Cerradão/Mata Ripária/ Mata Seca/ Mata Seca (decídua)/ Mata Semidecídua/ Mata de Galeria
</t>
  </si>
  <si>
    <t>AM/ BA/ ES/ GO/ MA/ MG/ MS/ MT/ PA/ PE/ PR/ RS/ SC/ SP</t>
  </si>
  <si>
    <t>10 a 19% (baixa)</t>
  </si>
  <si>
    <t>Não</t>
  </si>
  <si>
    <t xml:space="preserve">Cerrado - out-jan ; Pantanal - out-jan
</t>
  </si>
  <si>
    <t xml:space="preserve">Cerrado - set-out ; Pantanal - set-out
</t>
  </si>
  <si>
    <t>Set a Out</t>
  </si>
  <si>
    <t xml:space="preserve">Cerrado - set -out ; Pantanal - set -out
</t>
  </si>
  <si>
    <t xml:space="preserve">As sementes devem ser expostas ao sol para secar, o que facilita a abertura dos frutos e a liberação das sementes.
</t>
  </si>
  <si>
    <t>As vagens maduras devem ser colhidas diretamente da árvore antes da abertura natural.</t>
  </si>
  <si>
    <t xml:space="preserve">Balizia, Jaguarana, Ingarana, Escorrega-macaco
</t>
  </si>
  <si>
    <r>
      <rPr/>
      <t>Albizia pedicellaris</t>
    </r>
    <r>
      <t xml:space="preserve"> (DC.) L.Rico</t>
    </r>
  </si>
  <si>
    <t>AC/ AL/ AM/ AP/ BA/ DF/ ES/ MA/ MG/ MS/ MT/ PA/ PE/ PR/ RJ/ RN/ RO/ TO</t>
  </si>
  <si>
    <t xml:space="preserve">Árvore
</t>
  </si>
  <si>
    <t xml:space="preserve">50 a 80% (boa)
</t>
  </si>
  <si>
    <t xml:space="preserve">dez-fev
</t>
  </si>
  <si>
    <t xml:space="preserve">set-out
</t>
  </si>
  <si>
    <t xml:space="preserve">As vagens maduras devem ser colhidas diretamente da árvore antes da abertura natural. Em seguida, devem ser expostas ao sol para secar, o que facilita a abertura dos frutos e a liberação das sementes.
</t>
  </si>
  <si>
    <t xml:space="preserve">Monjolo-alho, Angico, Angico-branco, Farinha-seca, Camunzé
</t>
  </si>
  <si>
    <r>
      <rPr/>
      <t xml:space="preserve">Albizia polycephala </t>
    </r>
    <r>
      <t>(Benth.) Killip ex Record</t>
    </r>
  </si>
  <si>
    <t xml:space="preserve">Floresta Estacional Semidecidual/ Floresta Ombrófila Densa/ Floresta Ombrófila Mista
</t>
  </si>
  <si>
    <t>AL/ BA/ CE/ ES/ GO/ MG/ MS/ PB/ PE/ PI/ PR/ RJ/ RN/ RS/ SC/ SE/ SP</t>
  </si>
  <si>
    <t xml:space="preserve">10 a 19% (baixa)
</t>
  </si>
  <si>
    <t xml:space="preserve">25600/15.000
</t>
  </si>
  <si>
    <t>2/30</t>
  </si>
  <si>
    <t xml:space="preserve">Mata Atlântica - nov -dez
</t>
  </si>
  <si>
    <t xml:space="preserve">Mata Atlântica - mai - jun
</t>
  </si>
  <si>
    <t>Mai a Jun</t>
  </si>
  <si>
    <t xml:space="preserve">Deixar os frutos secarem ao sol para completarem a abertura e liberação das sementes.
</t>
  </si>
  <si>
    <t xml:space="preserve">Após a secagem armazenar a 5°C
</t>
  </si>
  <si>
    <t>Tanheiro, Tapiá, Urucurana, Tanheiro, Tanheiro-de-folha-redonda, Caixeta, Lava-prato, Pau-folheiro,  Licurana, Maria-mole, Pau-de-bolo, Pombeiro, Tamanqueiro, Tapiá-branca, Tapiá-de-folhas-redondas, Maragonçalo</t>
  </si>
  <si>
    <r>
      <rPr/>
      <t>Alchornea glandulosa</t>
    </r>
    <r>
      <t xml:space="preserve"> Poepp. &amp; Endl.</t>
    </r>
  </si>
  <si>
    <t xml:space="preserve">Euphorbiaceae
</t>
  </si>
  <si>
    <t xml:space="preserve">Floresta Ombrófila Densa/ Floresta Ombrófila Mista/ Mata Ciliar/ Mata de Galeria/ Restinga/ Restinga Arbórea/Arbustiva
</t>
  </si>
  <si>
    <t>AC/ AM/ BA/ DF/ ES/ MA/ MG/ MT/ PA/ PR/ RJ/ RO/ RR/ SC/ SE/ SP</t>
  </si>
  <si>
    <t>10 a 20 anos</t>
  </si>
  <si>
    <t xml:space="preserve">50 a 80% (boa)
</t>
  </si>
  <si>
    <t>WebAmbiente</t>
  </si>
  <si>
    <t>4</t>
  </si>
  <si>
    <t>Até 3 cm</t>
  </si>
  <si>
    <t xml:space="preserve">Cerrado - mai-jul ; Mata Atlântica - mai -jun; Amazônia - jun-nov
</t>
  </si>
  <si>
    <t xml:space="preserve">Cerrado - set-jan ; Mata Atlântica - set - set; Amazônia - set-jan
</t>
  </si>
  <si>
    <t xml:space="preserve">jan- fev; jul - ago </t>
  </si>
  <si>
    <t>Laranjal Paulista, Itu, Botocatu-SP</t>
  </si>
  <si>
    <t>Cerrado - set-jan ; Mata Atlântica - set-out; Amazônia - set-jan</t>
  </si>
  <si>
    <t>Esparsa</t>
  </si>
  <si>
    <t>Os frutos devem ser expostos ao sol para completar a abertura e liberação das sementes. Não há necessidade de retirar o arilo da semente, mas apenas deixá-lo secar./Utiliza-se duas peneiras com diferente tamanhos para separar galhos e cascas, depois passa no ventilador para separar por densidade.</t>
  </si>
  <si>
    <t xml:space="preserve">Semente não perde fácil , pode armazenar até 6 meses dentro do pote de vidro.
</t>
  </si>
  <si>
    <t xml:space="preserve">Os frutos devem ser colhidos diretamente da árvore ao iniciarem a abertura espontânea. O que é facilmente notado pela exposição do arilo vermelho-vivo que envolve a semente./Quando o periquito esta comendo é quando esta madura. Coleta com podão, e lona na parte de baixo. </t>
  </si>
  <si>
    <t>Capiaguaçu, tamanqueiro ,Alcórnea, Caixeta-branca, Canela-samambaia, Malacaxeta, Tamanqueira, Tapiazeiro, Tapiá-guaçu-branco, Algodoeiro, Boleiro, Cebolão, Taneiro, Tapiá-açu, Ará-de-espinho, Aricurana, Canela-raposa, Sangue-de-drago, Tapiá-vermelho, Jangada, Sete-cascas, Supiarana-igapó, Tapi, Boleiro, Tanheiro, Tanho</t>
  </si>
  <si>
    <r>
      <t xml:space="preserve">Alchornea triplinervia </t>
    </r>
    <r>
      <rPr/>
      <t>((Spreng.) Müll.Arg. )</t>
    </r>
  </si>
  <si>
    <t>Euphorbiaceae</t>
  </si>
  <si>
    <t>Campos Rupestres/ Cerradão/ Floresta Estacional/ Floresta Estacional Semidecidual/ Floresta Ombrófila Densa/ Floresta Ombrófila Mista/ Mata Ciliar/ Mata Semidecídua/ Mata de Galeria/ Restinga/ Restinga Arbórea/Arbustiva</t>
  </si>
  <si>
    <t>AC/ AM/ BA/ ES/ GO/ MG/ MS/ MT/ PE/ PR/ RJ/ RO/ RR/ RS/ SC/ SP</t>
  </si>
  <si>
    <t>Recobrimento</t>
  </si>
  <si>
    <t>50 a 80% (boa)</t>
  </si>
  <si>
    <t>Suporta</t>
  </si>
  <si>
    <t>Cerrado - mai-jul ; Mata Atlântica - out - nov ; Pantanal - mai-jul; Pampa - out-mar</t>
  </si>
  <si>
    <t>Cerrado - set-dez ; Mata Atlântica - jun - nov ; Pantanal - set-dez; Pampa - dez-jan</t>
  </si>
  <si>
    <t>Set a Dez</t>
  </si>
  <si>
    <t>ago - set</t>
  </si>
  <si>
    <t xml:space="preserve">Set a Dez </t>
  </si>
  <si>
    <t>Laranjal Paulista, Itu, Botocatu, Penápolis</t>
  </si>
  <si>
    <t>Cerrado - set-dez ; Mata Atlântica - dez-jan ; Pantanal - set-dez</t>
  </si>
  <si>
    <t xml:space="preserve">Costuma nascer no barranco , ocupa lugares de dificl acesso </t>
  </si>
  <si>
    <t>Em seguida levá-los para o sol para completar a abertura e liberação das sementes. Não há necessidade de retirar o arilo das sementes; apenas deixá-lo secar./Após a coleta, deixa um dia pro outro secando a sombra e em seguida passa na peneira fina,  após a peneira passa no ventilados para tirar as casquinhas mais leves.</t>
  </si>
  <si>
    <t>Não aconselhável o armazenamento, pois perdem a viabilidade sob refrigeração/Pode ser armazenada em torno de 6 meses em caixa de papelão , trocando constantemente a caixa.</t>
  </si>
  <si>
    <t>Colher frutos diretamente da árvore quando iniciarem a abertura espontânea; o que é facilmente notado pela exposição do arilo vermelho vivo que envolve as sementes. A Coleta manual, fácil coleta . dificuldade do lugar que nasce normamalmente em barranco</t>
  </si>
  <si>
    <t>Rede de Sementes do Vale do Ribeira, Zé da Lena</t>
  </si>
  <si>
    <t>Semente vai melhor em viveiro para produção de mudas, pode ser semeada com a mistura de sementes enterrando levemente no solo com produndidade de até 3 cm. O plantio pode ser feito em sulcos espaçados  em 1 m ou em covas, covetas em espaçamentos adensados de 1,0 x 1,5m. O plantio em área total pode ser feito a lanço mecanizado ou manual.</t>
  </si>
  <si>
    <t>Semente vai melhor em viveiro para produção de mudas</t>
  </si>
  <si>
    <t>Margarida</t>
  </si>
  <si>
    <r>
      <rPr/>
      <t>Aldama bracteata</t>
    </r>
    <r>
      <t xml:space="preserve"> (Gardner) E.E.Schill. &amp; Panero</t>
    </r>
  </si>
  <si>
    <t xml:space="preserve">Asteraceae
</t>
  </si>
  <si>
    <t xml:space="preserve">Campo Limpo/ Campo Rupestre/ Campo Sujo/ Cerrado Rupestre/ Cerrado Típico
</t>
  </si>
  <si>
    <t>DF/ GO/ MG/ MS</t>
  </si>
  <si>
    <t>Arbusto</t>
  </si>
  <si>
    <t>semear na superfície</t>
  </si>
  <si>
    <t xml:space="preserve">mar-mai
</t>
  </si>
  <si>
    <t xml:space="preserve">abr-mai
</t>
  </si>
  <si>
    <t xml:space="preserve">Colher quando as inflorescências estiverem secas. O uso de ensiladeira pode ajudar na colheita.
</t>
  </si>
  <si>
    <t xml:space="preserve"> Priorizar a coleta de frutos secos, mas observar dentro para que não colete frutos com sementes já dispersas. </t>
  </si>
  <si>
    <t xml:space="preserve">Macucú
</t>
  </si>
  <si>
    <r>
      <rPr/>
      <t>Aldina heterophylla</t>
    </r>
    <r>
      <t xml:space="preserve"> Spruce ex Benth.</t>
    </r>
  </si>
  <si>
    <t xml:space="preserve">10 a 19% (baixa)
</t>
  </si>
  <si>
    <t>abr-mai</t>
  </si>
  <si>
    <t xml:space="preserve">Colher os frutos no chão quando iniciarem a queda espontânea. Em seguinda, abrir manualmente para retirada da semente única.
</t>
  </si>
  <si>
    <t>Marmelada, Marmelada-olho-de-boi, Marmela-de-bola, Marmelada-de-bezerro, Puruí, Puruizinho, Marmelada-de-cavalo, Apuruí, Marmelada-de-cachorro, Arapuruí, Goiaba-preta</t>
  </si>
  <si>
    <t>Alibertia edulis (Rich.) A.Rich.</t>
  </si>
  <si>
    <t xml:space="preserve">Rubiaceae
</t>
  </si>
  <si>
    <t xml:space="preserve">Cerrado Típico/ Cerradão/Mata Ciliar/ Mata Ripária/ Mata Semidecídua/ Mata de Galeria/ Vereda
</t>
  </si>
  <si>
    <t>AC/ AM/ AP/ BA/ DF/ MA/ MG/ MS/ MT/ PA/ PI/ SP/ TO</t>
  </si>
  <si>
    <r>
      <t>50 a 80% (boa)</t>
    </r>
    <r>
      <rPr>
        <b/>
      </rPr>
      <t>/</t>
    </r>
    <r>
      <t xml:space="preserve"> &lt;10% (muito baixa)
</t>
    </r>
  </si>
  <si>
    <t>WebAmbiente/Canarana-MT</t>
  </si>
  <si>
    <t>7,57%/1,67%</t>
  </si>
  <si>
    <t>Paranoá-DF/Brasília-DF</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</si>
  <si>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Semeadura direta realizada manualmente no início do
estação chuvosa (final de outubro - início de dezembro).</t>
  </si>
  <si>
    <t>Suavemente inclinado/Plano</t>
  </si>
  <si>
    <t>12/16</t>
  </si>
  <si>
    <t xml:space="preserve">2300 a 4380/12.400
</t>
  </si>
  <si>
    <t>2300 a 4380</t>
  </si>
  <si>
    <t>I</t>
  </si>
  <si>
    <t>Abelhas, mariposas</t>
  </si>
  <si>
    <t xml:space="preserve">Cerrado - out-dez ; Pantanal - out-dez
</t>
  </si>
  <si>
    <t xml:space="preserve">Cerrado - dez-fev ; Pantanal - dez-fev
</t>
  </si>
  <si>
    <t>Ago a Set</t>
  </si>
  <si>
    <t xml:space="preserve">Ago a Set </t>
  </si>
  <si>
    <t>Dez a Jan</t>
  </si>
  <si>
    <t xml:space="preserve">Cerrado - dez -jan ; Pantanal - dez -jan
</t>
  </si>
  <si>
    <t>Pouco abundante</t>
  </si>
  <si>
    <t>Pouca</t>
  </si>
  <si>
    <t>os frutos possuem muitos predadores, muitas vezes ao chegar na matriz os futos já foram completamente devorados</t>
  </si>
  <si>
    <t xml:space="preserve">Deixá-los amontoados em saco plástico até o apodrecimento parcial de sua polpa para facilitar a separação das sementes através da lavagem em água corrente./Não deixar os frutos fermentar e nem submersas em água por muitos dias, isso pode comprometer sua qualidade
</t>
  </si>
  <si>
    <t xml:space="preserve">De um a dois anos em câmara fria./Não deixar secar diretamente no sol
</t>
  </si>
  <si>
    <t>Os frutos devem ser colhidos diretamente da árvore quando iniciarem a queda espontânea (coloração escura do fruto), ou recolhidos no chão, os frutos possuem muitos predadores, muitas vezes ao chegar na matriz os futos já foram completamente devorados.</t>
  </si>
  <si>
    <t>WebAmbiente/Nova Xavantina-MT</t>
  </si>
  <si>
    <t>Possui um crescimento rápido e é perfeito para a atração de dispersores e polinizadres.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</si>
  <si>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Possui um crescimento rápido e é perfeito para a atração de dispersores e polinizadres</t>
  </si>
  <si>
    <t xml:space="preserve">Puruí-grande, Borojó
</t>
  </si>
  <si>
    <r>
      <rPr/>
      <t>Alibertia sorbilis</t>
    </r>
    <r>
      <t xml:space="preserve"> Ducke</t>
    </r>
  </si>
  <si>
    <t>Mata de Várzea/ Terra Firme</t>
  </si>
  <si>
    <t>AC/ AM/ PA/ RO</t>
  </si>
  <si>
    <t>jan-mar</t>
  </si>
  <si>
    <t>Colher os frutos diretamente da árvore quando maduros. Em seguida, despolpar manualmente em água corrente com peneira, deixando-se as sementes secarem a sombra para posterior semeadura.</t>
  </si>
  <si>
    <t>De um a dois anos em câmara fria.</t>
  </si>
  <si>
    <t>Buri</t>
  </si>
  <si>
    <t>Allagoptera caudescens (Mart.) Kuntze</t>
  </si>
  <si>
    <t>Arecaeae</t>
  </si>
  <si>
    <t>Sul da Bahia</t>
  </si>
  <si>
    <t>27</t>
  </si>
  <si>
    <t>Seru</t>
  </si>
  <si>
    <r>
      <rPr/>
      <t>Allantoma lineata</t>
    </r>
    <r>
      <t xml:space="preserve"> (Mart. ex O.Berg) Miers</t>
    </r>
  </si>
  <si>
    <t>Lecythidaceae</t>
  </si>
  <si>
    <t xml:space="preserve">Mata Ciliar/ Mata de Várzea
</t>
  </si>
  <si>
    <t>AM/ PA</t>
  </si>
  <si>
    <t>out-dez</t>
  </si>
  <si>
    <t xml:space="preserve">jan-ago
</t>
  </si>
  <si>
    <t xml:space="preserve">mai-ago
</t>
  </si>
  <si>
    <t>Colher os frutos (cápsula) diretamente da árvore quando iniciarem a abertura espontânea. Em seguida, deixá-los ao sol para completarem sua abertura e a liberação das sementes.</t>
  </si>
  <si>
    <t>Tempo indeterminado em câmara fria.</t>
  </si>
  <si>
    <t xml:space="preserve">Fruta-de-faraó, Vacum, Chau-chau, Baga-de-morcego, Olho-de-pombo, Quebra-queixo, Murta-vermelha, Fruta-de-pavó, Vela-branca, Leiteira, Pau-pombo, Balãozinho, Visgueiro, Vacunzeiro, Baga-de-morcego, Chal-chal, Vacum, Amarelinho, Beira-campo, Fruta-de-faraó, Fruta-de-pavão, Fruta-do-pompo,Três-folhas.
</t>
  </si>
  <si>
    <r>
      <rPr/>
      <t>Allophylus edulis</t>
    </r>
    <r>
      <t xml:space="preserve"> (A.St.Hil. et al.) Hieron. ex Niederl.</t>
    </r>
  </si>
  <si>
    <t>Sapindaceae</t>
  </si>
  <si>
    <t xml:space="preserve">Caatinga Arborea/ Cerradão/ Floresta Estacional/ Floresta Estacional Semidecidual/ Floresta Ombrófila Densa/ Floresta Ombrófila Mista/ Mata Brejo de Altitude/ Mata Ciliar/ Restinga/ Vegetaçao Savanóide
</t>
  </si>
  <si>
    <t>AL/ BA/ CE/ ES/ GO/ MA/ MG/ MS/ PA/ PB/ PE/ PI/ PR/ RJ/ RN/ RS/ SC/ SE/ SP/ TO</t>
  </si>
  <si>
    <t xml:space="preserve">&gt; 80% (ótima)
</t>
  </si>
  <si>
    <t xml:space="preserve">18436 a 29850
</t>
  </si>
  <si>
    <t xml:space="preserve">Mata Atlântica - Jul - Set (SP); Jul - Dez (PR); Jul - Nov (SC); Set - Nov (RS);
</t>
  </si>
  <si>
    <t xml:space="preserve">Mata Atlântica - out - nov; Pampa - nov-dez
</t>
  </si>
  <si>
    <t xml:space="preserve">Mata Atlântica - Out - Nov(SC), Out - Dez (SP); Dez (GO); Nov - Fev (RS); Nov - Mar (PR)
</t>
  </si>
  <si>
    <t xml:space="preserve">Os frutos devem ser colhidos quando adquirirem coloração avermelhada. Em seguida devem ser macerados e despolpados em água corrente.
</t>
  </si>
  <si>
    <t xml:space="preserve">Não devem ser armazenadas, pois são recalcitrantes.
</t>
  </si>
  <si>
    <t xml:space="preserve">Lixeira </t>
  </si>
  <si>
    <r>
      <t xml:space="preserve">Aloysia virgata </t>
    </r>
    <r>
      <rPr/>
      <t>(Ruiz &amp; Pav.) Juss.</t>
    </r>
  </si>
  <si>
    <t>Verbenaceae</t>
  </si>
  <si>
    <t>Floresta Estacional Decidual/ Floresta Estacional Semidecidual/ Floresta Ombrófila Densa/ Floresta Ombrófila Mista/ Mata Seca (decídua)/ Mata Semidecídua</t>
  </si>
  <si>
    <t>BA/ DF/ ES/ GO/ MA/ MG/ MS/ MT/ PR/ RJ/ RS/ SE</t>
  </si>
  <si>
    <t>2 a 5m</t>
  </si>
  <si>
    <t>0.1</t>
  </si>
  <si>
    <t xml:space="preserve">Mata Atlântica - ago - nov ; Pantanal - set a nov, às vezes abr - jun (Pott &amp; Pott, 1994)
</t>
  </si>
  <si>
    <t xml:space="preserve">Mata Atlântica - out ; Pantanal - out a nov (Lorenzi, 1998a)
</t>
  </si>
  <si>
    <t xml:space="preserve">jul-ago </t>
  </si>
  <si>
    <t>Out a Nov</t>
  </si>
  <si>
    <t>Mata Atlântica - out - nov ; Pantanal - out-nov</t>
  </si>
  <si>
    <t>Colher as inflorescências inteiras logo após a secagem das flores, quando os frutos caem facilmente a um leve toque. Em seguida bater o material colhido em lona plática e separar os peduncúlos. Devido ao pequeno peso das sementes, protegê-las do vento durante seu preparo.</t>
  </si>
  <si>
    <t>Observar se estiver branca e cheia de abelha não esta no ponto , esta no ponto quando saem fácil na mão com a coloração na cor de palha sem flor. É parecido com cambará.</t>
  </si>
  <si>
    <t xml:space="preserve">Amanoa, Puruí
</t>
  </si>
  <si>
    <r>
      <rPr/>
      <t>Amanoa guianensis</t>
    </r>
    <r>
      <t xml:space="preserve"> Aubl.</t>
    </r>
  </si>
  <si>
    <t xml:space="preserve">Phyllanthaceae
</t>
  </si>
  <si>
    <t xml:space="preserve">Campinarana/ Mata de Várzea/ Savana/ Terra Firme
</t>
  </si>
  <si>
    <t>AC/ AM/ AP/ BA/ MA/ MS/ MT/ PA/ PE/ RO/ RR/ SE</t>
  </si>
  <si>
    <t>ago-set</t>
  </si>
  <si>
    <t xml:space="preserve">jan-fev
</t>
  </si>
  <si>
    <t xml:space="preserve">Colher os frutos diretamente da árvore antes da abertura natural. Em seguida, devem ser deixadas para secar à sombra sobre lona e sob tela fina, o que ajuda a evitar a perda de sementes.
</t>
  </si>
  <si>
    <t xml:space="preserve">Cumaru, Amburana, Amburana-de-cheiro, Angelim, Baru, Cabocla, Cerejeira, Cerejeira-rajada, Cumaré, Cumaru-das-caatingas, Cumaru-de-cheiro, Cumaru-do-ceará, Cumbaru, Cumbaru-das-caatingas, Emburana, Emburana-de-cheiro, Imburana, Imburana-brava, Imburana-cheirosa, Imburana-de-cheiro, Louro-ingá, Umburana, Umburana-de-cheiro, Umburana-lisa, Umburana-macho, Umburana-vermelha. Na Argentina: Roble, Criollo, Na Bolivia: Tumi, No Paraguai: Palo Trébol, No Peru: Ishpingo.
</t>
  </si>
  <si>
    <r>
      <rPr/>
      <t>Amburana cearensis</t>
    </r>
    <r>
      <t xml:space="preserve"> (Allemão) A.C.Sm</t>
    </r>
  </si>
  <si>
    <t xml:space="preserve">Caatinga Arborea/Mata Seca/ Mata Seca (decídua)
</t>
  </si>
  <si>
    <t>AL/ BA/ CE/ DF/ ES/ GO/ MA/ MG/ MS/ PB/ PE/ PI/ RN/ SE/ SP/ TO</t>
  </si>
  <si>
    <t>&gt;20m</t>
  </si>
  <si>
    <t>Brasília-DF</t>
  </si>
  <si>
    <t>Semeadura direta realizada manualmente no início do estação chuvosa (final de outubro - início de dezembro).</t>
  </si>
  <si>
    <t>Plano</t>
  </si>
  <si>
    <t>16</t>
  </si>
  <si>
    <t>Artesanal, Aromático, Condimento, Cosmético, Madeireiro, Medicinal, Melífero, Ornamental</t>
  </si>
  <si>
    <t xml:space="preserve">Cerrado - mar-jun ; Pantanal - mar-jun; Caatinga - mai - jul
</t>
  </si>
  <si>
    <t>Mar a Jun</t>
  </si>
  <si>
    <t>Mai a Jul</t>
  </si>
  <si>
    <t>Cerrado - set-out ; Pantanal - set-out; Caatinga - jul - set</t>
  </si>
  <si>
    <t>Cerrado - set-out ; Pantanal - set-out; Caatinga - ago - set</t>
  </si>
  <si>
    <t>Colher frutos diretamente da árvore, quando iniciar a queda espontânea, ou recolhê-los no chão, após a queda. Secar frutos ao sol; separar "asas" para semear</t>
  </si>
  <si>
    <t>Rede de Sementes do Cerrado</t>
  </si>
  <si>
    <t>Sementes recalcitrantes, necessário semear rapidamente após a colheita.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</si>
  <si>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Aroeira-verdadeira, Aroeira-preta, Aroeira, Urundeúva, Aroeira-do-sertão, Aroeira-do-campo, Aroeira-da-serra, Urindeúva, Arindeúva, Arendiúva</t>
  </si>
  <si>
    <t>Astronium urundeuva (M. Allemão) Engl.</t>
  </si>
  <si>
    <t>Caatinga Arborea/ Caatinga Arbustiva/ Caatinga Ciliar/ Cerrado Rupestre/ Cerrado Típico/ Cerradão/Floresta Estacional Decidual/ Floresta Estacional Semidecidual/ Mata Ciliar/ Mata Seca/ Mata Seca (decídua)/ Mata Semidecídua</t>
  </si>
  <si>
    <t>AL/ BA/ CE/ DF/ ES/ GO/ MA/ MG/ MS/ MT/ PA/ PB/ PE/ PI/ RJ/ RN/ SE/ SP/ TO</t>
  </si>
  <si>
    <t>20 a 49% (média)</t>
  </si>
  <si>
    <t>&gt;80% (muito alta)</t>
  </si>
  <si>
    <t>20 a 39% (média)/1,57%/21,31%/47,95%/3,33%</t>
  </si>
  <si>
    <t>CANARANA-MT/Paranoá-DF/Catalão, Davinópolis e Campo Alegre de Goiás - GO/Brasília-DF/Catalão, Davinópolis e Campo Alegre de Goiás - GO</t>
  </si>
  <si>
    <t>Plantio a lanço mecanizado com "lancer de esteira", nivelamento com grade leve após/Foram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</si>
  <si>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Areno-Argiloso</t>
  </si>
  <si>
    <t>Plano/Suavemente inclinado/Plano/Plano/Plano</t>
  </si>
  <si>
    <t>CANARANA-MT/0/0/Brasília-DF/0</t>
  </si>
  <si>
    <t>5/ 12/14/16/17</t>
  </si>
  <si>
    <t>73800 / 50000</t>
  </si>
  <si>
    <t>3 / 13</t>
  </si>
  <si>
    <t>Forrageiro, Madeireiro, Medicinal, Melífero, Ornamental, Resina, Tanífero, Cultural/ritualistico</t>
  </si>
  <si>
    <t>Cerrado - jan-jul ; Mata Atlântica - jun -jul (jan-jul) ; Pantanal - ago a set; Caatinga - jun - set</t>
  </si>
  <si>
    <t>abr a mai</t>
  </si>
  <si>
    <t>Cerrado - set-out ; Mata Atlântica - jul - set (set-out) ; Pantanal - set a out; Caatinga - ago - out</t>
  </si>
  <si>
    <t>jun a jul</t>
  </si>
  <si>
    <t>ago a set</t>
  </si>
  <si>
    <t>set a nov</t>
  </si>
  <si>
    <t>set a out</t>
  </si>
  <si>
    <t>ago a out</t>
  </si>
  <si>
    <t>Portal da Amazônia-MT-Amazônico / Nova Xavantina-MT-cerrado</t>
  </si>
  <si>
    <t>Abundante / Abundante</t>
  </si>
  <si>
    <t>7 / 13</t>
  </si>
  <si>
    <t>Média / Média</t>
  </si>
  <si>
    <t>Média / Alta</t>
  </si>
  <si>
    <t>Rara / Esparsa</t>
  </si>
  <si>
    <t>Colher os frutos diretamente da árvore quando apresentarem coloração escura e tiver inicío a queda espontânea. Os frutos colhidos deverão ser colocados em local sombreado e ventilado para completar o ciclo de maturação, a seguir devem ser esfregados manualmente em peneira para remoção das sementes. Os frutos também podem ser usados para semeadura.</t>
  </si>
  <si>
    <t>Semente recalcitrante. Pouco tempo de armazenamento em câmara fria ou armazenar em barricas de papelão e lugar seco e arejado por até 6 meses.</t>
  </si>
  <si>
    <t>Colher diretamente na arvore após amadurecimento dos frutos</t>
  </si>
  <si>
    <t>Portal da Amazônia-MT</t>
  </si>
  <si>
    <t>Rede de Sementes do Cerrado, Rede de Sementes do Portal da Amazônia</t>
  </si>
  <si>
    <t>Boa germinação e crescimento rápido, sementes quando bem homogeinizada com as demais, tem uma boa distribuição na área através do plantio a lanço.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</si>
  <si>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boa germinação e crescimento rápido, sementes quando bem homogeinizada com as demais, tem uma boa distribuição na área através do plantio a lanço.</t>
  </si>
  <si>
    <t>5 / 13</t>
  </si>
  <si>
    <t xml:space="preserve">Aroeira-pimenteira, Aroeira-mansa, Aroeira-vermelha, Aroeira, Aroeira-precoce, Aroeira-da-praia, Aroeira-do-brejo, Aroeira-negra, Aroeira-branca, Aroeira-do-campo, Aroeira-do-sertão, Fruto-de-raposa, Aroeira-do-paraná, Fruto-de-sabiá, Coração-de-bugre, Aguaraiba, Bálsamo, Cambuí, Cabuí </t>
  </si>
  <si>
    <r>
      <t xml:space="preserve">Schinus terebinthifolius </t>
    </r>
    <r>
      <rPr/>
      <t>(Raddi )</t>
    </r>
  </si>
  <si>
    <t>Cerrado Típico/ Cerradão/ Floresta Estacional/ Floresta Estacional Semidecidual/ Floresta Ombrófila Densa/ Floresta Ombrófila Mista/ Manguezal/ Mata Ciliar/ Restinga/ Restinga Arbórea/Arbustiva/ Vegetaçao Savanóide</t>
  </si>
  <si>
    <t>AL/ BA/ ES/ MG/ MS/ PB/ PE/ PR/ RJ/ RN/ RS/ SC/ SE/ SP</t>
  </si>
  <si>
    <t xml:space="preserve">31000 a 44000/41.000
</t>
  </si>
  <si>
    <t>31000 a 44000</t>
  </si>
  <si>
    <t>Cerrado - set-jan ; Mata Atlântica - mar - jun (set-jan); Pampa - nov-mar</t>
  </si>
  <si>
    <t>Mar a Jun (Set a jan)</t>
  </si>
  <si>
    <t>Cerrado - jan-jul ; Mata Atlântica - abr - jul (jan-jul); Pampa - dez-jul</t>
  </si>
  <si>
    <t>Jan a Jul</t>
  </si>
  <si>
    <t>Abr a Jul (Jan a Jul)</t>
  </si>
  <si>
    <t>Mai a Set</t>
  </si>
  <si>
    <t>Cerrado - jan-jul ; Mata Atlântica - mai - set</t>
  </si>
  <si>
    <t>Colher os frutos diretamente da árvore quando maduros. Estes já podem ser utilizados como se fossem sementes.</t>
  </si>
  <si>
    <t>Rede de Sementes do Vale do Ribeira; ARACRUZ</t>
  </si>
  <si>
    <t xml:space="preserve">Cajazinho, cajá-mirim ,Taperebá, Cajá, Cajazeira, Taperebá-de-anta, Taperebá-de-veado, Cajazeira-brava, Cajá-da-mata, Acaiá, Caiá, Cajá-miúdo, Cajazeiro-miúdo, Cajarana, Cajá-mirim, Cajá-pequeno </t>
  </si>
  <si>
    <r>
      <t>Spondias mombin</t>
    </r>
    <r>
      <rPr/>
      <t xml:space="preserve"> L.</t>
    </r>
  </si>
  <si>
    <t>Floresta Estacional Decidual/ Floresta Estacional Semidecidual/ Floresta Ombrófila Densa/ Mata Ciliar/ Mata Ripária/ Mata Seca/ Mata Seca (decídua)/ Mata Semidecídua/ Mata de Galeria/ Mata de Várzea/ Terra Firme</t>
  </si>
  <si>
    <t>AC/ AL/ AM/ AP/ BA/ CE/ DF/ ES/ GO/ MA/ MS/ MT/ PA/ PB/ PE/ PI/ RJ/ RN/ RO/ RS/ SP/ TO</t>
  </si>
  <si>
    <t>12 a 24</t>
  </si>
  <si>
    <t>CANARANA-MT</t>
  </si>
  <si>
    <t>Plantio a lanço mecanizado com "lancer de esteira", nivelamento com grade leve após</t>
  </si>
  <si>
    <t>plano</t>
  </si>
  <si>
    <t>5</t>
  </si>
  <si>
    <t>577 / 255</t>
  </si>
  <si>
    <t>7 / 6</t>
  </si>
  <si>
    <t>I / R</t>
  </si>
  <si>
    <t>13 / 6</t>
  </si>
  <si>
    <t>25mm / maior que 20 mm</t>
  </si>
  <si>
    <t>Alimentício, Artesanal, Forrageiro, Madeireiro, Medicinal, Melífero, Ornamental, Goma/espessante</t>
  </si>
  <si>
    <t>Abelhas, vespas</t>
  </si>
  <si>
    <t>Cerrado - set-mar ; Mata Atlântica - Jul (PA) - Nov (PA, MS); Ago (AM) - Set (AM); Set (AC, BA) - Mar (BA); Out (MS); Nov (PE) - Fev (PE). ; Pantanal - início:out; Fim: nov (Pott &amp; Pott, 1994); Amazônia - ago-dez</t>
  </si>
  <si>
    <t>Set a Mar</t>
  </si>
  <si>
    <t>Jul (PA) - Nov (PA, MS); Ago (AM) - Set (AM); Set (AC, BA) - Mar (BA); Out (MS); Nov (PE) - Fev (PE).</t>
  </si>
  <si>
    <t>Cerrado - fev-abr ; Mata Atlântica - Fev - Abr (MS); Mai - Jul (PE) ; Pantanal - início: fev; Fim: abr (Pott &amp; Pott, 1994); Amazônia - out-jan</t>
  </si>
  <si>
    <t>out a dez</t>
  </si>
  <si>
    <t>Fev a Jul</t>
  </si>
  <si>
    <t>jan a fev</t>
  </si>
  <si>
    <t>fev a mar</t>
  </si>
  <si>
    <t>Fev a Jul/ Fev - Abr (MS); Mai - Jul (PE)</t>
  </si>
  <si>
    <t>Portal da Amazônia-MT-Amazônico /Nova Xavantina-MT/0</t>
  </si>
  <si>
    <t>Pouca /Abundante</t>
  </si>
  <si>
    <t>7 /13</t>
  </si>
  <si>
    <t>Baixa /Alta</t>
  </si>
  <si>
    <t>Os frutos devem ser colhidos diretamente da árvore ou serem recolhidos no chão, após sua queda da árvore. Recomenda-se despolpar os frutos através da lavagem em água corrente e em seguida colocar à sombra para secagem. /Deixa os frutos de molho na agua por algum tempo, em seguida macera-la em peneira para retirada da polpa, seguido de lavagem na agua e secagem para retirar o execesso de umidade</t>
  </si>
  <si>
    <t>2 /13</t>
  </si>
  <si>
    <t>Semente recalcitrante. Pouco tempo de armazenamento em câmara fria. / Armazenar em barricas de papelão e lugar seco e arejado, cuidados com carunchos</t>
  </si>
  <si>
    <t>Colher os frutos no chão após a queda espontanea</t>
  </si>
  <si>
    <t>ARACRUZ, Rede de Sementes do Portal da Amazônia</t>
  </si>
  <si>
    <t>Boa germinação e crescimento rápido, vai bem em plantios a lanço tanto mecanizado como manual  com resistencia e adaptabilidade.Semear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</si>
  <si>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semente ortodoxa, boa germinação e crescimento rápido, vai bem em plantios a lanço tanto mecanizado como manual. /  Boa germinação, crescimento rapido, resistencia e adaptabilidade, ciclagem de nutrientes</t>
  </si>
  <si>
    <t>5 /13</t>
  </si>
  <si>
    <t>Cajuzinho do cerrado</t>
  </si>
  <si>
    <t>Anacardium nanum A.St.-Hil.</t>
  </si>
  <si>
    <t xml:space="preserve">nov-jan
</t>
  </si>
  <si>
    <t>Rede de sementes do xingu</t>
  </si>
  <si>
    <t>Semente ortodoxa, boa germinação e crescimento rápido, vai bem em plantios a lanço tanto mecanizado como manual.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</si>
  <si>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semente ortodoxa, boa germinação e crescimento rápido,  vai bem em plantios a lanço tanto mecanizado como manual.</t>
  </si>
  <si>
    <t xml:space="preserve">Cajuzinho, Caju, Caju-do-cerrado, Cajuzinho-do-campo, Cajuí
</t>
  </si>
  <si>
    <t xml:space="preserve">Anacardium humile A.St.Hil. </t>
  </si>
  <si>
    <t xml:space="preserve">Anacardiaceae
</t>
  </si>
  <si>
    <t xml:space="preserve">Campo Rupestre/ Campo Sujo/ Cerrado Rupestre/ Cerrado Típico/ Cerradão/ Parque de Cerrado
</t>
  </si>
  <si>
    <t>BA/ DF/ GO/ MG/ MS/ MT/ PR/ RO/ SP/ TO</t>
  </si>
  <si>
    <t xml:space="preserve">&gt; 80% (ótima)/ 50 a 80% (alta)
</t>
  </si>
  <si>
    <t>&gt;60 % (muito alta)</t>
  </si>
  <si>
    <t xml:space="preserve">750 a 1300/430
</t>
  </si>
  <si>
    <t xml:space="preserve">750 a 1300
</t>
  </si>
  <si>
    <t xml:space="preserve">Até 3 cm </t>
  </si>
  <si>
    <t>sua polpa pode ser utilizada na produção de suco, carne vegana, doce e licor</t>
  </si>
  <si>
    <t>melitofilia</t>
  </si>
  <si>
    <t xml:space="preserve">zoocória </t>
  </si>
  <si>
    <t xml:space="preserve">Cerrado - jun-ago ; Pantanal - ago a nov (Pott &amp; Pott, 1994)
</t>
  </si>
  <si>
    <t>Jun a Ago</t>
  </si>
  <si>
    <t xml:space="preserve">Cerrado - set-nov ; Pantanal - out a dez (Pott &amp; Pott, 1994)
</t>
  </si>
  <si>
    <t xml:space="preserve">Ago a Set / Set a Nov </t>
  </si>
  <si>
    <t xml:space="preserve">Cerrado - out -nov ; Pantanal - nov-dez
</t>
  </si>
  <si>
    <t>Rara</t>
  </si>
  <si>
    <t>não pode deixar nenhum resquísio da polpa na semente, se isso acontecer pode ocorrer a ploriferação de fungos. As sementes podem ir direto ao sol, porém não podem ficar expostas por longos períodos, se isso acontecer ela começa a liberar um óleo que causa queimaduras</t>
  </si>
  <si>
    <t xml:space="preserve">O verdadeiro fruto (castanha) deve ser colhido diretamente da árvore; separando-se a castanha da parte suculenta (pseudofruto). Deixar a polpa desidratar facilita sua remoção, não pode deixar nenhum resquísio da polpa na semente, se isso acontecer pode ocorrer a ploriferação de fungos. As sementes podem ir direto ao sol, porém não podem ficar expostas por longos períodos, se isso acontecer ela começa a liberar um óleo que causa queimaduras
</t>
  </si>
  <si>
    <t>Podem ser armazenadas por até 24 meses</t>
  </si>
  <si>
    <t xml:space="preserve">Pode ser coletado do chão. No chão geralmente formigas e outros insetos carregam a parte carnosa do caju deixando somente a castanha limpa facilitando assim a coleta e beneficiamento. Nunca coletar tudo que esta no chão. </t>
  </si>
  <si>
    <t>Rede de Sementes do Cerrado, VerdeNovo Sementes Nativas</t>
  </si>
  <si>
    <t>Alta porcetagem de germinação e ideal para atrair dispersores.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</si>
  <si>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Alta porcetagem de germinação e ideal para atrair dispersores</t>
  </si>
  <si>
    <t xml:space="preserve">Angelim-Lombriga, Garacuí, Angelim, Angelim-amargoso, Pau-de-morcego
</t>
  </si>
  <si>
    <r>
      <rPr/>
      <t xml:space="preserve">Andira anthelmia </t>
    </r>
    <r>
      <t>(Vell.) J.F.Macbr.</t>
    </r>
  </si>
  <si>
    <t xml:space="preserve">Floresta Ombrófila Densa/ Restinga Arbórea/Arbustiva
</t>
  </si>
  <si>
    <t>AL/ BA/ ES/ MG/ PB/ PI/ PR/ RJ/ RN/ SC/ SE/ SP</t>
  </si>
  <si>
    <t xml:space="preserve">Mata Atlântica - out - nov
</t>
  </si>
  <si>
    <t xml:space="preserve">Mata Atlântica - nov - fev
</t>
  </si>
  <si>
    <t>Fev a Mar</t>
  </si>
  <si>
    <t xml:space="preserve">Mata Atlântica - fev - mar
</t>
  </si>
  <si>
    <t xml:space="preserve">Os frutos quando obtidos podem ser diretamente utilizados para a semeadura. Não há necessidade da retirada do pericarpo.
</t>
  </si>
  <si>
    <t>Por sua semente apresentar comportamento recalcitrante, não deve ser armazenada.</t>
  </si>
  <si>
    <t>Angelim do cerrado</t>
  </si>
  <si>
    <t>Andira cujabensis Benth.</t>
  </si>
  <si>
    <t>Cerrado (lato sensu), Floresta Estacional Semidecidual</t>
  </si>
  <si>
    <t>PA, TO, BA, DF, GO, MT, MS, MG</t>
  </si>
  <si>
    <t>Canarana-MT</t>
  </si>
  <si>
    <t>mai a abr</t>
  </si>
  <si>
    <t>Retirar a polpa do fruto</t>
  </si>
  <si>
    <t>Não socar os frutos com o pilão, isso necrosa seu endosperma. Coloque os frutos sobre uma lona embaixo de uma sombra e deixe-os ali até que a polpa que é esverdeada, fique preta. Quando ela estiver assim ela pode ser pisada com os pés ou esfregadas na peneira.</t>
  </si>
  <si>
    <t xml:space="preserve">Sementes não toleram um ano de armazenamento, </t>
  </si>
  <si>
    <t>nova Xavantina-MT</t>
  </si>
  <si>
    <t xml:space="preserve">Argilim, Angelim-Doce, Angelim, Pau-angelim, Pau-de-morcego
</t>
  </si>
  <si>
    <r>
      <rPr/>
      <t>Andira fraxinifolia</t>
    </r>
    <r>
      <t xml:space="preserve"> Benth.</t>
    </r>
  </si>
  <si>
    <t xml:space="preserve">Floresta Estacional Semidecidual/ Floresta Ombrófila Densa/ Restinga Arbórea/Arbustiva
</t>
  </si>
  <si>
    <t>AL/ BA/ CE/ DF/ ES/ GO/ MG/ MS/ MT/ PB/ PE/ PI/ PR/ RJ/ RN/ RS/ SC/ SE/ SP</t>
  </si>
  <si>
    <t xml:space="preserve">Mata Atlântica - nov - dez
</t>
  </si>
  <si>
    <t xml:space="preserve">Mata Atlântica - jan - Mar (MG); Mai - Jul (PR); Jun - Jul (SP)
</t>
  </si>
  <si>
    <t>Silva Jardim, Santa Maria Madalena-RJ</t>
  </si>
  <si>
    <t xml:space="preserve">Mata Atlântica - fev - abr
</t>
  </si>
  <si>
    <t>Demora mais de 1 min por fruto</t>
  </si>
  <si>
    <t xml:space="preserve">Por sua semente apresentar comportamento recalcitrante, não deve ser armazenada.
</t>
  </si>
  <si>
    <t>O problema é o número de sementes que é baixo e baixa germinação (sem beneficiamento em torno de 30%)</t>
  </si>
  <si>
    <t xml:space="preserve">Morcegueira, Uxi-de-morcego
</t>
  </si>
  <si>
    <r>
      <rPr/>
      <t>Andira inermis</t>
    </r>
    <r>
      <t xml:space="preserve"> (W.Wright) DC.</t>
    </r>
  </si>
  <si>
    <t xml:space="preserve">Campo Inundável/ Mata Ripária/ Mata Semidecídua/ Mata de Várzea/ Terra Firme
</t>
  </si>
  <si>
    <t>AC/ AM/ AP/ GO/ MA/ MG/ MS/ MT/ PR/ SC</t>
  </si>
  <si>
    <t>nov-jan</t>
  </si>
  <si>
    <t>Colher os frutos diretamente da árvore quando iniciarem a queda espontânea ou recolhê-los no chão após a queda. Estes já podem ser considerados como semente para fins de semeadura (Lorenzi, 1998b).</t>
  </si>
  <si>
    <t>Angelim da mata</t>
  </si>
  <si>
    <t>Andira vermifuga (Mart.) Benth.</t>
  </si>
  <si>
    <t>Cerrado (lato sensu), Floresta Estacional Decidual, Floresta Estacional Semidecidual</t>
  </si>
  <si>
    <t>AC, AM, TO, BA, CE, MA, PI, DF, GO, MT, MS, MG, SP</t>
  </si>
  <si>
    <t>Nova Xavantina-MT/mata</t>
  </si>
  <si>
    <t>Baixa</t>
  </si>
  <si>
    <t>Sementes não toleram um ano de armazenamento</t>
  </si>
  <si>
    <t>Sementes intermediária, ideal semear rapidamente após a colheita.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</si>
  <si>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Sementes recalcitrantes, necessário semear rapidamente após a colheita</t>
  </si>
  <si>
    <t xml:space="preserve">Cajueiro, Cajueiro-do-cerrado
</t>
  </si>
  <si>
    <t>Anacardium occidentale L.</t>
  </si>
  <si>
    <t xml:space="preserve">Cerrado Rupestre/ Cerrado Típico/ Cerradão/ Mata Semidecídua
</t>
  </si>
  <si>
    <t>AC/ AL/ AM/ AP/ BA/ CE/ DF/ ES/ GO/ MA/ MG/ MS/ MT/ PA/ PB/ PE/ PI/ RJ/ RN/ RR/ SE/ SP/ TO</t>
  </si>
  <si>
    <t>40 a 59% (alta)</t>
  </si>
  <si>
    <t>30,47%/ &gt;60 % (muito alta)/61,46%</t>
  </si>
  <si>
    <t>0/CANARANA-MT/Brasília-DF</t>
  </si>
  <si>
    <t>0/Plantio a lanço mecanizado com "lancer de esteira", nivelamento com grade leve após/Semeadura direta realizada manualmente no início do estação chuvosa (final de outubro - início de dezembro).</t>
  </si>
  <si>
    <t>4/ 5/16</t>
  </si>
  <si>
    <t>240/223</t>
  </si>
  <si>
    <t xml:space="preserve">melitofilia </t>
  </si>
  <si>
    <t xml:space="preserve">Cerrado - jun-nov ; Pantanal - jun a nov (Lorenzi, 1998a)
</t>
  </si>
  <si>
    <t>Jun a Ago / Jun a Nov</t>
  </si>
  <si>
    <t xml:space="preserve">Cerrado - set-jan ; Pantanal - set a jan (Lorenzi, 1998a)
</t>
  </si>
  <si>
    <t>Ago a Set / Set a Jan</t>
  </si>
  <si>
    <t xml:space="preserve">Cerrado - set-jan ; Pantanal - dez-jan
</t>
  </si>
  <si>
    <t>não pode deixar nenhum resquísio da polpa na semente, se isso acontecer pode ocorrer a plofiração de fungos. As sementes podem ir direto ao sol, porém não podem ficar expostas por longos períodos, se isso aconter ela começar a liberar um óleo que causa queimaduras</t>
  </si>
  <si>
    <t>Os frutos completos (peduncúlo e castanha) devem ser colhidos diretamente da árvore, separando-se a castanha (verdadeiro fruto) da parte suculenta (pseudofruto). A castanha assim separada está pronta para ser semeada.
/Deixar a polpa desidratar facilita sua remoção, não pode deixar nenhum resquísio da polpa na semente, se isso acontecer pode ocorrer a plofiração de fungos. As sementes podem ir direto ao sol, porém não podem ficar expostas por longos períodos, se isso aconter ela começar a liberar um óleo que causa queimaduras</t>
  </si>
  <si>
    <t>Rede de Sementes do Cerrado; ARACRUZ; VerdeNovo Sementes Nativas</t>
  </si>
  <si>
    <t xml:space="preserve">Jequira, Pau-gonçalves, Gonçalave, Gonçalo-alves, Aroeira, Gonçalo, Arueira-brava, Arueira-da-mata, Gonçaleiro, Garapeiro, Aroeira-do-campo, Gonçalves, Chibatã, Ubatã, Sete-cascas, Birito, Aroeira-mole, Aroeira-vermelha, Angelim
</t>
  </si>
  <si>
    <t>Astronium fraxinifolium Schott.</t>
  </si>
  <si>
    <t xml:space="preserve">Cerrado Típico/ Cerradão/ Floresta Estacional Semidecidual/ Mata Ripária/ Mata Seca/ Mata Seca (decídua)/ Mata Semidecídua/ Mata de Galeria
</t>
  </si>
  <si>
    <t xml:space="preserve">AL/ AP/ BA/ CE/ DF/ GO/ MA/ MG/ MS/ MT/ PA/ PB/ PE/ PI/ RJ/ RN/ SE/ SP/ TO
</t>
  </si>
  <si>
    <t xml:space="preserve">&gt;80% (muito alta)/ 50 a 80% (alta) </t>
  </si>
  <si>
    <t>20 a 39% (média)</t>
  </si>
  <si>
    <t>15,24% / 40 a 59% (alta)/21,04%/30,24%/5%</t>
  </si>
  <si>
    <t>Paranoá-DF/CANARANA-MT/Catalão, Davinópolis e Campo Alegre de Goiás - GO/Brasília-DF/Catalão, Davinópolis e Campo Alegre de Goiás - GO</t>
  </si>
  <si>
    <t xml:space="preserve">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/Plantio a lanço mecanizado com "lancer de esteira", nivelamento com grade leve após/A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 semeadura a lanço das espécies nativas de cobertura teve densidade de 30 sementes(m²) e a semeadura em linhas teve a densidade de 22 sementes(m²), contendo 30 sementes em cada linha. As espécies de diversidade foram semeadas em sulcos com profundidade aproximada de 2 cm, abertos em quatro linhas de plantio de mudas intercaladas. </t>
  </si>
  <si>
    <t>0/Canarana-MT/0/Brasília-DF/0</t>
  </si>
  <si>
    <t>12/ 5/14/16/17</t>
  </si>
  <si>
    <t>35500/28.570</t>
  </si>
  <si>
    <t>6 / 3</t>
  </si>
  <si>
    <t xml:space="preserve">Cerrado - mai-set ; Mata Atlântica - (mai) ago - set ; Pantanal - jul até set (Pott &amp; Pott, 1994)
</t>
  </si>
  <si>
    <t>ago / Mai a Set</t>
  </si>
  <si>
    <t>Cerrado - set-out ; Mata Atlântica - (set-out) out - nov ; Pantanal - out até nov (Pott &amp; Pott, 1994)</t>
  </si>
  <si>
    <t>Set a Out / Out a Nov</t>
  </si>
  <si>
    <t>set / set a out</t>
  </si>
  <si>
    <t>Nova Xavantina-MT/cerrado</t>
  </si>
  <si>
    <t xml:space="preserve">Os frutos devem ser coletados diretamente da árvore quando tiver início a queda espontânea. Coletados, os frutos devem ser levemente esfregados, manualmente, na peneira para remoção das "asas" (antigas petalas). A semeadura pode ser feita direta com o fruto.
</t>
  </si>
  <si>
    <t>Rede de Sementes do Cerrado, Rede de Sementes do Xingu</t>
  </si>
  <si>
    <t xml:space="preserve">Capim-membeca
</t>
  </si>
  <si>
    <r>
      <rPr/>
      <t>Andropogon leucostachyus</t>
    </r>
    <r>
      <t xml:space="preserve"> Kunt</t>
    </r>
  </si>
  <si>
    <t xml:space="preserve">Poaceae
</t>
  </si>
  <si>
    <t xml:space="preserve">Campo Limpo/ Campo Rupestre/ Vereda
</t>
  </si>
  <si>
    <t>AC/ AL/ AM/ AP/ BA/ CE/ DF/ ES/ GO/ MA/ MG/ MS/ MT/ PA/ PB/ PE/ PI/ PR/ RJ/ RN/ RO/ RR/ RS/ SC/ SE/ SP/ TO</t>
  </si>
  <si>
    <t xml:space="preserve">Cerrado - nov-abr
</t>
  </si>
  <si>
    <t xml:space="preserve">Cerrado - dez-jul
</t>
  </si>
  <si>
    <t xml:space="preserve">Cerrado - mai-jul
</t>
  </si>
  <si>
    <t xml:space="preserve">Coleta dos pendões com foice de mão. Observar que as sementes devem estar dispersando (soltando naturalmente dos pendões). Os pendões são passados em máquina trituradora de palha (ensiladeira) para desagregação das sementes.
</t>
  </si>
  <si>
    <t xml:space="preserve">Observar o ponto de coleta ideal. Sementes devem estar soltando do pendão. Ponto ideal quando as panículas estão "descabeladas" </t>
  </si>
  <si>
    <t>Capim-pluma-branca</t>
  </si>
  <si>
    <r>
      <rPr/>
      <t xml:space="preserve">Andropogon selloanus </t>
    </r>
    <r>
      <t>(Hack.) Hack.</t>
    </r>
  </si>
  <si>
    <t xml:space="preserve">Campo Limpo/ Campo Sujo/ Cerrado Típico/ Vereda
</t>
  </si>
  <si>
    <t>AM/ BA/ CE/ DF/ ES/ GO/ MA/ MG/ MS/ MT/ PA/ PB/ PE/ PI/ PR/ RJ/ RN/ RR/ RS/ SC/ SE/ SP/ TO</t>
  </si>
  <si>
    <t xml:space="preserve">Cerrado - out-mai
</t>
  </si>
  <si>
    <t xml:space="preserve">Cerrado - jan-abr
</t>
  </si>
  <si>
    <t>Jan a Abr</t>
  </si>
  <si>
    <r>
      <rPr/>
      <t>Andropogon virgatus</t>
    </r>
    <r>
      <t xml:space="preserve"> Desv.</t>
    </r>
  </si>
  <si>
    <t xml:space="preserve">Campo Limpo/ Parque de Cerrado/ Vereda
</t>
  </si>
  <si>
    <t>DF/ MG/ MS/ PR/ RS/ SC</t>
  </si>
  <si>
    <t xml:space="preserve">Cerrado - fev-nov
</t>
  </si>
  <si>
    <t xml:space="preserve">Cerrado - ago-mar
</t>
  </si>
  <si>
    <t>Ago a Mar</t>
  </si>
  <si>
    <t>Pau-rosa, Pau-rosa-mulatinho, Pau-rosa-itaúba, Pau-rosa-embaúba, Aniba Rosaeodora</t>
  </si>
  <si>
    <r>
      <rPr/>
      <t>Aniba rosiodora</t>
    </r>
    <r>
      <t xml:space="preserve"> Ducke</t>
    </r>
  </si>
  <si>
    <t>Lauraceae</t>
  </si>
  <si>
    <t>Mata Ciliar/ Terra Firme</t>
  </si>
  <si>
    <t>AM/ AP/ PA</t>
  </si>
  <si>
    <t>mai-jun</t>
  </si>
  <si>
    <t xml:space="preserve">set a mai
</t>
  </si>
  <si>
    <t xml:space="preserve">set/mai
</t>
  </si>
  <si>
    <t xml:space="preserve">Colher os frutos diretamente na árvore quando maduros. Deixar os frutos durante alguns dias em saco plástico para decomposição parcial da polpa e despolpar com o auxilio de água corrente e peneira para obtenção das sementes.
</t>
  </si>
  <si>
    <t xml:space="preserve">Ariticum pequeno, Anona-cagona, Coração-de-boi, Quaresma, Araticum-de-paca, Araticum-cagão, Cortição
</t>
  </si>
  <si>
    <r>
      <rPr/>
      <t>Annona cacans</t>
    </r>
    <r>
      <t xml:space="preserve"> Warm.</t>
    </r>
  </si>
  <si>
    <t xml:space="preserve">Annonaceae
</t>
  </si>
  <si>
    <t xml:space="preserve">Floresta Estacional Semidecidual/ Floresta Ombrófila Densa
</t>
  </si>
  <si>
    <t>BA/ ES/ MG/ MS/ PB/ PR/ RJ/ RS/ SE/ SP</t>
  </si>
  <si>
    <t xml:space="preserve">Mata Atlântica - set - nov
</t>
  </si>
  <si>
    <t xml:space="preserve">Mata Atlântica - nov - jan
</t>
  </si>
  <si>
    <t>Jan a Mar</t>
  </si>
  <si>
    <t>jan - mar</t>
  </si>
  <si>
    <t xml:space="preserve">Mata Atlântica - jan - mar
</t>
  </si>
  <si>
    <t xml:space="preserve">Colher os frutos diretamente na árvore quando maduros, deixá-los alguns dias amontoados para iniciar o apodrecimento da polpa e facilitar a remoção das sementes através do esfregaço manual em água corrente dentro de uma peneira.
</t>
  </si>
  <si>
    <t xml:space="preserve">Evitar o armazenamento.
</t>
  </si>
  <si>
    <t xml:space="preserve">Araticum, Marôlo, Araticum-liso, Marolinho, Araticum-do-campo, Cabeça-de-negro
</t>
  </si>
  <si>
    <t>Annona coriacea Mart.</t>
  </si>
  <si>
    <t>Annonaceae</t>
  </si>
  <si>
    <t xml:space="preserve">Cerrado Rupestre/ Cerrado Típico/ Cerradão/ Mata Seca
</t>
  </si>
  <si>
    <t>BA/ CE/ DF/ GO/ MA/ MG/ MS/ MT/ PA/ PB/ PE/ PI/ PR/ RO/ SP/ TO</t>
  </si>
  <si>
    <t>1450/2200</t>
  </si>
  <si>
    <t>2 / 8</t>
  </si>
  <si>
    <t>Besouros</t>
  </si>
  <si>
    <t>Nov a Jan</t>
  </si>
  <si>
    <t xml:space="preserve">Cerrado - mar-mai
</t>
  </si>
  <si>
    <t>Mar a Mai</t>
  </si>
  <si>
    <t xml:space="preserve">Cerrado - nov -dez
</t>
  </si>
  <si>
    <t>sim, o despolpamento é complicado.</t>
  </si>
  <si>
    <t xml:space="preserve">Coletar frutos maduros e deixa-los em água por 24 hrs , depois esfregar em peneira com areia para retirada de polpa e separação de sementes. Em seguida lavar as sementes em água corrente e colocá-las para secar em local sombreado e ventilado. Após secagem as sementes estão prontas para serem semeadas./Utilizar despolpadeira.
</t>
  </si>
  <si>
    <t>2/29</t>
  </si>
  <si>
    <t xml:space="preserve">A coleta do chão pode ser realizada, porém é preciso observar a presença de insetos no interior das sementes. </t>
  </si>
  <si>
    <t xml:space="preserve">Araticunzinho-da-beira-do-rio
</t>
  </si>
  <si>
    <r>
      <rPr/>
      <t xml:space="preserve">Annona emarginata </t>
    </r>
    <r>
      <t>(Schltdl.) H.Rainer</t>
    </r>
  </si>
  <si>
    <t>BA/ DF/ MG/ MS/ MT/ PR/ RS/ SE/ SP</t>
  </si>
  <si>
    <t xml:space="preserve">Mata Atlântica - set - fev
</t>
  </si>
  <si>
    <t xml:space="preserve">Mata Atlântica - jan
</t>
  </si>
  <si>
    <t xml:space="preserve">Mata Atlântica - jan - abr
</t>
  </si>
  <si>
    <t>Colher os frutos diretamente na árvore quando maduros e lavados em água corrente para retirada do arilo trasparente.</t>
  </si>
  <si>
    <t xml:space="preserve">Jaca-de-pobre
</t>
  </si>
  <si>
    <r>
      <rPr/>
      <t>Annona montana</t>
    </r>
    <r>
      <t xml:space="preserve"> Macfad.</t>
    </r>
  </si>
  <si>
    <t xml:space="preserve">Cerrado Rupestre/ Cerradão/ Mata de Várzea/ Terra Firme
</t>
  </si>
  <si>
    <t>AC/ AL/ AM/ BA/ CE/ ES/ GO/ MA/ MG/ MS/ MT/ PA/ PE/ PR/ RJ/ RO/ RR/ SP/ TO</t>
  </si>
  <si>
    <t xml:space="preserve">Cerrado - nov-dez; Amazônia - set-fev
</t>
  </si>
  <si>
    <t xml:space="preserve">Cerrado - fev-abr; Amazônia - fev/ago
</t>
  </si>
  <si>
    <t>Fev a Ago</t>
  </si>
  <si>
    <t>Coletar frutos maduros e deixa-los em água por 24 hrs , depois esfregar em peneira com areia para retirada de polpa e separação de sementes. Em seguida lavar as sementes em água corrente e colocá-las para secar em local sombreado e ventilado. Após secagem as sementes estão prontas para serem semeadas.</t>
  </si>
  <si>
    <t xml:space="preserve">Araticum, Biribá, Condessa, Fruta-do-Conde, Fruta-de-Condessa, Graviola-brava
</t>
  </si>
  <si>
    <r>
      <rPr/>
      <t>Annona mucosa</t>
    </r>
    <r>
      <t xml:space="preserve"> Jacq.</t>
    </r>
  </si>
  <si>
    <t xml:space="preserve">Floresta Ombrófila Densa
</t>
  </si>
  <si>
    <t>AC/ AM/ BA/ MG/ MT/ PA/ RJ/ RS</t>
  </si>
  <si>
    <t xml:space="preserve">Mata Atlântica - jul - set
</t>
  </si>
  <si>
    <t xml:space="preserve">Mata Atlântica - set - dez
</t>
  </si>
  <si>
    <t>Dez a Abr</t>
  </si>
  <si>
    <t xml:space="preserve">Mata Atlântica - dez - abr
</t>
  </si>
  <si>
    <t xml:space="preserve">Os frutos devem ser colhidos diretamente da árvore quando estiverem maduros. Em seguida devem ser abertos e as sementes lavadas para retirada da polpa.
</t>
  </si>
  <si>
    <t>Graviola</t>
  </si>
  <si>
    <t>Annona muricata L.</t>
  </si>
  <si>
    <t>Fechada</t>
  </si>
  <si>
    <t>Alimentação, fauna</t>
  </si>
  <si>
    <t>Animais, homem</t>
  </si>
  <si>
    <t>ago - out</t>
  </si>
  <si>
    <t>Portal da Amazônia/MT/Amazônico</t>
  </si>
  <si>
    <t>Diretamente na arvore após o ponto de maturação</t>
  </si>
  <si>
    <t>ARACRUZ / REDE DE SEMENTES PORTAL DA AMAZÔNIA</t>
  </si>
  <si>
    <t>Araticum, Araticum-pecanina, Cortiça</t>
  </si>
  <si>
    <r>
      <rPr/>
      <t>Annona neosericea</t>
    </r>
    <r>
      <t xml:space="preserve"> H.Rainer</t>
    </r>
  </si>
  <si>
    <t>Floresta Ombrófila Densa</t>
  </si>
  <si>
    <t>ES/ PR/ SE/ SP</t>
  </si>
  <si>
    <t>Mata Atlântica - out - dez</t>
  </si>
  <si>
    <t>Mata Atlântica - dez - fev</t>
  </si>
  <si>
    <t>Mata Atlântica - fev - abr</t>
  </si>
  <si>
    <t>Os frutos podem ser colhidos diretamente da árvore ou do chão. Remolva a polpa através da lavagem em água corrente após o apodrecimento parcial dos frutos.</t>
  </si>
  <si>
    <t>Araticum, Cortiça, Araticum-do-morro, Embira, Quaresma-miúda, Araticum-avadio, Fruto-da-china, Quaresma, Araticum-grande, Bananinha, Biribá</t>
  </si>
  <si>
    <r>
      <rPr/>
      <t xml:space="preserve">Annona sylvatica </t>
    </r>
    <r>
      <t>A. St.Hil</t>
    </r>
  </si>
  <si>
    <t>Floresta Estacional/ Floresta Estacional Semidecidual/ Floresta Ombrófila Densa/ Mata Ciliar/ Restinga/ Restinga Arbórea/Arbustiva</t>
  </si>
  <si>
    <t>BA/ ES/ MG/ MT/ PR/ RJ/ RS/ SE/ SP</t>
  </si>
  <si>
    <t>Mata Atlântica - set - out; Pampa - set-dez</t>
  </si>
  <si>
    <t>Mata Atlântica - out - jan; Pampa - jan-abr</t>
  </si>
  <si>
    <t>Mata Atlântica - jan - abr</t>
  </si>
  <si>
    <t>Os frutos devem ser colhidos diretamente da árvore quando estiverem maduros. Em seguida devem ser abertos e as sementes lavadas para retirada da polpa e deixar secar à sombra.</t>
  </si>
  <si>
    <t>Pouco tempo de armazenamento em câmara fria.</t>
  </si>
  <si>
    <t xml:space="preserve">Cedro-taperibá, Cedro-caiacaia, Cedroi, Jacaiacá, Cedrorana
</t>
  </si>
  <si>
    <r>
      <rPr/>
      <t xml:space="preserve">Antrocaryon amazonicum </t>
    </r>
    <r>
      <t>(Ducke) B.L.Burtt &amp; A.W.Hill</t>
    </r>
  </si>
  <si>
    <t>AC/ AM/ AP/ PA</t>
  </si>
  <si>
    <t>dez-jan</t>
  </si>
  <si>
    <t>abr-jun</t>
  </si>
  <si>
    <t xml:space="preserve">dez a fev
</t>
  </si>
  <si>
    <t xml:space="preserve">dez/fev
</t>
  </si>
  <si>
    <t xml:space="preserve">Colher os frutos diretamente na árvore quando maduros ou no chão. Em seguida deixá-los amontoados em saco plástico até o apodrecimento parcial da polpa para facilitar a separação das sementes em água corrente com auxílio de peneira.
</t>
  </si>
  <si>
    <t>Pente-de-macaco</t>
  </si>
  <si>
    <r>
      <rPr/>
      <t>Apeiba echinata</t>
    </r>
    <r>
      <t xml:space="preserve"> Gaertn.</t>
    </r>
  </si>
  <si>
    <t xml:space="preserve">Malvaceae
</t>
  </si>
  <si>
    <t>AM/ AP/ MG/ PA/ RO</t>
  </si>
  <si>
    <t>set-nov</t>
  </si>
  <si>
    <t xml:space="preserve">set-nov
</t>
  </si>
  <si>
    <t>Os frutos devem ser colhidos quando mudam de coloração verde para marrom clara quando iniciarem a queda espontânea, ou recolhê-los no chão após a queda. Em seguida abrir manualmente os frutos e retirar o aglutinado de sementes (miolo central). Deixar esse aglutinado secar em local arejado para facilitar a separação das sementes. Em seguida, estarão prontas para a semeadura.</t>
  </si>
  <si>
    <t xml:space="preserve">Taperebá, Cajá, Cajazeira, Taperebá-de-anta, Taperebá-de-veado, Cajazeira-brava, Cajá-da-mata, Acaiá, Caiá, Cajá-miúdo, Cajazeiro-miúdo, Cajarana, Cajá-mirim, Cajá-pequeno
</t>
  </si>
  <si>
    <r>
      <rPr/>
      <t>Spondias lutea</t>
    </r>
    <r>
      <t xml:space="preserve"> L.
</t>
    </r>
  </si>
  <si>
    <t xml:space="preserve">Floresta Estacional Decidual/ Floresta Estacional Semidecidual/ Floresta Ombrófila Densa/ Mata Ciliar/ Mata Ripária/ Mata Seca/ Mata Seca (decídua)/ Mata Semidecídua/ Mata de Galeria/ Mata de Várzea/ Terra Firme
</t>
  </si>
  <si>
    <t xml:space="preserve">Cerrado - set-mar ; Mata Atlântica - Jul (PA) - Nov (PA, MS); Ago (AM) - Set (AM); Set (AC, BA) - Mar (BA); Out (MS); Nov (PE) - Fev (PE). ; Pantanal - início:out; Fim: nov (Pott &amp; Pott, 1994); Amazônia - ago-dez
</t>
  </si>
  <si>
    <t>Jul (PA) - Nov (PA, MS); Ago (AM) - Set (AM); Set (AC, BA) - Mar (BA); Out (MS); Nov (PE) - Fev (PE)</t>
  </si>
  <si>
    <t xml:space="preserve">Cerrado - fev-abr ; Mata Atlântica - Fev - Abr (MS); Mai - Jul (PE) ; Pantanal - início: fev; Fim: abr (Pott &amp; Pott, 1994); Amazônia - out-jan
</t>
  </si>
  <si>
    <t>Out a Jan</t>
  </si>
  <si>
    <t>Fev - Abr (MS); Mai - Jul (PE)</t>
  </si>
  <si>
    <t xml:space="preserve">Cerrado - fev-abr ; Mata Atlântica - Fev - Abr (MS); Mai - Jul (PE) ; Pantanal - mar-jun; Amazônia - out-jan
</t>
  </si>
  <si>
    <t xml:space="preserve">Os frutos devem ser colhidos diretamente da árvore ou serem recolhidos no chão, após sua queda da árvore. Recomenda-se despolpar os frutos através da lavagem em água corrente e em seguida colocar à sombra para secagem.
</t>
  </si>
  <si>
    <t>ARACRUZ</t>
  </si>
  <si>
    <t>Ideal semear rapidamente após a colheita pela semente ser recalcitrante, junto a mistura de sementes enterrar levemente no solo com produndidade de até 3 cm. O plantio pode ser feito em sulcos espaçados  em 1 m ou em covas, covetas em espaçamentos adensados de 1,0 x 1,5m. O plantio em área total pode ser feito a lanço mecanizado ou manual.</t>
  </si>
  <si>
    <t xml:space="preserve">Pimenta-de-macaco, Imbiriba, Envireira, Begerecum, Pimentinha, Pimenta-de-bugre, Envira-preta, Pindaíba, Pachinhos, Pimenta, Pimenta-de-gentio, Pimenteira, Pindaíba-do-campo, Envireira, Pindaíva, Bananinha, Cedro-do-campo, Pindaíba-do-cerrado
</t>
  </si>
  <si>
    <r>
      <rPr/>
      <t xml:space="preserve">Xylopia aromatica </t>
    </r>
    <r>
      <t>(Lam.) Mart.</t>
    </r>
  </si>
  <si>
    <t>Florestal/ Savânica
Cerrado Rupestre/ Cerrado Típico/ Cerradão/ Floresta Estacional Decidual/ Mata Seca/ Mata Seca (decídua)/ Mata de Galeria/ Parque de Cerrado/ Savana/ Vereda</t>
  </si>
  <si>
    <t>AC/ AM/ AP/ BA/ CE/ DF/ ES/ GO/ MA/ MG/ MS/ MT/ PA/ PI/ PR/ RO/ SP</t>
  </si>
  <si>
    <t>20 a 49% (regular)</t>
  </si>
  <si>
    <t xml:space="preserve">10000 a 22000 / 11500
</t>
  </si>
  <si>
    <t xml:space="preserve">10000 a 22000
</t>
  </si>
  <si>
    <t>alimento para fauna</t>
  </si>
  <si>
    <t xml:space="preserve">Cerrado - mai-dez ; Mata Atlântica - set -nov (mai-dez) ; Pantanal - Flor e frutos na estação chuvosa (Pott &amp; Pott, 1994)
</t>
  </si>
  <si>
    <t xml:space="preserve">Cerrado - abr-jul ; Mata Atlântica - jun - abr (abr-jul) ; Pantanal - Flor e frutos na estação chuvosa (Pott &amp; Pott, 1994)
</t>
  </si>
  <si>
    <t>jul a ago</t>
  </si>
  <si>
    <t>abr a jul</t>
  </si>
  <si>
    <t>Portal da Amazônia-MT-Amazônico</t>
  </si>
  <si>
    <t xml:space="preserve">Cerrado - abr-jul ; Mata Atlântica - abr - jul ; Pantanal - Flor e frutos na estação chuvosa (Pott &amp; Pott, 1994)
</t>
  </si>
  <si>
    <t>Frutos pequenos, muito procurado por passaros, galhos não suporte pesos quebrando-se facilmente</t>
  </si>
  <si>
    <t>Os frutos devem ser colhidos diretamente da árvore. Em seguida deixar os frutos em saco plástico para amolecer e facilitar a retirada manual das sementes com o auxílio de peneira e água corrente. Após esses procedimentos colocar as sementes para secagem à sombra. / Colher os frutos ainda fechados, colocar a sobre uma lona a sombra para abertura expontanea</t>
  </si>
  <si>
    <t xml:space="preserve">Armazenar em barricas de papelão em lugar seco e arejado até 6 meses.
</t>
  </si>
  <si>
    <t>Colher os frutos diretamente na arvores antes de completar a abertura</t>
  </si>
  <si>
    <t>Rede de Sementes do Portal da Amazônia</t>
  </si>
  <si>
    <t>Semente pequena, boa germinação e crescimento rapido, resistencia e adaptabilidade, ciclagem de nutrientes.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</si>
  <si>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Semente pequena, Boa germinação, crescimento rapido, resistencia e adaptabilidade, ciclagem de nutrientes</t>
  </si>
  <si>
    <t xml:space="preserve">Sucuúba, Sucuba
</t>
  </si>
  <si>
    <r>
      <rPr/>
      <t>Himatanthus articulatus</t>
    </r>
    <r>
      <t xml:space="preserve"> (Vahl) Woodson</t>
    </r>
  </si>
  <si>
    <t>Apocynaceae</t>
  </si>
  <si>
    <t>Campinarana/ Mata Ciliar/ Restinga/ Savana/ Terra Firme</t>
  </si>
  <si>
    <t>AC/ AL/ AM/ AP/ BA/ CE/ DF/ ES/ GO/ MA/ MG/ MS/ MT/ PA/ PB/ PE/ PI/ RJ/ RN/ RO/ RR/ SE/ SP/ TO</t>
  </si>
  <si>
    <t xml:space="preserve">ago-out
</t>
  </si>
  <si>
    <t>ago-out</t>
  </si>
  <si>
    <t xml:space="preserve">Colher os frutos diretamente da árvore quando iniciarem a abertura espontânea. Em seguida deixá-los ao sol para completarem a abertura e liberação das sementes.
</t>
  </si>
  <si>
    <t>Sementes recalcitrantes, ideal semear rapidamente após a colheita.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</si>
  <si>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Arapati</t>
  </si>
  <si>
    <r>
      <rPr/>
      <t>Aristida riparia</t>
    </r>
    <r>
      <t xml:space="preserve"> Trin.</t>
    </r>
  </si>
  <si>
    <t>Pinheiro-do-paraná, Araucária</t>
  </si>
  <si>
    <r>
      <rPr/>
      <t xml:space="preserve">Araucaria angustifolia </t>
    </r>
    <r>
      <t>(Bertol.) Kuntze</t>
    </r>
  </si>
  <si>
    <t>Araucariaceae</t>
  </si>
  <si>
    <t>Floresta Estacional/ Floresta Estacional Semidecidual/ Floresta Ombrófila Densa/ Floresta Ombrófila Mista/ Mata Ciliar</t>
  </si>
  <si>
    <t>MG/ PR/ RJ/ RS/ SC/ SP</t>
  </si>
  <si>
    <t>set-out</t>
  </si>
  <si>
    <t>Colher as sementes diretamente do chão após a queda espontânea.</t>
  </si>
  <si>
    <t>Recalcitrante, perdendo o potencial germinativo em 120 dias</t>
  </si>
  <si>
    <t xml:space="preserve">Capim-andropogon
</t>
  </si>
  <si>
    <t>Andropogon fastigiatus Sw.</t>
  </si>
  <si>
    <t xml:space="preserve">Campo Limpo
</t>
  </si>
  <si>
    <t>BA/ CE/ DF/ GO/ MG/ MS/ MT/ PA/ PB/ PE/ PI/ RR/ TO</t>
  </si>
  <si>
    <t xml:space="preserve">Erva
</t>
  </si>
  <si>
    <t>0 - 6 meses</t>
  </si>
  <si>
    <t>6 meses</t>
  </si>
  <si>
    <t>1 a 2m</t>
  </si>
  <si>
    <t>Alto Paraíso de Goiás - GO</t>
  </si>
  <si>
    <t>30.24 ± 3.79 (primeiro ano); na (segundo ano)</t>
  </si>
  <si>
    <t>Fazenda experimental Água Limpa – DF; Reserva Biológica da Contagem – DF; Fazenda Entre Rios – GO; Parque Nacional da Chapada dos Veadeiros – GO</t>
  </si>
  <si>
    <t>Semeadura direta a lanço manual</t>
  </si>
  <si>
    <t>Profundo</t>
  </si>
  <si>
    <t>Chapada dos Veadeiros</t>
  </si>
  <si>
    <t>900000/238.871</t>
  </si>
  <si>
    <t>2/35</t>
  </si>
  <si>
    <t>semear a lanço na superfície do solo</t>
  </si>
  <si>
    <t>Vento</t>
  </si>
  <si>
    <t xml:space="preserve">Cerrado - abr-mai
</t>
  </si>
  <si>
    <t>mai a jul</t>
  </si>
  <si>
    <t xml:space="preserve">Coleta dos pendões com foice de mão. Observar que as sementes devem estar dispersando (soltando naturalmente dos pendões). Os pendões são passados em máquina trituradora de palha (ensiladeira) para desagregação das sementes. / Corta o pendão com foice, coloca na lona e deixa secando durante até 5 dias. Em seguida balança os pendões sobre a lona separando as sementes.
</t>
  </si>
  <si>
    <t>Armazenamento em galpão em sacos de ráfia. Suporta até 2 anos.</t>
  </si>
  <si>
    <t>2 anos</t>
  </si>
  <si>
    <t xml:space="preserve">Corta o pendão e deixa sobre a lona após coletar o fruto maduro, com as sementes já caindo no chão./Observar o ponto de coleta ideal. Sementes devem estar soltando do pendão. </t>
  </si>
  <si>
    <t>6/29</t>
  </si>
  <si>
    <t>Nasce bem no primeiro ano e reduz a partir do segundo ano, semear a lanço na supercíe do solo.</t>
  </si>
  <si>
    <t>Nasce bem no primeiro ano e reduz a partir do segundo ano</t>
  </si>
  <si>
    <t xml:space="preserve">Peroba-mico, Guatambu-do-cerrado, Guatambu, Peroba-cetim, Pereira, Pau-pereira, Muirajuçara, Pereiro
</t>
  </si>
  <si>
    <t>Aspidosperma macrocarpon Mart.</t>
  </si>
  <si>
    <t xml:space="preserve">Apocynaceae
</t>
  </si>
  <si>
    <t xml:space="preserve">Cerradão/ Mata Seca
</t>
  </si>
  <si>
    <t>AC/ AM/ AP/ BA/ DF/ GO/ MA/ MG/ MS/ MT/ PA/ PI/ RO/ SP/ TO</t>
  </si>
  <si>
    <t>12,37%/43,95%/30,91%/20%</t>
  </si>
  <si>
    <t>Brasília-DF/Catalão, Davinópolis e Campo Alegre de Goiás - GO/Brasília-DF/Catalão, Davinópolis e Campo Alegre de Goiás - GO</t>
  </si>
  <si>
    <t xml:space="preserve">As sementes das espécies arbóreas nativas foram distribuídas na linha, na quantidade de uma semente de cada espécie a cada dois metros./A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 semeadura a lanço das espécies nativas de cobertura teve densidade de 30 sementes(m²) e a semeadura em linhas teve a densidade de 22 sementes(m²), contendo 30 sementes em cada linha. As espécies de diversidade foram semeadas em sulcos com profundidade aproximada de 2 cm, abertos em quatro linhas de plantio de mudas intercaladas. </t>
  </si>
  <si>
    <t>0/0/Brasília-DF/0</t>
  </si>
  <si>
    <t>4/ 14/16/17</t>
  </si>
  <si>
    <t xml:space="preserve">700 a 1100
</t>
  </si>
  <si>
    <t>Mariposas</t>
  </si>
  <si>
    <t xml:space="preserve">Cerrado - jul-out
</t>
  </si>
  <si>
    <t xml:space="preserve">Cerrado - ago-set
</t>
  </si>
  <si>
    <t xml:space="preserve">Colher os frutos diretamente da árvore quando iniciarem a abertura espontânea, quando as sementes podem ser coletadas no chão ao redor da arvore mãe. Em seguida deixa-los ao sol para completar sua abertura e a liberação das sementes para a semeadura./Não indicado coleta de sementes do chão, pois infesta o lote de insetos que predam as sementes.
</t>
  </si>
  <si>
    <t xml:space="preserve">Quando os primeiros frutos estiverem abrindo pode coletar os frutos fechados. Priorizar a coleta dos frutos fechados devido a grande quantidade de insetos predadores de sementes. </t>
  </si>
  <si>
    <t>Capim-recurvado</t>
  </si>
  <si>
    <r>
      <rPr/>
      <t>Aristida recurvata</t>
    </r>
    <r>
      <t xml:space="preserve"> (Nees) Kunth</t>
    </r>
  </si>
  <si>
    <t xml:space="preserve">Campo Limpo/ Campo Rupestre/ Campo Sujo
</t>
  </si>
  <si>
    <t>BA/ DF/ GO/ MG/ MS/ MT/ PR/ RJ/ RR/ SP</t>
  </si>
  <si>
    <t>até 3 anos</t>
  </si>
  <si>
    <t>Até 50 cm</t>
  </si>
  <si>
    <t xml:space="preserve">Cerrado - mar-out
</t>
  </si>
  <si>
    <t xml:space="preserve">Cerrado - abr-jul
</t>
  </si>
  <si>
    <t>abr a jun</t>
  </si>
  <si>
    <t xml:space="preserve">Coleta dos pendões com foice de mão. Observar que as sementes devem estar dispersando (soltando naturalmente dos pendões). Os pendões são passados em máquina trituradora de palha (ensiladeira) para desagregação das sementes. 
</t>
  </si>
  <si>
    <t>Semear a lanço na supercíe do solo</t>
  </si>
  <si>
    <t xml:space="preserve">Peroba-do-cerrado, Peroba-do-cambo, Pau-pereira-do-campo, Pereira-do-campo, Taroba
</t>
  </si>
  <si>
    <t>Aspidosperma tomentosum Mart.</t>
  </si>
  <si>
    <t>AC/ BA/ CE/ DF/ GO/ MA/ MG/ MS/ MT/ PA/ PE/ PI/ PR/ RJ/ SC/ SP/ TO</t>
  </si>
  <si>
    <t xml:space="preserve">Cerrado - jul-out ; Pantanal - set a out (Pott &amp; Pott, 1994)
</t>
  </si>
  <si>
    <t xml:space="preserve">Cerrado - ago-out ; Pantanal - mai a jun (Pott &amp; Pott, 1994)
</t>
  </si>
  <si>
    <t>mai a ju</t>
  </si>
  <si>
    <t xml:space="preserve">Cerrado - ago-out ; Pantanal - mai-jun
</t>
  </si>
  <si>
    <t xml:space="preserve">Colher os frutos diretamente da árvore quando iniciarem a abertura espontânea, quando as sementes podem ser coletadas no chão ao redor da arvore mãe. Em seguida deixa-los secar à sombra para completar sua abertura e a liberação das sementes para a semeadura.
</t>
  </si>
  <si>
    <t xml:space="preserve">Vaca-leiteira
</t>
  </si>
  <si>
    <t>Himatanthus obovatus (Müll. Arg.) Woodson</t>
  </si>
  <si>
    <t xml:space="preserve">Campo Rupestre/ Cerrado Rupestre/ Cerrado Típico
</t>
  </si>
  <si>
    <t>AL/ AM/ BA/ DF/ GO/ MA/ MG/ MS/ MT/ PA/ RO/ SP/ TO</t>
  </si>
  <si>
    <t>Superficial</t>
  </si>
  <si>
    <t xml:space="preserve">Cerrado - set-jan
</t>
  </si>
  <si>
    <t xml:space="preserve">Cerrado - jun-jul
</t>
  </si>
  <si>
    <t>Capim torto</t>
  </si>
  <si>
    <t>Aristida torta (Nees) Kunth</t>
  </si>
  <si>
    <t>Campo Limpo</t>
  </si>
  <si>
    <t>AM/ AP/ BA/ DF/ GO/ MS/ PA/ PB/ RR/ TO</t>
  </si>
  <si>
    <t xml:space="preserve">Cerrado - mar-set
</t>
  </si>
  <si>
    <t xml:space="preserve">Cerrado - mar
</t>
  </si>
  <si>
    <t>mar</t>
  </si>
  <si>
    <t>Peroba-poca, Guatambu</t>
  </si>
  <si>
    <t>Aspidosperma cylindrocarpon Müll.Arg.</t>
  </si>
  <si>
    <t>Floresta Estacional Semidecidual</t>
  </si>
  <si>
    <t>AL/ AM/ DF/ ES/ GO/ MG/ MS/ MT/ PR/ RJ/ RO/ SE/ SP</t>
  </si>
  <si>
    <t>&lt; 10% (muito baixa)</t>
  </si>
  <si>
    <t>Mata Atlântica - set - nov</t>
  </si>
  <si>
    <t>Mata Atlântica - dez - mai</t>
  </si>
  <si>
    <t>Colher os frutos diretamente da árvore quando iniciarem a abertura espontânea. Em seguida levá-los ao sol para secagem e liberação das sementes.</t>
  </si>
  <si>
    <t xml:space="preserve">Araracanga
</t>
  </si>
  <si>
    <r>
      <rPr/>
      <t>Aspidosperma desmanthum</t>
    </r>
    <r>
      <t xml:space="preserve"> Beth. ex Mull. Arg.</t>
    </r>
  </si>
  <si>
    <t>AC/ AM/ AP/ MA/ MT/ PA</t>
  </si>
  <si>
    <t>set/abr</t>
  </si>
  <si>
    <t xml:space="preserve">set-abr
</t>
  </si>
  <si>
    <t xml:space="preserve">set/abr
</t>
  </si>
  <si>
    <t xml:space="preserve">Colher os frutos diretamente da árvore quando iniciarem a abertura espontânea, quando as sementes podem ser coletadas no chão ao redor da arvore mãe. Em seguida deixa-los ao sol para completar sua abertura e a liberação das sementes para a semeadura.
</t>
  </si>
  <si>
    <t xml:space="preserve">Carapanaúba, Cabo-de-machado, Canela-de-velho, Carapanaúba-amarela, Pau-pereira, Pau-quina, Peroba, Peroba-de-gomo, Peroba-de-rego, Quina, Quina-quina, Quina-de-rego
</t>
  </si>
  <si>
    <r>
      <rPr/>
      <t>Aspidosperma discolor</t>
    </r>
    <r>
      <t xml:space="preserve"> A. DC.</t>
    </r>
  </si>
  <si>
    <t>AL/ AM/ AP/ BA/ CE/ DF/ ES/ GO/ MA/ MG/ MS/ MT/ PA/ PB/ PE/ PI/ RO/ SP/ TO</t>
  </si>
  <si>
    <t xml:space="preserve">Cerrado - set-out
</t>
  </si>
  <si>
    <t xml:space="preserve">Auacuri, Cabeçudo, Coqueiro-acuri, Guacuri, Ganguri, Acuri, Bacuri, Urucuri, Motacú, Urucuri, Shapaja
</t>
  </si>
  <si>
    <r>
      <rPr/>
      <t>Attalea phalerata</t>
    </r>
    <r>
      <t xml:space="preserve"> Mart. ex Spreng.</t>
    </r>
  </si>
  <si>
    <t>Arecaceae</t>
  </si>
  <si>
    <t xml:space="preserve">Cerradão/ Mata Ciliar/ Mata Ripária/ Mata Semidecídua/ Mata de Galeria/ Mata de Várzea/ Palmeiral/ Terra Firme
</t>
  </si>
  <si>
    <t>AC/ DF/ GO/ MG/ MS/ MT/ PA/ RO/ SP/ TO</t>
  </si>
  <si>
    <t xml:space="preserve">&lt; 10% (ruim)
</t>
  </si>
  <si>
    <t>10 a 40/34 / 60</t>
  </si>
  <si>
    <t>10 a 40</t>
  </si>
  <si>
    <t>2 /7 /13</t>
  </si>
  <si>
    <t>Aberta</t>
  </si>
  <si>
    <t>alimentício</t>
  </si>
  <si>
    <t xml:space="preserve">Cerrado - jan-jun ; Pantanal - ago-jan
</t>
  </si>
  <si>
    <t>Cerrado - nov-mar ; Pantanal - dez-dez</t>
  </si>
  <si>
    <t>mai a dez</t>
  </si>
  <si>
    <t>nov a mar</t>
  </si>
  <si>
    <t xml:space="preserve">Cerrado - nov-mar ; Pantanal - mai-dez
</t>
  </si>
  <si>
    <t>Os frutos devem ser coletados quando do início da queda espontânea. Eliminacao manual da polpa após deixar os frutos na agua para amolecimento. Semeadura pode ser feita diretamente ocom o caroço.</t>
  </si>
  <si>
    <t>colher o frutos apenas consumidos pelos animais</t>
  </si>
  <si>
    <t>Rede de Sementes Portal da Amazônia</t>
  </si>
  <si>
    <t>adaptabilidade, resistencia, ciclagem de nutrientes</t>
  </si>
  <si>
    <t>Carapanaúba, Cabo-de-machado, Canela-de-velho, Carapanaúba-amarela, Pau-pereira, Pau-quina, Peroba, Peroba-de-gomo, Peroba-de-rego, Quina, Quina-quina, Quina-de-rego</t>
  </si>
  <si>
    <r>
      <rPr/>
      <t xml:space="preserve">Aspidosperma oblongum </t>
    </r>
    <r>
      <t>A.DC.</t>
    </r>
  </si>
  <si>
    <t>AL/ AM/ AP/ BA/ CE/ DF/ ES/ GO/ MA/ MG/ MS/ MT/ PA/ PB/ PE/ PI/ PR/ RN/ RO/ RR/ RS/ SC/ SP/ TO</t>
  </si>
  <si>
    <t>jul-jan</t>
  </si>
  <si>
    <t xml:space="preserve">set-abr
</t>
  </si>
  <si>
    <t xml:space="preserve">nov a dez
</t>
  </si>
  <si>
    <t xml:space="preserve">nov/dez
</t>
  </si>
  <si>
    <t>Peroba, Guatambu</t>
  </si>
  <si>
    <r>
      <rPr/>
      <t>Aspidosperma olivaceum</t>
    </r>
    <r>
      <t xml:space="preserve"> Müll.Arg.</t>
    </r>
  </si>
  <si>
    <t>Floresta Estacional Decidual/ Floresta Estacional Semidecidual/ Floresta Ombrófila Densa/ Floresta Ombrófila Mista/ Restinga Arbórea/Arbustiva</t>
  </si>
  <si>
    <t>AC/ BA/ ES/ MG/ PA/ RJ/ SE/ SP</t>
  </si>
  <si>
    <t>Mata Atlântica - jul -ago</t>
  </si>
  <si>
    <t>Podem ser colhidos no chão após sua queda ou diretamente na árvore.</t>
  </si>
  <si>
    <t>Não é indicado armazenar por muito tempo, pois a espécie possui comportamento fisiológico recalcitrante.</t>
  </si>
  <si>
    <t xml:space="preserve">Guatambu-branco, Guatambu-oliva, Guatambu-legítimo, Guatambu-amarelo, Guatambu, Guatambu-rosa, Amarelão, Peroba, Peroba-vermelha
</t>
  </si>
  <si>
    <r>
      <rPr/>
      <t xml:space="preserve">Aspidosperma parvifolium </t>
    </r>
    <r>
      <t>A. DC.</t>
    </r>
  </si>
  <si>
    <t>Cerradão/ Floresta Estacional Decidual/ Floresta Estacional Semidecidual/ Floresta Ombrófila Densa/ Restinga Arbórea/Arbustiva</t>
  </si>
  <si>
    <t>AC/ AM/ BA/ CE/ DF/ ES/ MG/ MS/ PE/ PR/ RJ/ RR/ SC/ SP</t>
  </si>
  <si>
    <t xml:space="preserve">Cerrado - ago-nov ; Mata Atlântica - ago - nov
</t>
  </si>
  <si>
    <t xml:space="preserve">Cerrado - jul-ago ; Mata Atlântica - jul - out
</t>
  </si>
  <si>
    <t>ago a nov</t>
  </si>
  <si>
    <t xml:space="preserve">Cerrado - ago-nov ; Mata Atlântica - jul - ago
</t>
  </si>
  <si>
    <t xml:space="preserve">Colher os frutos diretamente da árvore quando os primeios abrirem espontaneamente. Em seguida levá-los aos sol para completarem sua abertura e liberação das sementes.
</t>
  </si>
  <si>
    <t xml:space="preserve">Amargoso, Guatambu-amarelo, Pau Cabloco, Peroba-verdadeira, Pereiro, Peroba-comum, Peroba, Peroba-açu, Peroba-mirim, Perobeira, Peroba-osso, Peroba-paulista, Peroba-rajada, Peroba-de-são-paulo, Peroba-do-rio, Perobinha, Perova
</t>
  </si>
  <si>
    <r>
      <rPr/>
      <t>Aspidosperma polyneuron</t>
    </r>
    <r>
      <t xml:space="preserve"> Müll. Arg.</t>
    </r>
  </si>
  <si>
    <t xml:space="preserve">AL/ BA/ ES/ GO/ MG/ MS/ MT/ PR/ RJ/ RO/ SP
</t>
  </si>
  <si>
    <t xml:space="preserve">Cerrado - mai-out
</t>
  </si>
  <si>
    <t xml:space="preserve">Cerrado - ago-out
</t>
  </si>
  <si>
    <t xml:space="preserve">Pereiro, Pereiro-branco, Pereiro-preto, Peroba-rosa, Trevo, Pereiro-vermelho, Pau-pereiro, Pereiro-de-saia
</t>
  </si>
  <si>
    <t>Aspidosperma pyrifolium Mart.</t>
  </si>
  <si>
    <t xml:space="preserve">Caatinga Arborea/ Caatinga Arbustiva/ Caatinga Ciliar/ Cerradão/Mata Seca/ Mata Seca (decídua)/ Mata Semidecídua
</t>
  </si>
  <si>
    <t>AL/ BA/ CE/ DF/ GO/ MG/ MS/ MT/ PA/ PB/ PE/ PI/ RN/ SE</t>
  </si>
  <si>
    <t>Artesanal, Forrageiro, Madeireiro, Medicinal, Melífero, Ornamental</t>
  </si>
  <si>
    <t xml:space="preserve">Cerrado - out-nov ; Pantanal - out-nov; Caatinga - ago - dez
</t>
  </si>
  <si>
    <t xml:space="preserve">Cerrado - ago-set ; Pantanal - ago-set; Caatinga - out - jan
</t>
  </si>
  <si>
    <t>out a jan</t>
  </si>
  <si>
    <t xml:space="preserve">Cerrado - ago-set ; Pantanal - ago-set ; Caatinga - out- jan
</t>
  </si>
  <si>
    <t xml:space="preserve">Colher os frutos diretamente da árvore quando iniciarem a abertura espontânea. Em seguida deixa-los secar a sombra para completar sua abertura e a liberação das sementes para a semeadura.
</t>
  </si>
  <si>
    <t xml:space="preserve">Peroba-cascuda, Amargoso, Peroba, Araracanga, Pau-amarelo, Pequiá-marfim, Pitiá, Quina-da-mata, Guatambu-rugoso
</t>
  </si>
  <si>
    <r>
      <rPr/>
      <t>Aspidosperma spruceanum</t>
    </r>
    <r>
      <t xml:space="preserve"> Benth. ex Müll.Arg.</t>
    </r>
  </si>
  <si>
    <t xml:space="preserve">Floresta Estacional Decidual/ Floresta Estacional Semidecidual/ Floresta Estacional Sempre Verde/ Floresta Ombrófila Densa/ Mata Seca/ Mata de Galeria
</t>
  </si>
  <si>
    <t>AC/ AL/ AM/ AP/ BA/ DF/ GO/ MA/ MG/ MT/ PA/ PB/ PE/ RJ/ SP</t>
  </si>
  <si>
    <t xml:space="preserve">Cerrado - jul-set ; Mata Atlântica - jul - ago
</t>
  </si>
  <si>
    <t xml:space="preserve">Cerrado - ago-set ; Mata Atlântica - ago-set
</t>
  </si>
  <si>
    <t>dez a jan</t>
  </si>
  <si>
    <t xml:space="preserve">Cerrado - dez-jan ; Mata Atlântica - set - out
</t>
  </si>
  <si>
    <t xml:space="preserve">Guatambu-vermelho, Carrasco, Pau-pereira-do-mato, Guatambu, Perobinha, Pau-pereira-do-campo, Pereira-do-campo, Peroba-branca, Pereiro
</t>
  </si>
  <si>
    <r>
      <rPr/>
      <t>Aspidosperma subincanum</t>
    </r>
    <r>
      <t xml:space="preserve"> Mart.</t>
    </r>
  </si>
  <si>
    <t xml:space="preserve">Cerradão/ Mata Ciliar/ Mata Seca/ Mata Seca (decídua)/ Mata Semidecídua/ Mata de Galeria
</t>
  </si>
  <si>
    <t>BA/ DF/ GO/ MA/ MG/ MS/ MT/ PA/ PI/ PR/ SC/ SP/ TO</t>
  </si>
  <si>
    <t xml:space="preserve">3300 a 3800
</t>
  </si>
  <si>
    <t xml:space="preserve">Cerrado - set-dez ; Pantanal - set-dez
</t>
  </si>
  <si>
    <t xml:space="preserve">Cerrado - ago-set ; Pantanal - ago-set
</t>
  </si>
  <si>
    <t xml:space="preserve">Cerrado - ago -nov ; Pantanal - ago -nov
</t>
  </si>
  <si>
    <t xml:space="preserve">Coqueiro-jerivá ,Jerivá </t>
  </si>
  <si>
    <t>Syagrus romanzoffiana (Mart. )</t>
  </si>
  <si>
    <t>Campos Rupestres/ Floresta Estacional/ Floresta Estacional Decidual/ Floresta Estacional Semidecidual/ Floresta Estacional Sempre Verde/ Floresta Ombrófila Densa/ Floresta Ombrófila Mista/ Mata Ciliar/ Mata de Galeria/ Restinga/ Vegetaçao Savanóide</t>
  </si>
  <si>
    <t>BA/ DF/ ES/ GO/ MG/ MS/ PR/ RJ/ RS/ SC/ SP</t>
  </si>
  <si>
    <t>140 a 500</t>
  </si>
  <si>
    <t>Cerrado - set-mar ; Mata Atlântica - Set - Mar(RS); Dez - Abr (PR); Pampa - fev-ago</t>
  </si>
  <si>
    <t>Cerrado - Ano todo; out-nov ; Mata Atlântica - abr - out</t>
  </si>
  <si>
    <t>ano todo</t>
  </si>
  <si>
    <t>Jan-Dez</t>
  </si>
  <si>
    <t>Cerrado - Ano todo ; Mata Atlântica - Ago - Mar(PR); Set (SC); Out - Nov (RS)</t>
  </si>
  <si>
    <t>Deixar os frutos em água com hipoclorido (1%) durante 5 dias. Após esse período lavar os frutos com água pressurizada para completar a retirada da polpa. Deixar as sementes secarem durante 1 semana em local sombreado./coletando o fruto maduro, armazena-se dentro de um saco até começar a fermetar,  seguido de socar no pilão junto com palha que auxilia na retirada da polpa, o indicado é não bater tão forte (A palha serve para amenizar o impacto).</t>
  </si>
  <si>
    <t>Recalcitrante, perdendo o potencial germinativo em 15 dias/Experiência de armazenamento de um ano para o outro em sacos plástico e de papel em ambiente natural.</t>
  </si>
  <si>
    <t>Colher os frutos diretamente da árvore quando apresentarem queda espontanea</t>
  </si>
  <si>
    <t>Rede de Sementes do Vale do Ribeira, ARACRUZ, Zé da Lena</t>
  </si>
  <si>
    <t>Margarida-do-campo</t>
  </si>
  <si>
    <r>
      <rPr/>
      <t>Aspilia foliacea</t>
    </r>
    <r>
      <t xml:space="preserve"> (Spreng.) Baker</t>
    </r>
  </si>
  <si>
    <t>Campo Rupestre</t>
  </si>
  <si>
    <t>BA/ DF/ GO/ MG/ MS/ MT/ PR/ RR/ RS/ SP/ TO</t>
  </si>
  <si>
    <t xml:space="preserve">Cerrado - abr-jun
</t>
  </si>
  <si>
    <t xml:space="preserve">Coleta manual de infrutescências (flores secas) com uso de foice de mão. Observar se há sementes dentro das flores secas. As flores secas são desagregadas manualmente e passadas em peneira para separar as sementes.
</t>
  </si>
  <si>
    <t>Brejaúva</t>
  </si>
  <si>
    <t>Astrocaryum aculeatissimum</t>
  </si>
  <si>
    <t xml:space="preserve">Tucumã-do-Amazonas
</t>
  </si>
  <si>
    <t>Astrocaryum aculeatum G.Mey.</t>
  </si>
  <si>
    <t xml:space="preserve">Savana/ Terra Firme
</t>
  </si>
  <si>
    <t>AC/ AM/ MT/ PA/ RO/ RR</t>
  </si>
  <si>
    <t xml:space="preserve">Palmeira
</t>
  </si>
  <si>
    <t>36 / 40</t>
  </si>
  <si>
    <t>zoocorica</t>
  </si>
  <si>
    <t>jan-dez</t>
  </si>
  <si>
    <t xml:space="preserve">jan-dez
</t>
  </si>
  <si>
    <t xml:space="preserve">O cacho deve ser colhido com facão quando os frutos apresentarem coloração alaranjada e deixado secar à sombra para amadurecimento completo dos frutos. Após amadurecimento, os frutos devem ser deixados de molho em água para amolecer e facilitar a retirada da semente para a semeadura.
</t>
  </si>
  <si>
    <t xml:space="preserve">Semente recalcitrante. Pouco tempo de armazenamento em câmara fria. /Armazenar em barricas de papelão e lugar seco e arejado
</t>
  </si>
  <si>
    <t>Coleta diretamente no chão após o mesocarpo for consumidas por roedores</t>
  </si>
  <si>
    <t>REDE DE SEMENTES PORTAL DA AMAZÔNIA</t>
  </si>
  <si>
    <t xml:space="preserve">Murumuru
</t>
  </si>
  <si>
    <r>
      <rPr/>
      <t>Astrocaryum murumuru</t>
    </r>
    <r>
      <t xml:space="preserve"> Mart.</t>
    </r>
  </si>
  <si>
    <t xml:space="preserve">Mata Ciliar/ Mata de Várzea/ Terra Firme
</t>
  </si>
  <si>
    <t>AC/ AM/ AP/ PA/ RO</t>
  </si>
  <si>
    <t>dez-mai</t>
  </si>
  <si>
    <t>jun/nov</t>
  </si>
  <si>
    <t xml:space="preserve">jun a nov
</t>
  </si>
  <si>
    <t>dez a abril</t>
  </si>
  <si>
    <t xml:space="preserve">jun/nov
</t>
  </si>
  <si>
    <t>acessibilidade, espinhos</t>
  </si>
  <si>
    <t>O cacho deve ser colhido com facão quando os frutos apresentarem coloração alaranjada e deixado secar à sombra para amadurecimento completo dos frutos. Após amadurecimento, os frutos devem ser deixados de molho em água para amolecer e facilitar a retirada da semente para a semeadura.</t>
  </si>
  <si>
    <t xml:space="preserve">Semente recalcitrante. Pouco tempo de armazenamento em câmara fria. / Armazenar em barricas de papelão e lugar seco e arejado
</t>
  </si>
  <si>
    <t>Colher diretamente na arvore após amadurecimento dos frutos, ou colher no chão após sua queda.</t>
  </si>
  <si>
    <t xml:space="preserve">Tucumã, Tucumã-do-pará
</t>
  </si>
  <si>
    <r>
      <rPr/>
      <t>Astrocaryum vulgare</t>
    </r>
    <r>
      <t xml:space="preserve"> Mart.</t>
    </r>
  </si>
  <si>
    <t>Campinarana/ Terra Firme</t>
  </si>
  <si>
    <t>AP/ GO/ MA/ PA/ TO</t>
  </si>
  <si>
    <t xml:space="preserve">20 a 49% (regular)
</t>
  </si>
  <si>
    <t xml:space="preserve">mar-jul
</t>
  </si>
  <si>
    <t>jan a mar</t>
  </si>
  <si>
    <t>jan/mar</t>
  </si>
  <si>
    <t>O cacho deve ser colhido com facão quando os frutos apresentarem coloração alaranjada e deixado secar à sombra para amadurecimento completo dos frutos. Após amadurecimento, os frutos devem ser deixados de molho em água para amolecer e facilitar a retirada da semente para a semeadura. As sementes apresentam dormência.</t>
  </si>
  <si>
    <t xml:space="preserve">Inajá, Anajá, Inajaí
</t>
  </si>
  <si>
    <r>
      <rPr/>
      <t xml:space="preserve">Attalea maripa </t>
    </r>
    <r>
      <t>(Aubl.) Mart.</t>
    </r>
  </si>
  <si>
    <t xml:space="preserve">Campinarana/ Mata de Várzea/ Terra Firme
</t>
  </si>
  <si>
    <t>AC/ AM/ MS/ MT/ PA/ RO</t>
  </si>
  <si>
    <t xml:space="preserve">&lt; 10% (ruim)
</t>
  </si>
  <si>
    <t>160 /102</t>
  </si>
  <si>
    <t>nov-mar</t>
  </si>
  <si>
    <t xml:space="preserve">nov a mai
</t>
  </si>
  <si>
    <t>set a mar</t>
  </si>
  <si>
    <t xml:space="preserve">nov/mai
</t>
  </si>
  <si>
    <t xml:space="preserve">Colher os frutos diretamente da árvore quando iniciarem a queda espontânea ou recolhê-los no chão após a queda. Os frutos assim obtidos podem ser diretamente utilizados para semeadura. Entretanto, para armazená-los é conveniente secá-los parcialmente sem despolpá-los. /colher os frutos apenas consumidos pelos animais
</t>
  </si>
  <si>
    <t xml:space="preserve">Tempo indeterminado em câmara fria. /Armazenar em barricas de papelão e lugar seco e arejado
</t>
  </si>
  <si>
    <t>Buriti</t>
  </si>
  <si>
    <r>
      <rPr/>
      <t>Mauritia flexuosa</t>
    </r>
    <r>
      <t xml:space="preserve"> L. f.</t>
    </r>
  </si>
  <si>
    <t>Campo Inundável/ Mata Ciliar/ Mata Ripária/ Mata de Galeria/ Mata de Várzea/ Palmeiral/ Vereda</t>
  </si>
  <si>
    <t>70/25 /58</t>
  </si>
  <si>
    <t>2/ 7/ 13</t>
  </si>
  <si>
    <t>alimento</t>
  </si>
  <si>
    <t>zoocoria</t>
  </si>
  <si>
    <t xml:space="preserve">Cerrado - fev-set ; Pantanal - jul-set; Amazônia - set-dez
</t>
  </si>
  <si>
    <t xml:space="preserve">Cerrado - jul-fev ; Pantanal - ago-jan; Amazônia - jan-jul
</t>
  </si>
  <si>
    <t>jan a dez</t>
  </si>
  <si>
    <t>jan a jul</t>
  </si>
  <si>
    <t>Portal da Amazônia-MT-Amazônico/ Nova Xavantina - MT</t>
  </si>
  <si>
    <t>Média / Abundante</t>
  </si>
  <si>
    <t>Média /Alta</t>
  </si>
  <si>
    <t>Esparsa /Agregada</t>
  </si>
  <si>
    <t>acesso aos locais de coleta /areas alagadas e porte da planta</t>
  </si>
  <si>
    <t>NÃO /SIM</t>
  </si>
  <si>
    <t>Extração manual da polpa</t>
  </si>
  <si>
    <t xml:space="preserve">Os frutos devem ser colhidos logo que iniciar a queda espontânea ou obter coloração acinzentada. Colocar em um recipiente de água com hipoclorido a 1% até amolecimento da polpa e fazer a despolpa a mão./ Não secar as sementes ao sol / Deixar em agua corrente (rio) ate o amolecimento da polpa
</t>
  </si>
  <si>
    <t xml:space="preserve">2 /7 /13 </t>
  </si>
  <si>
    <t>Semente recalcitrante. Pouco tempo de armazenamento em câmara fria./ Armazenar em saco de ráfia dentro de água corrente. Assim elas duram até um ano de armazenamento / Deixa as sementes amarzenado dentro de sacos em agua corrente de rio</t>
  </si>
  <si>
    <t>12 /6</t>
  </si>
  <si>
    <t>2 /11 /13</t>
  </si>
  <si>
    <t>Colher sementes no chão livre de polpa que foram consumidas por animais</t>
  </si>
  <si>
    <t>Adaptadas para areas umidas degradadas</t>
  </si>
  <si>
    <t xml:space="preserve">Aroeira, Muiracatiara
</t>
  </si>
  <si>
    <r>
      <rPr/>
      <t>Astronium lecointei</t>
    </r>
    <r>
      <t xml:space="preserve"> Ducke</t>
    </r>
  </si>
  <si>
    <t>AC/ AM/ AP/ MA/ MT/ PA/ RO</t>
  </si>
  <si>
    <t>set-jan</t>
  </si>
  <si>
    <t>fev/jul</t>
  </si>
  <si>
    <t>fev a jul</t>
  </si>
  <si>
    <t>Indaiá</t>
  </si>
  <si>
    <t>Attalea humilis Mart</t>
  </si>
  <si>
    <t>Palmito-Amargo, Amargoso</t>
  </si>
  <si>
    <t>Polyandrococos caudescens(Mart.)</t>
  </si>
  <si>
    <t>Macela</t>
  </si>
  <si>
    <r>
      <rPr/>
      <t>Achyrocline satureioides</t>
    </r>
    <r>
      <t xml:space="preserve"> (Lam.) DC.</t>
    </r>
  </si>
  <si>
    <t>Asteraceae</t>
  </si>
  <si>
    <t>Campo Limpo/ Campo Rupestre</t>
  </si>
  <si>
    <t>BA/ ES/ MG/ PR/ RJ/ RS/ SC/ SP</t>
  </si>
  <si>
    <t xml:space="preserve">Arbusto
</t>
  </si>
  <si>
    <t xml:space="preserve">6 meses </t>
  </si>
  <si>
    <t>&lt; 10% (ruim)</t>
  </si>
  <si>
    <t>0.28 ± 0.37 (primeiro ano); 2.12 ± 2.88 (segundo ano)</t>
  </si>
  <si>
    <t xml:space="preserve">Fazenda experimental Água Limpa – DF; Reserva Biológica da Contagem – DF; Fazenda Entre Rios – GO; Parque Nacional da Chapada dos Veadeiros – GO </t>
  </si>
  <si>
    <t xml:space="preserve">no segundo ano depois da coleta germina mais </t>
  </si>
  <si>
    <t xml:space="preserve">Cerrado - mar-jun
</t>
  </si>
  <si>
    <t xml:space="preserve">Cerrado - abr-out
</t>
  </si>
  <si>
    <t>Ago a Out</t>
  </si>
  <si>
    <t>Cerrado - ago-out</t>
  </si>
  <si>
    <t>sim, a diferença entre flor e fruto é extremamente sútil. é necessário atenção e experiência para coletar no ponto certo</t>
  </si>
  <si>
    <t xml:space="preserve">sim, depende do grau de beneficiamento que se quer. O grau mais puro requer muito trabalho de separação para se obter sementes limpas. Porém esse grau alto de beneficiamento aumenta muito o custo final da espécie. Para semeadura direta o beneficiamento pode ser intermediário. </t>
  </si>
  <si>
    <t xml:space="preserve">Coleta de infrutescências (flores secas) com foice de mão. Observe que nas inflorescências maduras há sementes dispersando (saindo naturalmente das flores secas com o vento). Passe as inflorescências em peneira fina para separar as sementes. É possível usar ensiladeira./Na prática é difícil a utilização de foice para coleta. Ao utilizar a foice tem que cortar grandes ramos aumentando o trabalho de beneficiamento. Na  experiência de coletoras o maior custo beneficio está em coletar manualmente os cachos. Facilita o beneficiamento. O grau de beneficiamento mais puro requer muito trabalho de separação para se obter sementes limpas. Porém esse grau alto de beneficiamento aumenta muito o custo final da espécie. Para semeadura direta o beneficiamento pode ser intermediário. </t>
  </si>
  <si>
    <t>Armazenamento em galpão em sacos de ráfia</t>
  </si>
  <si>
    <t>3 anos</t>
  </si>
  <si>
    <t xml:space="preserve">Utilizando saco de milho, segurando no talo da planta com uma mão e puxando com a outra tirando apenas a flor que é armazenada no saco, época boa de coleta pegando a flor na mão e debulhando, caindo as sementes fácilmente é o ponto de coleta./A flor apresenta um amarelo mais intenso. O fruto apresenta um amarelo mais fechado. Observar esses detalhes antes para garantir coleta de frutos e não flores. Além disso, certificar a presença de sementes na amostra. OBSERVAÇÃO: facilmente confundida com outras espécies de Achyrocline, muita atenção na coleta para não miisturar espécies no mesmo lote. </t>
  </si>
  <si>
    <t>Rede de Sementes do Cerrado/VerdeNovo Sementes Nativas</t>
  </si>
  <si>
    <t>As sementes são pequenas e precisam ser semeadas ou manualmente ou misturadas com areia juntamente com outras espécies pequenas mas que não suportam muito ser enterradas.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</si>
  <si>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 xml:space="preserve">Cresce bem, e combate as gramíneas exóticas/Funciona, porém como as sementes são diminutas precisam ser semeadas ou manualmente ou misturadas com areia juntamente com outras espécies pequenas mas que não suportam muito o enterio. </t>
  </si>
  <si>
    <t xml:space="preserve">Babaçu
</t>
  </si>
  <si>
    <r>
      <rPr/>
      <t xml:space="preserve">Attalea speciosa </t>
    </r>
    <r>
      <t>Mart. ex Spreng.</t>
    </r>
  </si>
  <si>
    <t xml:space="preserve">Cerrado Típico/ Cerradão/ Mata Semidecídua/ Palmeiral/ Savana/ Terra Firme
</t>
  </si>
  <si>
    <t>AC/ AM/ BA/ CE/ GO/ MA/ MG/ MS/ MT/ PA/ PI/ RO/ TO</t>
  </si>
  <si>
    <t xml:space="preserve">Cerrado - jan-abr ; Pantanal - jun-out; Amazônia - jan-abr
</t>
  </si>
  <si>
    <t xml:space="preserve">Cerrado - ago-jan ; Pantanal - ao longo do ano; Amazônia - ago-jan
</t>
  </si>
  <si>
    <t>ago a jan</t>
  </si>
  <si>
    <t xml:space="preserve">Cerrado - ago-jan; Pantanal - ago-jan; Amazônia - ago-jan
</t>
  </si>
  <si>
    <t xml:space="preserve">Colher os frutos diretamente da árvore quando iniciarem a queda espontânea ou recolhê-los no chão após a queda. Os frutos assim obtidos podem ser diretamente utilizados para semeadura. Entretanto, para armazená-los é conveniente secá-los parcialmente sem despolpá-los. / colher os frutos apenas consumidos pelos animais
</t>
  </si>
  <si>
    <t>Capim Carrapato</t>
  </si>
  <si>
    <t>Aristida flaccida Trin. &amp; Rupr.</t>
  </si>
  <si>
    <t>Capim branco, Capim brasiliense</t>
  </si>
  <si>
    <r>
      <rPr/>
      <t xml:space="preserve">Axonopus brasiliensis </t>
    </r>
    <r>
      <t>(Spreng.) Kuhlm.</t>
    </r>
  </si>
  <si>
    <t xml:space="preserve">Campo Limpo/ Campo Sujo/ Palmeiral
</t>
  </si>
  <si>
    <t>AM/ BA/ DF/ GO/ MG/ MS/ MT/ PR/ SC/ SP</t>
  </si>
  <si>
    <t>jan a jun</t>
  </si>
  <si>
    <t>Verdenovo</t>
  </si>
  <si>
    <r>
      <rPr/>
      <t xml:space="preserve">Axonopus capillaris </t>
    </r>
    <r>
      <t>(Lam.) Chase</t>
    </r>
  </si>
  <si>
    <t xml:space="preserve">Campo Rupestre
</t>
  </si>
  <si>
    <t>AM/ AP/ BA/ CE/ DF/ GO/ MA/ MG/ PA/ PE/ PR/ RN/ SP/ TO</t>
  </si>
  <si>
    <t xml:space="preserve">Cerrado - abr-set
</t>
  </si>
  <si>
    <t xml:space="preserve">Cerrado - out-fev
</t>
  </si>
  <si>
    <t>dez a fev</t>
  </si>
  <si>
    <t xml:space="preserve">Cerrado - dez-fev
</t>
  </si>
  <si>
    <r>
      <rPr/>
      <t>Axonopus marginatus</t>
    </r>
    <r>
      <t xml:space="preserve"> (Trin.) Chase</t>
    </r>
  </si>
  <si>
    <t>BA/ DF/ GO/ MG/ MS/ MT/ PE/ PR/ SP/ TO</t>
  </si>
  <si>
    <t xml:space="preserve">Cerrado - fev-jul
</t>
  </si>
  <si>
    <r>
      <rPr/>
      <t xml:space="preserve">Axonopus pellitus </t>
    </r>
    <r>
      <t>(Nees ex Trin.) Hitchc. &amp; Chase</t>
    </r>
  </si>
  <si>
    <t>BA/ DF/ ES/ GO/ MA/ MG/ MS/ MT/ PA/ PR/ RJ/ SC/ SP/ TO</t>
  </si>
  <si>
    <t>0.00 ± 0.00 (primeiro ano); na (segundo ano)</t>
  </si>
  <si>
    <t xml:space="preserve">Cerrado - jan
</t>
  </si>
  <si>
    <t xml:space="preserve">Cerrado - fev
</t>
  </si>
  <si>
    <t>fev</t>
  </si>
  <si>
    <t xml:space="preserve">Grama-do-cerrado
</t>
  </si>
  <si>
    <r>
      <rPr/>
      <t>Axonopus pressus</t>
    </r>
    <r>
      <t xml:space="preserve"> (Nees ex Steud.) Parodi</t>
    </r>
  </si>
  <si>
    <t>BA/ DF/ ES/ GO/ MA/ MG/ MS/ PA/ PR/ RN/ RS/ SP/ TO</t>
  </si>
  <si>
    <t xml:space="preserve">Cerrado - mai-jun
</t>
  </si>
  <si>
    <t>mai a jun</t>
  </si>
  <si>
    <r>
      <rPr/>
      <t>Axonopus purpusii</t>
    </r>
    <r>
      <t xml:space="preserve"> (Mez) Chase</t>
    </r>
  </si>
  <si>
    <t xml:space="preserve">Campo Limpo/ Mata Ciliar/ Mata de Galeria/ Palmeiral
</t>
  </si>
  <si>
    <t>AC/ AP/ BA/ GO/ MG/ MS/ MT/ PA/ PR/ RS/ SC/ SP</t>
  </si>
  <si>
    <t xml:space="preserve">out-fev
</t>
  </si>
  <si>
    <t>Assa-peixe</t>
  </si>
  <si>
    <t xml:space="preserve"> Vernonanthura polyanthes (Sprengel) Vega &amp; Dematteis</t>
  </si>
  <si>
    <t>Cerrado (sentido restrito)</t>
  </si>
  <si>
    <t>BA/ DF/ GO/ MA/ MT/ MS/ MG/ PA/ PI/ RJ/ SP/ TO</t>
  </si>
  <si>
    <t>10% a 19%</t>
  </si>
  <si>
    <t>0.5</t>
  </si>
  <si>
    <t>Semear a lanço na superfície do solo</t>
  </si>
  <si>
    <t>Cerrado - maio-jul</t>
  </si>
  <si>
    <t>Cerrado - jul-set</t>
  </si>
  <si>
    <t>jul a ser</t>
  </si>
  <si>
    <t>Inflorescências coletadas manualmente e separadas dos ramos batidas no cambão. Posterioremente peneiradas.</t>
  </si>
  <si>
    <t xml:space="preserve">Alecrim-do-campo
</t>
  </si>
  <si>
    <r>
      <rPr/>
      <t>Baccharis dracunculifolia</t>
    </r>
    <r>
      <t xml:space="preserve"> DC.</t>
    </r>
  </si>
  <si>
    <t xml:space="preserve">Campo Limpo/ Campo Rupestre
</t>
  </si>
  <si>
    <t>BA/ CE/ DF/ ES/ GO/ MA/ MG/ MS/ MT/ PB/ PE/ PI/ PR/ RJ/ RN/ RO/ RR/ RS/ SC/ SE/ SP/ TO</t>
  </si>
  <si>
    <t xml:space="preserve">Cerrado - nov-mai
</t>
  </si>
  <si>
    <t xml:space="preserve">Cerrado - jan-ago
</t>
  </si>
  <si>
    <t>jan a ago</t>
  </si>
  <si>
    <t>Cerrado - jan-ago</t>
  </si>
  <si>
    <t xml:space="preserve">Coleta de infrutescências (flores secas) com uso de foice de mão. Observe que nas inflorescências maduras há sementes dispersando (saindo naturalmente das flores secas com o vento). Passar as flores secas em peneiras para separar as sementes.
</t>
  </si>
  <si>
    <r>
      <rPr/>
      <t xml:space="preserve">Baccharis linearifolia </t>
    </r>
    <r>
      <t>(Lam.) Pers.</t>
    </r>
  </si>
  <si>
    <t>ES/ MA/ MG/ MS/ MT/ SP</t>
  </si>
  <si>
    <t xml:space="preserve">Subarbusto
</t>
  </si>
  <si>
    <t xml:space="preserve">Cerrado - set-abr
</t>
  </si>
  <si>
    <t xml:space="preserve">Cerrado - nov-jun
</t>
  </si>
  <si>
    <t>nov a jun</t>
  </si>
  <si>
    <t xml:space="preserve">Pupunha, Pupunheira, Pirajá-pupunha, Pupunha-marajá
</t>
  </si>
  <si>
    <r>
      <rPr/>
      <t xml:space="preserve">Bactris gasipaes </t>
    </r>
    <r>
      <t>Kunth.</t>
    </r>
  </si>
  <si>
    <t>AC/ AM/ MT/ PA/ RO</t>
  </si>
  <si>
    <t xml:space="preserve">270 a 500
</t>
  </si>
  <si>
    <t xml:space="preserve">ago-out
</t>
  </si>
  <si>
    <t xml:space="preserve">dez-mar
</t>
  </si>
  <si>
    <t xml:space="preserve">mar-dez
</t>
  </si>
  <si>
    <t xml:space="preserve">O cacho deve ser colhido com facão quando os frutos apresentarem coloração alaranjada e deixado secar à sombra para amadurecimento completo dos frutos. Após amadurecimento, os frutos devem ser deixados de molho em água para amolecer e facilitar a retirada da semente para a semeadura. As sementes apresentam dormência.
</t>
  </si>
  <si>
    <t>Tatajuba</t>
  </si>
  <si>
    <r>
      <rPr/>
      <t>Bagassa guianensis</t>
    </r>
    <r>
      <t xml:space="preserve"> Aubl.</t>
    </r>
  </si>
  <si>
    <t>Moraceae</t>
  </si>
  <si>
    <t>Savana/ Terra Firme</t>
  </si>
  <si>
    <t>AP/ MA/ MG/ MS/ MT/ PA/ RO/ RR</t>
  </si>
  <si>
    <t xml:space="preserve">abr-ago
</t>
  </si>
  <si>
    <t xml:space="preserve">set-fev
</t>
  </si>
  <si>
    <t>fev a out</t>
  </si>
  <si>
    <t>fev/out</t>
  </si>
  <si>
    <t xml:space="preserve">Os frutos devem se colhidos diretamente da árvore quando maduros. Em seguida, deixá-los amontoados em saco plástico até o apodrecimento parcial da polpa. Remover as sementes com o auxilio de água corrente na peneira e deixá-las secar em ambiente arejado à sombra.
</t>
  </si>
  <si>
    <t>Andorinheira-preta, Crueri, Sardinheira, Sabineira, Durão, Arrebenta-laço, Mulquem</t>
  </si>
  <si>
    <r>
      <rPr/>
      <t>Banara guianensis</t>
    </r>
    <r>
      <t xml:space="preserve"> Aubl.</t>
    </r>
  </si>
  <si>
    <t xml:space="preserve">Salicaceae
</t>
  </si>
  <si>
    <t xml:space="preserve">Mata de Várzea/ Terra Firme
</t>
  </si>
  <si>
    <t>AC/ AL/ AM/ AP/ BA/ CE/ ES/ MA/ MS/ PA/ PE/ RJ/ RO/ RR</t>
  </si>
  <si>
    <t>nov-fev</t>
  </si>
  <si>
    <t xml:space="preserve">Colher os frutos diretamente na árvore quando maduros. Depois, despolpar manualmente em água corrente com auxilio de peneira. Deixar as sementes secarem um pouco à sombra.
</t>
  </si>
  <si>
    <t>Mororó, Mororó-verdadeiro, Pata-de-vaca, Unha-de-vaca</t>
  </si>
  <si>
    <r>
      <t xml:space="preserve">Bauhinia cheilantha </t>
    </r>
    <r>
      <rPr/>
      <t>(Bong.) Steud</t>
    </r>
    <r>
      <t>.</t>
    </r>
  </si>
  <si>
    <t>Caatinga Arborea/ Caatinga Arbustiva/ Caatinga Ciliar</t>
  </si>
  <si>
    <t>AL/ BA/ CE/ MA/ MG/ MS/ MT/ PB/ PE/ PI/ RN/ SE/ SP</t>
  </si>
  <si>
    <t>Alimentício, Artesanal, Forrageiro, Madeireiro, Medicinal, Melífero, Ornamental</t>
  </si>
  <si>
    <t>Morcegos</t>
  </si>
  <si>
    <t>Autocoria</t>
  </si>
  <si>
    <t>fev - mai</t>
  </si>
  <si>
    <t>Os frutos devem ser coletados quando maduros, secos e iniciando a abertura espontânea. Durante a coleta, é necessário colocar uma lona embaixo da árvore para facilitar a coleta e evitar perda das sementes. Após a coleta os frutos devem ser postos para secar, o que facilitará a abertura dos frutos ainda fechados e a liberação das sementes. Antes da semeadura, deve haver uma pré-seleção para eliminar as sementes visualmente danificadas.</t>
  </si>
  <si>
    <t>Armazenamento em câmara fria ou local sombreado por até um ano.</t>
  </si>
  <si>
    <t xml:space="preserve">ipê-amarelo, piuva ,Ipê-dourado, Ipê-amarelo-cascudo, Ipê-do-morro, Ipê, Aipé, Ipê-tabaco, Ipê-amarelo-paulista, Pau-d'arco-amarelo </t>
  </si>
  <si>
    <r>
      <t xml:space="preserve">Handroanthus chrysotrichus </t>
    </r>
    <r>
      <rPr/>
      <t>((Mart. ex DC.) Mattos )</t>
    </r>
  </si>
  <si>
    <t>Bignoniaceae</t>
  </si>
  <si>
    <t>Floresta Estacional Semidecidual/ Floresta Ombrófila Densa/ Floresta Ombrófila Mista/ Mata Seca/ Mata de Galeria/ Restinga Arbórea/Arbustiva</t>
  </si>
  <si>
    <t>BA/ ES/ MG/ PB/ PE/ PR/ RJ/ RS/ SC/ SP</t>
  </si>
  <si>
    <t>83300 a 86000</t>
  </si>
  <si>
    <t>Abelhas, beija-flores</t>
  </si>
  <si>
    <t>Cerrado - ago-set ; Mata Atlântica - Abr - Nov (RJ); Jul - Out (PR); Ago - Set (SP); Ago - Nov ( MG)</t>
  </si>
  <si>
    <t>Cerrado - set-out ; Mata Atlântica - out(RJ);Set (MG); Nov (PR e PE)</t>
  </si>
  <si>
    <t>Mata Atlântica - Set (MG); Nov - Dez (PR); Dez - Abr (PE)</t>
  </si>
  <si>
    <t>Cerrado - set-nov ; Mata Atlântica - Set (MG); Nov - Dez (PR); Dez - Abr (PE)</t>
  </si>
  <si>
    <t>Colher os frutos diretamente da árvore quando iniciarem a abertura espontanea. Em seguida deixá-los ao sol para completarem sua abertura e a liberação das sementes.</t>
  </si>
  <si>
    <t xml:space="preserve">ipê-roxo-5-folhas ,Ipe, Ipe-roxo, Ipe-roxo-de-sete-folhas, Ipe-preto, Ipe-rosa, Pau-d'arco-roxo, Piúva, Piúva-do-pantanal, Piúva-do-campo, Piúva-roxa, Peúva </t>
  </si>
  <si>
    <r>
      <t xml:space="preserve">Handroanthus heptaphyllus </t>
    </r>
    <r>
      <rPr/>
      <t>(Vell.) Mattos</t>
    </r>
  </si>
  <si>
    <t>Campo Inundável/ Cerradão/Floresta Estacional/ Floresta Estacional Semidecidual/ Floresta Ombrófila Densa/ Mata Ciliar/ Mata Ripária/ Mata Seca (decídua)/ Mata Semidecídua/ Mata de Galeria</t>
  </si>
  <si>
    <t>BA/ ES/ MG/ MS/ MT/ PR/ RJ/ RS/ SC/ SP</t>
  </si>
  <si>
    <t>Cerrado - jul-set ; Mata Atlântica - jul - set ; Pantanal - jun a set; Pampa - set-fev</t>
  </si>
  <si>
    <t>Cerrado - set-out ; Mata Atlântica - jun - set (RJ) set-out ; Pantanal - set-nov; Pampa - out-nov</t>
  </si>
  <si>
    <t xml:space="preserve">set a nov </t>
  </si>
  <si>
    <t>jul a set</t>
  </si>
  <si>
    <t>Cerrado - set-nov ; Mata Atlântica - set - nov ; Pantanal - jul a set</t>
  </si>
  <si>
    <t>Colher os frutos diretamente da árvore quando iniciarem a abertura espontânea. Em seguida deixá-los ao sol para completarem sua abertura e a liberação das sementes</t>
  </si>
  <si>
    <t>Pata-de-vaca-do-campo</t>
  </si>
  <si>
    <t>Bauhinia longifolia (Bong.) Steud.</t>
  </si>
  <si>
    <t xml:space="preserve">Ipê-pau d’arco, ipê-rosa ,Ipê-roxo-de-bolo, Ipê-roxo, Pau-d'arco-roxo, Ipê-roxo-de-bola, Ipê-uma, Ipê-preto, Pau-cachorro, Ipê-de-minas, Ipê-roxo-grande, Piúna, Piúna-roxa, Piuva-da-mata, Piuva-da-folha-larga, Piuva-roxa, Piuva-preta </t>
  </si>
  <si>
    <t>Handroanthus impetiginosus ((Mart. ex DC.) Mattos )</t>
  </si>
  <si>
    <t>Caatinga Arborea/ Caatinga Arbustiva/ Cerradão/ Floresta Estacional Decidual/ Floresta Ombrófila Densa/ Floresta Ombrófila Mista/ Mata Brejo de Altitude/ Mata Ciliar/ Mata Seca/ Mata Seca (decídua)/ Mata Semidecídua</t>
  </si>
  <si>
    <t>26,55%/20 a 39% (média)/&lt;10% (muito baixa)</t>
  </si>
  <si>
    <t>Catalão, Davinópolis e Campo Alegre de Goiás - GO/CANARANA-MT/Araras-SP</t>
  </si>
  <si>
    <t>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intercaladas./Plantio a lanço mecanizado com "lancer de esteira", nivelamento com grade leve após./0</t>
  </si>
  <si>
    <t>0/CANARANA-MT/0</t>
  </si>
  <si>
    <t>14/5/22</t>
  </si>
  <si>
    <t>Artesanal, Forrageiro, Madeireiro, Medicinal, Melífero, Ornamental, Tanífero</t>
  </si>
  <si>
    <t>Cerrado - mai-ago ; Mata Atlântica - mai - ago ; Pantanal - mai a set; Caatinga - mai - ago</t>
  </si>
  <si>
    <t>Cerrado - set-out ; Mata Atlântica - ago - set ; Pantanal - Inicio das chuvas; Caatinga - jul - out</t>
  </si>
  <si>
    <t>out a nov</t>
  </si>
  <si>
    <t>jul a out</t>
  </si>
  <si>
    <t>Cerrado - out-nov ; Mata Atlântica - set - out ; Pantanal - jul a set; Caatinga - jul - out</t>
  </si>
  <si>
    <t>Os frutos devem ser coletados quando mudam da cor verde para quase preta e começam a disseminação das sementes. Em seguida deixá-los ao sol para completar a abertura e liberação das sementes. A extração das sementes pode ser feita manualmente.</t>
  </si>
  <si>
    <t>Rede de Sementes do Cerrado; ARACRUZ; Rede de Sementes do Xingu</t>
  </si>
  <si>
    <t>Semente ortodoxa, tem apresentado boa germinaçao no campo e também quando bem homogeizada na mistura de sementes vai bem no plantio a lanço.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</si>
  <si>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 xml:space="preserve">semente ortodoxa, tem apresentado boa germinaçao no campo e também quando bem homogeizada na mistura de sementes vai bem no plantio a lanço </t>
  </si>
  <si>
    <t>Canela oiti</t>
  </si>
  <si>
    <t>Beilschmiedia emarginata (Meisn.) Kosterm.</t>
  </si>
  <si>
    <t>Goiaba-de-anta</t>
  </si>
  <si>
    <r>
      <rPr/>
      <t>Bellucia dichotoma</t>
    </r>
    <r>
      <t xml:space="preserve"> Cogn.</t>
    </r>
  </si>
  <si>
    <t xml:space="preserve">Melastomataceae
</t>
  </si>
  <si>
    <t xml:space="preserve">mai-jul
</t>
  </si>
  <si>
    <t xml:space="preserve">jan-mar
</t>
  </si>
  <si>
    <t xml:space="preserve">Os frutos devem ser colhidos diretamente da árvore ou no chão quando maduros. Em seguida, deixá-los amontoados em saco plástico até o apodrecimento parcial da polpa. Remover as sementes com o auxilio de água corrente na peneira fina e deixá-las secar em ambiente arejado à sombra. Para plantio imediato também pode-se semear diretamente as sementes em suspensão aquosa.
</t>
  </si>
  <si>
    <t>Castanha-do-Pará, Castanha, Castanheira, Castanha-verdadeira, Castanheiro, Castanha-do-Brasil, Amendoeira-da-américa, Castanha-mansa, Castanha-do-maranhão, Castanheira-do-Pará, Castanheira-rosa, Castanheiro-do-Pará, Noz-do-Brasil, Tucari</t>
  </si>
  <si>
    <r>
      <rPr/>
      <t>Bertholletia excelsa</t>
    </r>
    <r>
      <t xml:space="preserve"> Bonpl.
</t>
    </r>
  </si>
  <si>
    <t xml:space="preserve">Lecythidaceae
</t>
  </si>
  <si>
    <t xml:space="preserve">Terra Firme
</t>
  </si>
  <si>
    <t>AC/ AM/ AP/ MT/ PA/ RO/ RR</t>
  </si>
  <si>
    <t xml:space="preserve">Diversidade
</t>
  </si>
  <si>
    <t xml:space="preserve">nov-mar
</t>
  </si>
  <si>
    <t xml:space="preserve">Colher os frutos (ouriços) no chão e abrir manualmente com auxilio de um cutelo para extração das sementes.As sementes apresentam dormência.
</t>
  </si>
  <si>
    <t xml:space="preserve">Picao-vermelho
</t>
  </si>
  <si>
    <r>
      <rPr/>
      <t>Bidens gardneri</t>
    </r>
    <r>
      <t xml:space="preserve"> Baker</t>
    </r>
  </si>
  <si>
    <t xml:space="preserve">Campo Limpo/ Campo Sujo
</t>
  </si>
  <si>
    <t>AL/ AM/ AP/ CE/ DF/ ES/ MA/ MG/ MS/ PI/ PR/ RN/ SE</t>
  </si>
  <si>
    <t>Epizoocoria</t>
  </si>
  <si>
    <t xml:space="preserve">Cerrado - jan-dez
</t>
  </si>
  <si>
    <t>Cerrado - jan-dez</t>
  </si>
  <si>
    <t>Escova de macaco</t>
  </si>
  <si>
    <t>Bignonia prieurii DC.</t>
  </si>
  <si>
    <t>Floresta Ciliar ou Galeria, Floresta de Terra Firme, Floresta Ombrófila (= Floresta Pluvial)</t>
  </si>
  <si>
    <t xml:space="preserve">AC, AM, AP, PA, RO, BA, MT, ES, MG </t>
  </si>
  <si>
    <t xml:space="preserve">Ipê-amarelo, Pau-d'arco-amarelo
</t>
  </si>
  <si>
    <t>Handroanthus serratifolius (Vahl.) S. Grose</t>
  </si>
  <si>
    <t xml:space="preserve">Cerrado Rupestre/ Cerrado Típico/ Cerradão/ Mata Seca/ Mata de Várzea/ Restinga/ Terra Firme
</t>
  </si>
  <si>
    <t>AC/ AL/ AM/ AP/ BA/ CE/ DF/ ES/ GO/ MA/ MG/ MS/ MT/ PA/ PB/ PE/ PI/ PR/ RJ/ RN/ RO/ RR/ SE/ SP/ TO</t>
  </si>
  <si>
    <t>&lt; 3,10%/ 20 a 39% (média)</t>
  </si>
  <si>
    <t>Paranoá-DF/CANARANA-MT</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</si>
  <si>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/Plantio a lanço mecanizado com "lancer de esteira", nivelamento com grade leve após</t>
  </si>
  <si>
    <t>12/5</t>
  </si>
  <si>
    <t>14900 a 25000 / 35000</t>
  </si>
  <si>
    <t xml:space="preserve">14900 a 25000
</t>
  </si>
  <si>
    <t>2 / 13</t>
  </si>
  <si>
    <t>madeira</t>
  </si>
  <si>
    <t>Cerrado - set-jan; Amazônia - out-dez</t>
  </si>
  <si>
    <t xml:space="preserve">Cerrado - set-nov; Amazônia - out-dez
</t>
  </si>
  <si>
    <t xml:space="preserve">Colher os frutos diretamente da árvore quando iniciarem a abertura espontanea. Em seguida deixá-los ao sol para completar a abertura e liberação das sementes. / Colocar os frutos sobre uma lona a sombra para abertura expontanea  dos frutos
</t>
  </si>
  <si>
    <t>Semente recalcitrante. Pouco tempo de armazenamento em câmara fria. / Armazenar em barricas de papelão e lugar seco e arejado</t>
  </si>
  <si>
    <t>Colher os cachos com frutos diretamente na arvore com o inicio da abertura da casca</t>
  </si>
  <si>
    <t>Rede de Sementes do Xingu, Rede de Sementes do Portal da Amazônia</t>
  </si>
  <si>
    <t xml:space="preserve">Cambuí, Maria-preta, Murtinha, Guaramirim, Guruçuca, Guamirim, Murta, Pitanga-da-várzea, Vassourinha, Guabiju, Multa, Multinha-do-campo, Murta, Pitangueira-do-banhado, Murteira, Murteira, Guabiroba, Guarunçuca, Vassourinha
</t>
  </si>
  <si>
    <r>
      <rPr/>
      <t>Blepharocalyx salicifolius</t>
    </r>
    <r>
      <t xml:space="preserve"> (Kunth) O.Berg</t>
    </r>
  </si>
  <si>
    <t xml:space="preserve">Myrtaceae
</t>
  </si>
  <si>
    <t xml:space="preserve">Campo de Altitude (morraria)/ Cerrado Rupestre/ Cerrado Típico/ Cerradão/ Floresta Estacional/ Mata Ciliar/ Mata Ripária/ Mata Semidecídua/ Mata de Galeria/ Restinga/ Vegetaçao Savanóide
</t>
  </si>
  <si>
    <t>BA/ DF/ ES/ GO/ MG/ MS/ MT/ PR/ RJ/ RS/ SC/ SP</t>
  </si>
  <si>
    <t xml:space="preserve">Cerrado - set-out ; Pantanal - set-out; Pampa - nov-dez
</t>
  </si>
  <si>
    <t xml:space="preserve">Cerrado - nov-abr ; Pantanal - nov-abr; Pampa - jan-mar
</t>
  </si>
  <si>
    <t>dez a abr</t>
  </si>
  <si>
    <t xml:space="preserve">Cerrado - dez-abr ; Pantanal - dez-abr
</t>
  </si>
  <si>
    <t xml:space="preserve">Colher os frutos diretamente na árvore quando apresentarem coloração vermelha. Depois, despolpar manualmente em água corrente com auxílio de peneira com malha apropriada com cuidado para não danificar as sementes, que são frágeis.
</t>
  </si>
  <si>
    <t>Sucupira-amarela, Cutiúba, Macanaíba, Sapupira, Sebepira, Sebipira, Sicupira, Sucupira, Sucupira-da-mata, Sucupira-pele-de-sapo, Sucupira-de-terra-firme, Sucupira-preta, Sucupira-parda, Sucupira-vermelha, Paricarana, Sapupira-do-campo, Sapupira, Preta</t>
  </si>
  <si>
    <r>
      <rPr/>
      <t>Bowdichia nitida</t>
    </r>
    <r>
      <t xml:space="preserve"> Spruce ex Benth</t>
    </r>
  </si>
  <si>
    <t>Mata de Várzea/ Restinga/ Terra Firme</t>
  </si>
  <si>
    <t>AC/ AM/ AP/ MA/ PA/ RO/ RR</t>
  </si>
  <si>
    <t>mai-ago</t>
  </si>
  <si>
    <t xml:space="preserve">jun- ago
</t>
  </si>
  <si>
    <t>jun- ago</t>
  </si>
  <si>
    <t xml:space="preserve">Colher os frutos diretamente da árvore quando iniciarem a queda espontânea e os frutos estiverem bem secos e com coloração opaca. Em seguida descascar manualmente os frutos para a separação das sementes e sua escarificação leve.
</t>
  </si>
  <si>
    <t xml:space="preserve">Sucupira-preta, Sucupira-do-campo, Sepifirme, Paricarana, Sucupira, Sucupira-mirim, Sucupira-verdadeira, Sapupura-do-campo, Sucupira-amarela, Sucupira-branca, Sucupira-parda, Sucupira-roxa, Sucupiruçu-branco, Sucupira-do-cerrado, Macanaíba, Macanaíba-parda, Macanaíba-pele-de-sapo
</t>
  </si>
  <si>
    <t>Bowdichia virgilioides Kunth</t>
  </si>
  <si>
    <t xml:space="preserve">Campo não Inundável/ Cerrado Típico/ Cerradão/ Mata Seca
</t>
  </si>
  <si>
    <t>AL/ AM/ AP/ BA/ CE/ DF/ ES/ GO/ MA/ MG/ MS/ MT/ PA/ PB/ PE/ PI/ PR/ RJ/ RN/ RO/ RR/ SE/ SP/ TO</t>
  </si>
  <si>
    <t>6,43 %/1,77%/8,32%/4,25%</t>
  </si>
  <si>
    <t>Paranoá-DF/Catalão, Davinópolis e Campo Alegre de Goiás - GO/Brasília-DF/Catalão, Davinópolis e Campo Alegre de Goiás - GO</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</si>
  <si>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dezembro)/0</t>
  </si>
  <si>
    <t>12/ 14/16/19</t>
  </si>
  <si>
    <t>36700/12300</t>
  </si>
  <si>
    <t xml:space="preserve">Cerrado - mai-dez ; Pantanal - jun a ago (Pott &amp; Pott, 1994)
</t>
  </si>
  <si>
    <t xml:space="preserve">Cerrado - ago-dez ; Pantanal - vagem set a out (Pott &amp; Pott, 1994)
</t>
  </si>
  <si>
    <t>ago</t>
  </si>
  <si>
    <t>Penápolis-SP</t>
  </si>
  <si>
    <t xml:space="preserve">Cerrado - jul-out ; Pantanal - set a out
</t>
  </si>
  <si>
    <t xml:space="preserve">Em seguida, devem ser expostos ao sol, para secar, o que facilitará a abertura e a retirada das sementes. Recomenda-se que os frutos sejam colocados em saco de algodão e batidos com martelo de borracha, devendo-se retirar os resíduos em seguida. Pode-se também semear as pequenas vagens inteiras, como se fossem sementes, mas isso pode resultar em mudas defeituosas.
</t>
  </si>
  <si>
    <t>Os frutos devem ser colhidos diretamente da árvore, quando iniciarem a queda espontânea./Utiliza-se uma lona quando a semente está madura, balançando os galhos as sementes caem facilmente.</t>
  </si>
  <si>
    <t>Rede de Sementes do Cerrado, Zé da Lena</t>
  </si>
  <si>
    <t xml:space="preserve">Gravateiro, Caraguateiro, Caraguatá, Gravatá
</t>
  </si>
  <si>
    <r>
      <rPr/>
      <t>Bromelia balansae</t>
    </r>
    <r>
      <t xml:space="preserve"> Mez</t>
    </r>
  </si>
  <si>
    <t>Bromeliaceae</t>
  </si>
  <si>
    <t xml:space="preserve">Cerradão/ Mata de Galeria
</t>
  </si>
  <si>
    <t>AM/ DF/ GO/ MS/ MT/ PR/ SC/ SP</t>
  </si>
  <si>
    <t xml:space="preserve">nov-dez
</t>
  </si>
  <si>
    <t xml:space="preserve">jan-mai
</t>
  </si>
  <si>
    <t xml:space="preserve">Colher os frutos diretamente da planta quando estiverem maduros (amarelos). Em seguida despolpá-los manualmente sob água corrente dentro de uma peneira, deixando as sementes secarem na sombra. Semear em seguida.
</t>
  </si>
  <si>
    <t xml:space="preserve">Mama-cadela, Maminha-cadela, Mamica-de-cadela, Algodãozinho, Conduru
</t>
  </si>
  <si>
    <t>Brosimum gaudichaudii Trécul</t>
  </si>
  <si>
    <t xml:space="preserve">Moraceae
</t>
  </si>
  <si>
    <t xml:space="preserve">Campo Sujo/ Cerrado Típico/ Cerradão/Mata Semidecídua
</t>
  </si>
  <si>
    <t>AL/ AM/ BA/ CE/ DF/ ES/ GO/ MA/ MG/ MS/ MT/ PB/ PE/ PI/ PR/ RJ/ RO/ SP/ TO</t>
  </si>
  <si>
    <t>26,9%/27,21%</t>
  </si>
  <si>
    <t>As atividades de preparo do solo foram mecanizadas, o solo foi gradeado em faixas de um metro e a marcação da linha principal de cada tratamento foi feita com subsolador de 40 cm de profundidade no centro da área gradeada. As sementes das espécies arbóreas nativas foram distribuídas na linha, na quantidade de uma semente de cada espécie a cada dois metros./Semeadura direta realizada manualmente no início do estação chuvosa (final de outubro - início de dezembro).</t>
  </si>
  <si>
    <t>0/Brasília-DF</t>
  </si>
  <si>
    <t>4/16</t>
  </si>
  <si>
    <t xml:space="preserve">Cerrado - jun-nov ; Pantanal - ago a nov (Pott &amp; Pott, 1994)
</t>
  </si>
  <si>
    <t xml:space="preserve">Cerrado - jul-dez ; Pantanal - out a jan (Pott &amp; Pott, 1994)
</t>
  </si>
  <si>
    <t>set a jan</t>
  </si>
  <si>
    <t xml:space="preserve">Cerrado - set-jan ; Pantanal - out a jan
</t>
  </si>
  <si>
    <t xml:space="preserve">Colher os frutos diretamente da árvore quando adquirirem a coloração amarela e iniciarem a queda espontânea, ou recolhê-los no chão logo após a queda. Em seguida, deixá-los amontoados em saco plástico até a decomposição parcial da polpa para facilitar a remoção da semente
</t>
  </si>
  <si>
    <t>Amapá-amargoso, Muirapinima, Aitá, Leiteira, Leiteira-vermelha</t>
  </si>
  <si>
    <r>
      <rPr/>
      <t xml:space="preserve">Brosimum guianense </t>
    </r>
    <r>
      <t>(Aubl.) Huber</t>
    </r>
  </si>
  <si>
    <t>AC/ AL/ AM/ AP/ BA/ ES/ GO/ MA/ MG/ MT/ PA/ PB/ PE/ RJ/ RN/ RO/ RR/ SE/ SP/ TO</t>
  </si>
  <si>
    <t>nov-dez</t>
  </si>
  <si>
    <t xml:space="preserve">Os frutos deverão ser colhidos diretamente da árvore quando maduros. Depois, estes deverão ser colocados em local sombreado pra completar a maturação e facilitar a retirada manual da semente com auxilio da peneira em agua corrente. Deixar secar um pouco à sombra.
</t>
  </si>
  <si>
    <t xml:space="preserve">Amapá-doce
</t>
  </si>
  <si>
    <r>
      <rPr/>
      <t>Brosimum parinarioides</t>
    </r>
    <r>
      <t xml:space="preserve"> Ducke</t>
    </r>
  </si>
  <si>
    <t xml:space="preserve">Campinarana/ Mata Ciliar/ Terra Firme
</t>
  </si>
  <si>
    <t>AM/ AP/ PA/ RO/ RR</t>
  </si>
  <si>
    <t xml:space="preserve">set-jan
</t>
  </si>
  <si>
    <t xml:space="preserve">Falso Pau-brasil
</t>
  </si>
  <si>
    <r>
      <rPr/>
      <t>Brosimum rubescens</t>
    </r>
    <r>
      <t xml:space="preserve"> Taub.</t>
    </r>
  </si>
  <si>
    <t xml:space="preserve">Mata Ciliar/ Mata Seca/ Mata de Galeria
</t>
  </si>
  <si>
    <t xml:space="preserve">Vento       </t>
  </si>
  <si>
    <t>fev a abr</t>
  </si>
  <si>
    <t>Os frutos deverão ser colhidos diretamente da árvore quando apresentarem cor amarelada e iniciar a queda espontânea ou mesmo serem recolhidos diretamente do chão. Coletados os frutos, estes deverão ser colocados em local sombreado pra completar a maturação e facilitar a retirada manual da semente com auxilio da peneira em água corrente. Deixar secar a sombra para a semeadura.</t>
  </si>
  <si>
    <t xml:space="preserve">Cuiarana-de-caroço
</t>
  </si>
  <si>
    <t>Buchenavia grandis Ducke</t>
  </si>
  <si>
    <t>Combretaceae</t>
  </si>
  <si>
    <t>AC/ AM/ GO/ MA/ MS/ PA/ PI</t>
  </si>
  <si>
    <t>Manaus-AM</t>
  </si>
  <si>
    <t>18</t>
  </si>
  <si>
    <t xml:space="preserve">out/mai
</t>
  </si>
  <si>
    <t>out a mai</t>
  </si>
  <si>
    <t>out/mai</t>
  </si>
  <si>
    <t>Colher frutos diretamente da árvore quando iniciarem a queda epontânea ou recolhê-los no chão logo após a queda. Em seguida, amontoá-los em saco plástico até iniciar o apodrecimento da polpa para facilitar a liberação da semente através da lavagem em água corrente.</t>
  </si>
  <si>
    <t xml:space="preserve">Buchenavia tetraphylla (Aubl.) R.A.Howard </t>
  </si>
  <si>
    <t>Ipê-amarelo-do-brejo</t>
  </si>
  <si>
    <r>
      <rPr/>
      <t>Handroanthus umbellatus</t>
    </r>
    <r>
      <t xml:space="preserve"> (Sond.) Mattos</t>
    </r>
  </si>
  <si>
    <t>BA/ DF/ ES/ MG/ PR/ RJ/ RS/ SE/ SP</t>
  </si>
  <si>
    <t>Mata Atlântica - ago - out</t>
  </si>
  <si>
    <t>Mata Atlântica - out</t>
  </si>
  <si>
    <t>Os frutos deverão ser colhidos diretamente da árvore quando iniciarem queda espontânea. Depois devem ser expostos ao sol para completarem a abertura e a liberação da semente.</t>
  </si>
  <si>
    <t>Podem ser conservadas a 20°C, desde que seu grau de umidade seja inferior a 10%.</t>
  </si>
  <si>
    <t>Murici peluda</t>
  </si>
  <si>
    <t>Bunchosia acuminata Dobson</t>
  </si>
  <si>
    <t>Malpighiaceae</t>
  </si>
  <si>
    <t xml:space="preserve">Coco Azedo
</t>
  </si>
  <si>
    <r>
      <rPr/>
      <t>Butia leiospatha</t>
    </r>
    <r>
      <t xml:space="preserve"> (Barb.Rodr.) Becc.</t>
    </r>
  </si>
  <si>
    <t xml:space="preserve">Campo Sujo/ Cerrado Típico/ Cerradão/ Palmeiral/ Vereda
</t>
  </si>
  <si>
    <t>BA/ DF/ GO/ MG</t>
  </si>
  <si>
    <t xml:space="preserve">Cerrado - jun-dez
</t>
  </si>
  <si>
    <t>out  a dez</t>
  </si>
  <si>
    <t xml:space="preserve">Cerrado - out-dez
</t>
  </si>
  <si>
    <t xml:space="preserve">A coleta deve ser do cacho, que devem ter muitos frutos "de vez". Este cacho deve ser colhido com facão e deixado secar a sombra para amadurecimento completo dos frutos. Após o amadurecimento, os frutos deve ser deixado de molho em agua para amolecer e retirada da semente para a semeadura e da polpa para consumo. 1 a 3 sementes por fruto.
</t>
  </si>
  <si>
    <t xml:space="preserve">Murici-de-ema, Murici, Murici-do-campo
</t>
  </si>
  <si>
    <r>
      <rPr/>
      <t xml:space="preserve">Byrsonima basiloba </t>
    </r>
    <r>
      <t>A.Juss.</t>
    </r>
  </si>
  <si>
    <t xml:space="preserve">Campo Limpo/ Campo Rupestre/ Campo Sujo/ Cerrado Rupestre/ Cerrado Típico/ Parque de Cerrado
</t>
  </si>
  <si>
    <t>DF/ GO/ MG/ MS/ SP</t>
  </si>
  <si>
    <t xml:space="preserve">Cerrado - fev-mar
</t>
  </si>
  <si>
    <t>jun a set</t>
  </si>
  <si>
    <t xml:space="preserve">Cerrado - jun-set
</t>
  </si>
  <si>
    <t xml:space="preserve">Colher os frutos diretamente da árvore quando iniciarem a queda espontânea, ou recolhê-los no chão após a queda. Em seguida despolpar e deixar as sementes secarem a sombra. A despolpa pode ser feita após deixar os frutos amontoados por alguns dias para iniciar o processo de decomposição da polpa e facilitar a remoção das sementes, que serão lavadas e secadas à sombra, para colocar para germinar.
</t>
  </si>
  <si>
    <t>Muricizão-da-mata</t>
  </si>
  <si>
    <t>Byrsonima arthropoda A.Juss.</t>
  </si>
  <si>
    <t>Rede de Sementes do xingu</t>
  </si>
  <si>
    <t>Muricizao da Mata ,antigo Murici da Mata</t>
  </si>
  <si>
    <t>Byrsonima crispa A.Juss.</t>
  </si>
  <si>
    <t xml:space="preserve">Caroba, Bolacheira, Carobinha, Jacarandá
</t>
  </si>
  <si>
    <t>Jacaranda cuspidifolia Mart.</t>
  </si>
  <si>
    <t xml:space="preserve">Cerrado Típico/ Cerradão/ Mata Ciliar/ Mata Seca/ Mata Seca (decídua)/ Mata Semidecídua/ Mata de Galeria
</t>
  </si>
  <si>
    <t>DF/ GO/ MG/ MS/ MT/ PR/ SP</t>
  </si>
  <si>
    <t>Catalão, Davinópolis e Campo Alegre de Goiás - GO</t>
  </si>
  <si>
    <t>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</si>
  <si>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14</t>
  </si>
  <si>
    <t xml:space="preserve">Cerrado - set-out ; Pantanal - set a dez (Pott &amp; Pott, 1994)
</t>
  </si>
  <si>
    <t xml:space="preserve">Cerrado - ago-set ; Pantanal - abr a jul (Pott &amp; Pott, 1994)
</t>
  </si>
  <si>
    <t xml:space="preserve">Cerrado - ago -nov ; Pantanal - mai-jul
</t>
  </si>
  <si>
    <t xml:space="preserve">Colher os frutos diretamente da árvore quando maduros, o que é facilmente verificado quando passam da cor verde para o pardo. Em seguida deixar os frutos "de vez" secar protegido por lona para abertura natural do fruto e liberação das sementes.
</t>
  </si>
  <si>
    <t>Murici rosa do Cerrado ,Antigo Murici canjiquinha ou Rosa</t>
  </si>
  <si>
    <t>Byrsonima coccolobifolia</t>
  </si>
  <si>
    <t>Campinarana, Campo Rupestre, Floresta Ciliar ou Galeria, Floresta de Igapó, Savana Amazônica</t>
  </si>
  <si>
    <t>AM. AP. PA. RO, RR, TO, AL, BA, MA, PI, SE, DF, GO, MT, MS, ES, MG, SP, PR</t>
  </si>
  <si>
    <t>Caroba, Caroba-do-mato</t>
  </si>
  <si>
    <t>Jacaranda micrantha Cham.</t>
  </si>
  <si>
    <t>Floresta Estacional Decidual/ Floresta Estacional Semidecidual/ Floresta Ombrófila Densa</t>
  </si>
  <si>
    <t>MG/ PR/ RS/ SE/ SP</t>
  </si>
  <si>
    <t>Mata Atlântica - nov - jan</t>
  </si>
  <si>
    <t>Mata Atlântica - jun - set</t>
  </si>
  <si>
    <t>Mata Atlântica - set - out</t>
  </si>
  <si>
    <t>Os frutos devem ser colhidos diretamente da árvore quando os primeiros iniciarem sua abertura espontânea. Em seguida levá-los ao sol para completarem a abertura e liberação das sementes</t>
  </si>
  <si>
    <t>Em saco plástico, em câmara fria (4°C e 96% UR).</t>
  </si>
  <si>
    <t>Murici do Varjao ,Antigo Brejo</t>
  </si>
  <si>
    <t>Byrsonima cydoniifolia A.Juss.</t>
  </si>
  <si>
    <t>Campo Rupestre, Cerrado (lato sensu), Restinga</t>
  </si>
  <si>
    <t xml:space="preserve">TO, AL, BA, MA, PB, PE, PI, RN, SE, DF, GO, MT, MS, MR, SP, </t>
  </si>
  <si>
    <t>Jan a Fev</t>
  </si>
  <si>
    <t>Nova Xavantina-MT/brejo</t>
  </si>
  <si>
    <t>Murici-branco, Muruci</t>
  </si>
  <si>
    <r>
      <rPr/>
      <t>Byrsonima densa</t>
    </r>
    <r>
      <t xml:space="preserve"> (Poir.) DC.</t>
    </r>
  </si>
  <si>
    <t xml:space="preserve">Malpighiaceae
</t>
  </si>
  <si>
    <t xml:space="preserve">Mata de Várzea/ Restinga
</t>
  </si>
  <si>
    <t>AP/ MA/ PA</t>
  </si>
  <si>
    <t>jun-set</t>
  </si>
  <si>
    <t>dez-fev</t>
  </si>
  <si>
    <t>Colher os frutos diretamente da árvore quando iniciarem a queda espontânea, ou recolhê-los no chão após a queda. Em seguida, deixá-los amontoados por alguns dias em saco plástico para iniciar o processo de decomposição parcial da polpa e facilitar a remoção das sementes. Lavadas e secar à sombra antes de colocar para germinar.</t>
  </si>
  <si>
    <t xml:space="preserve">Murici-pequeno
</t>
  </si>
  <si>
    <r>
      <rPr/>
      <t>Byrsonima intermedia</t>
    </r>
    <r>
      <t xml:space="preserve"> A.Juss.</t>
    </r>
  </si>
  <si>
    <t xml:space="preserve">Campo Sujo/ Cerrado Rupestre/ Cerrado Típico/ Cerradão/ Mata de Galeria/ Parque de Cerrado/ Vereda
</t>
  </si>
  <si>
    <t>BA/ DF/ GO/ MG/ MS/ MT/ PA/ PR/ SP/ TO</t>
  </si>
  <si>
    <t xml:space="preserve">11000 a 16000
</t>
  </si>
  <si>
    <t>enterrar levemente</t>
  </si>
  <si>
    <t xml:space="preserve">Cerrado - set-mai
</t>
  </si>
  <si>
    <t xml:space="preserve">Cerrado - out-jun
</t>
  </si>
  <si>
    <t>out a jun</t>
  </si>
  <si>
    <t xml:space="preserve">Coleta manual dos frutos maduros a serem passados em despolpadeira para separar as sementes.
</t>
  </si>
  <si>
    <t>Murici-miúdo</t>
  </si>
  <si>
    <r>
      <rPr/>
      <t>Byrsonima sericea</t>
    </r>
    <r>
      <t xml:space="preserve"> DC.</t>
    </r>
  </si>
  <si>
    <t>Campos Rupestres/ Floresta Ombrófila Densa/ Restinga Arbórea/Arbustiva</t>
  </si>
  <si>
    <t>AL/ BA/ CE/ ES/ GO/ MA/ MG/ MT/ PA/ PB/ PE/ PI/ RJ/ RN/ SC/ SP/ TO</t>
  </si>
  <si>
    <t xml:space="preserve">6500/9.300
</t>
  </si>
  <si>
    <t>mar a abr</t>
  </si>
  <si>
    <t>Mata Atlântica - mar- abr</t>
  </si>
  <si>
    <t>Colher os frutos diretamente da árvore quando iniciarem a abertura espontânea, deixá-los amontoados em sacos plásticos para iniciarem a decomposição. Após esse proceso lavar em água corrente.</t>
  </si>
  <si>
    <t>Sugerimos condições padrão para sementes com tolerância à dessecação: câmara seca (U.R. 20%) e fria (entre 12°C e 18°C)</t>
  </si>
  <si>
    <t xml:space="preserve">Murici-de-tabuleiro
</t>
  </si>
  <si>
    <r>
      <rPr/>
      <t xml:space="preserve">Byrsonima verbascifolia </t>
    </r>
    <r>
      <t>(L.) DC.</t>
    </r>
  </si>
  <si>
    <t xml:space="preserve">Campo Rupestre/ Campo Sujo/ Campo de Altitude (morraria)/ Cerrado Rupestre/ Cerrado Típico/ Cerradão
</t>
  </si>
  <si>
    <t>AL/ AM/ BA/ DF/ GO/ MG/ MS/ MT/ PA/ PR/ RR/ SP</t>
  </si>
  <si>
    <t xml:space="preserve">1200 a 3000/ 3220
</t>
  </si>
  <si>
    <t xml:space="preserve">1200 a 3000
</t>
  </si>
  <si>
    <t xml:space="preserve">Cerrado - ago-dez ; Pantanal - ago até dez (Pott &amp; Pott, 1994)
</t>
  </si>
  <si>
    <t xml:space="preserve">Cerrado - out-fev ; Pantanal - out-fev
</t>
  </si>
  <si>
    <t xml:space="preserve">Cerrado - dez-fev ; Pantanal - jan-fev
</t>
  </si>
  <si>
    <t xml:space="preserve">Canjarana ,Canjerana, Cacharana, Cariarana, Cambarana, Caroba, Cedro-ná, Pindaiborana, Caierana, Cajá-catinga, Cajarana, Canjerana-vermelha, Pau-santo, Cancherana, Canharana </t>
  </si>
  <si>
    <r>
      <t>Cabralea canjerana</t>
    </r>
    <r>
      <rPr/>
      <t xml:space="preserve"> ((Vell.) Mart. )</t>
    </r>
  </si>
  <si>
    <t>Meliaceae</t>
  </si>
  <si>
    <t>Cerradão/ Floresta Estacional Decidual/ Floresta Estacional Semidecidual/ Floresta Ombrófila Densa/ Floresta Ombrófila Mista/ Mata Ciliar/ Mata Seca/ Mata de Galeria</t>
  </si>
  <si>
    <t>AC/ AL/ BA/ DF/ ES/ GO/ MG/ MT/ PA/ PR/ RJ/ RR/ RS/ SC</t>
  </si>
  <si>
    <t>Cerrado - set-mar ; Mata Atlântica - set - out (mar)</t>
  </si>
  <si>
    <t>Cerrado - set-dez ; Mata Atlântica - ago - out (set-dez)</t>
  </si>
  <si>
    <t>Cerrado - ago-nov ; Mata Atlântica - ago - nov</t>
  </si>
  <si>
    <t>Colher os frutos diretamente da árvore quando iniciarem a abertura. Em seguida levar para local arejado para completar a abertura e liberação das sementes. Não deixar as sementes secarem nem remover o arilo que as envolvem para evitar a perda da viabilidade.</t>
  </si>
  <si>
    <t>Carobinha, Caroba</t>
  </si>
  <si>
    <r>
      <rPr/>
      <t>Jacaranda puberula</t>
    </r>
    <r>
      <t xml:space="preserve"> Cham.</t>
    </r>
  </si>
  <si>
    <t>Floresta Estacional Semidecidual/ Floresta Estacional Sempre Verde/ Floresta Ombrófila Densa/ Floresta Ombrófila Mista</t>
  </si>
  <si>
    <t>ES/ MG/ RJ/ SP</t>
  </si>
  <si>
    <t>Mata Atlântica - fev - mar</t>
  </si>
  <si>
    <t>Calea gardneriana Baker</t>
  </si>
  <si>
    <t>BA/ GO/ MT/ TO</t>
  </si>
  <si>
    <t>Cerrado - mar-ago</t>
  </si>
  <si>
    <t xml:space="preserve">Ipê-branco, Piuxinga, Piruxinga, Pertinga, Piúva-branca, Pau-d'arco, Ipê-do-cerrado
</t>
  </si>
  <si>
    <t>Tabebuia roseoalba (Ridl.) Sandwith</t>
  </si>
  <si>
    <t xml:space="preserve">Cerradão/Floresta Estacional Semidecidual/ Floresta Ombrófila Densa/ Floresta Ombrófila Mista/ Mata Ciliar/ Mata Ripária/ Mata Seca/ Mata Seca (decídua)/ Mata Semidecídua/ Mata de Galeria
</t>
  </si>
  <si>
    <t>GO/ MG/ MS/ SP</t>
  </si>
  <si>
    <t xml:space="preserve">Cerrado - ago-out ; Mata Atlântica - ago - out ; Pantanal - ago a dez (Pott &amp; Pott, 1994)
</t>
  </si>
  <si>
    <t xml:space="preserve">Cerrado - out ; Mata Atlântica - jan - mar (out) ; Pantanal - ago a dez
</t>
  </si>
  <si>
    <t>out a mar</t>
  </si>
  <si>
    <t>ago a dez</t>
  </si>
  <si>
    <t xml:space="preserve">É recomendado que as sementes dessa espécie sejam extraídas de frutos quando esses iniciarem a abertura espontanea. Por sua vez, sementes colhidas no chão também apresentam qualidade fisiológica, podendo ser semeadas imediatamente após a colheita. Também pode-se coletar os frutos, quando iniciarem a abertura espontânea. Estes podem ser levados ao sol para facilitar a retirada manual da semente.
</t>
  </si>
  <si>
    <t>semente ortodoxa, boa germinação , sementes quando bem homogeinizada vai bem em plantios a lanço tanto mecanizado como manual.</t>
  </si>
  <si>
    <t xml:space="preserve">Carvão-branco, Itapicuru, Capitão-do-campo, Carvão, Carvoeiro
</t>
  </si>
  <si>
    <r>
      <rPr/>
      <t>Callisthene fasciculata</t>
    </r>
    <r>
      <t xml:space="preserve"> Mart.</t>
    </r>
  </si>
  <si>
    <t xml:space="preserve">Vochysiaceae
</t>
  </si>
  <si>
    <t xml:space="preserve">Cerrado Típico/ Cerradão/ Mata Seca/ Mata Semidecídua/ Mata de Galeria
</t>
  </si>
  <si>
    <t>AL/ BA/ CE/ GO/ MA/ MG/ MS/ MT/ PI/ RJ/ RO/ SP/ TO</t>
  </si>
  <si>
    <t>Abelhas, besouros, beija-flores</t>
  </si>
  <si>
    <t xml:space="preserve">Cerrado - ago-set ; Pantanal - out até dez (Pott &amp; Pott, 1994)
</t>
  </si>
  <si>
    <t xml:space="preserve">Cerrado - jul-ago ; Pantanal - set até nov (Pott &amp; Pott, 1994)
</t>
  </si>
  <si>
    <t>Cerrado - jul-ago ; Pantanal - out-nov</t>
  </si>
  <si>
    <t xml:space="preserve">Colher os frutos diretamente da árvore no inicio da abertura espontânea. Em seguida deixá-los ao sol até completarem a abertura e liberação das sementes.
</t>
  </si>
  <si>
    <t xml:space="preserve">Itapiúna, Pau-terra-do-mato, Carvoeira, Itapicuru, Tiriba, Jacaré-mirim, Pau Terra Do Mato
</t>
  </si>
  <si>
    <r>
      <rPr/>
      <t xml:space="preserve">Callisthene major </t>
    </r>
    <r>
      <t>Mart. &amp; Zucc.</t>
    </r>
  </si>
  <si>
    <t xml:space="preserve">Cerrado Rupestre/ Cerrado Típico/ Cerradão/ Mata Seca/ Mata de Galeria
</t>
  </si>
  <si>
    <t>BA/ DF/ GO/ MG/ MS/ MT/ SP/ TO</t>
  </si>
  <si>
    <t xml:space="preserve">Colher os frutos diretamente da árvore quando iniciarem a abertura espontânea. Em seguida deixá-los ao sol até completarem a abertura e liberação das sementes, após esse procedimento colocar sementes para germinação.
</t>
  </si>
  <si>
    <t xml:space="preserve">Guanandi ,Landim, Bálsamo-jacareúba, Beleza, Landinho, Cedro-mangue, Cedro-do-pântano, Guanandi-amarelo, Guanandi-carvalho, Guanandi-poca, Guanandi-cedro, Guanandi-jaca, Guanandi-landim, Jacaríuba, Olandi-carvalho, Guanandi-lombriga, Guanandi-vermelho, Guanantim, Inglês, Lantim, Oanandí, Oonandi, Pau-de-maria, Gulanvin-carvalho, Jacareíba, Landi-carvalho, Jacareúba </t>
  </si>
  <si>
    <r>
      <t xml:space="preserve">Callophyllum brasiliense </t>
    </r>
    <r>
      <rPr/>
      <t>(Cambess )</t>
    </r>
  </si>
  <si>
    <t>Calophyllaceae</t>
  </si>
  <si>
    <t>Campinarana/ Campo Inundável/ Floresta Estacional Semidecidual/ Floresta Ombrófila Densa/ Mata Ciliar/ Mata Ripária/ Mata de Galeria/ Mata de Várzea/ Restinga Arbórea/Arbustiva/ Terra Firme</t>
  </si>
  <si>
    <t>AC/ AM/ DF/ ES/ GO/ MG/ MS/ MT/ PA/ PB/ PR/ RJ/ RO/ SC/ SP/ TO</t>
  </si>
  <si>
    <t>160 a 750/ 160</t>
  </si>
  <si>
    <t>160 a 750</t>
  </si>
  <si>
    <t>Cerrado - set-mar ; Mata Atlântica - Set a Out - dez (DF); Nov a Jun - dez(SP); Dez - dez (PB); Jan a mar -dez (PR). ; Pantanal - fev até mai (Pott &amp; Pott, 1994); Amazônia - set-out</t>
  </si>
  <si>
    <t>Cerrado - mai-ago ; Mata Atlântica - jan - ago ; Pantanal - set até nov (Pott &amp; Pott, 1994); Amazônia - mai-jun</t>
  </si>
  <si>
    <t>Os frutos devem ser colhidos diretamente da árvore quando iniciarem queda espontânea ou recolhidos do chão. Após a coleta deverão ser colocados em local ventilado e sombreado para completar o ciclo de maturação e para facilitar a liberação da polpa. Caso não ocorra a total liberação da polpa, ela deverá ser retirada manualmente (raspagem) com o auxílio de canivete ou faca; Entretanto, os frutos podem ser utilizados para semeadura como se fossem sementes, não havendo necessidade de despolpá-los.</t>
  </si>
  <si>
    <t>Tempo indeterminado em câmara fria</t>
  </si>
  <si>
    <t>Mulateiro, Pau-mulato</t>
  </si>
  <si>
    <r>
      <rPr/>
      <t>Calycophyllum spruceanum</t>
    </r>
    <r>
      <t xml:space="preserve"> (Benth.) K.Schum.</t>
    </r>
  </si>
  <si>
    <t>Mata Ciliar/ Mata de Várzea/ Terra Firme</t>
  </si>
  <si>
    <t xml:space="preserve">Colher os frutos diretamente da árvore quando iniciarem a abertura espontânea. Em seguida deixá-los em local arejado para completar a abertura e liberação das sementes.
</t>
  </si>
  <si>
    <t xml:space="preserve">Guabirova, guabirotá ,Guabirobeira, Gabiroba, Guabiroba-miúda, Guabirobeira-do-mato, Guavirova-de-folha-lisa, Guabiroba-da-folha-grande, Guabiroba-miúda, Gabiroba-de-árvore, Guabocaba </t>
  </si>
  <si>
    <t>Campomanesia xanthocarpa (Mart.) O.Berg</t>
  </si>
  <si>
    <t>Myrtaceae</t>
  </si>
  <si>
    <t>Cerradão/ Floresta Estacional/ Floresta Estacional Semidecidual/ Floresta Ombrófila Densa/ Floresta Ombrófila Mista/ Mata Ciliar/ Mata Seca/ Mata de Galeria/ Restinga Arbórea/Arbustiva</t>
  </si>
  <si>
    <t>DF/ GO/ MG/ MS/ MT/ PR/ SC/ SP</t>
  </si>
  <si>
    <t>13000 a 30000</t>
  </si>
  <si>
    <t>Cerrado - set-nov ; Mata Atlântica - set - nov; Pampa - nov-dez</t>
  </si>
  <si>
    <t>Cerrado - nov-dez ; Mata Atlântica - out - dez; Pampa - dez-fev</t>
  </si>
  <si>
    <t>nov a dez</t>
  </si>
  <si>
    <t>Cerrado - nov-dez ; Mata Atlântica - nov - dez</t>
  </si>
  <si>
    <t>Colher os frutos diretamente na árvore quando apresentarem coloração amarelada. Depois, despolpar manualmente em água corrente com auxílio de peneira.</t>
  </si>
  <si>
    <t>ipê</t>
  </si>
  <si>
    <t>Handroanthus riodocensis (A. Gentry) S. Grose</t>
  </si>
  <si>
    <t>Floresta Ombrófila</t>
  </si>
  <si>
    <t>Guabirova, guabirotá</t>
  </si>
  <si>
    <t>Campomanesia guaviroba (DC.) Kiaersk.</t>
  </si>
  <si>
    <t>Guamirim-araçá, Guamirim-chorão, Brasa-viva</t>
  </si>
  <si>
    <r>
      <rPr/>
      <t>Campomanesia guazumifolia</t>
    </r>
    <r>
      <t xml:space="preserve"> (Cambess.) O. Berg</t>
    </r>
  </si>
  <si>
    <t>Floresta Estacional Semidecidual/ Floresta Ombrófila Densa/ Floresta Ombrófila Mista</t>
  </si>
  <si>
    <t>BA/ ES/ MG/ MS/ PA/ PB/ PR/ RJ/ RS/ SE/ SP</t>
  </si>
  <si>
    <t>Mata Atlântica - dez - mar</t>
  </si>
  <si>
    <t>mar a mai</t>
  </si>
  <si>
    <t>Mata Atlântica - mar - mai</t>
  </si>
  <si>
    <t>Despolpá-los manualmente em água corrente dentro de uma peneira. Após a separação das sementes, deixá-las secar à sombra</t>
  </si>
  <si>
    <t>Por não suportar dessecação, pode ser mantida em ambientes úmidos (acima de 50% U.R.), em sacos de papel kraft.</t>
  </si>
  <si>
    <t>Gabiroba</t>
  </si>
  <si>
    <r>
      <rPr/>
      <t>Campomanesia velutina</t>
    </r>
    <r>
      <t xml:space="preserve"> (Cambess.) O.Berg</t>
    </r>
  </si>
  <si>
    <t xml:space="preserve">Cerradão/ Mata Seca/ Mata de Galeria
</t>
  </si>
  <si>
    <t xml:space="preserve">Cerrado - nov-dez
</t>
  </si>
  <si>
    <t xml:space="preserve">Colher os frutos diretamente na árvore quando apresentarem coloração amarelada. Depois, despolpar manualmente em água corrente com auxílio de peneira.
</t>
  </si>
  <si>
    <t xml:space="preserve">Guabirobeira, Gabiroba, Guabiroba-miúda, Guabirobeira-do-mato, Guavirova-de-folha-lisa, Guabiroba-da-folha-grande, Gabiroba-de-árvore, Guabocaba
</t>
  </si>
  <si>
    <r>
      <rPr/>
      <t xml:space="preserve">Campomanesia xanthocarpa </t>
    </r>
    <r>
      <t>(Mart.) O.Berg</t>
    </r>
  </si>
  <si>
    <t xml:space="preserve">Cerradão/ Floresta Estacional/ Floresta Estacional Semidecidual/ Floresta Ombrófila Densa/ Floresta Ombrófila Mista/ Mata Ciliar/ Mata Seca/ Mata de Galeria/ Restinga Arbórea/Arbustiva
</t>
  </si>
  <si>
    <t xml:space="preserve">13000 a 30000
</t>
  </si>
  <si>
    <t xml:space="preserve">Cerrado - set-nov ; Mata Atlântica - set - nov; Pampa - nov-dez
</t>
  </si>
  <si>
    <t xml:space="preserve">Cerrado - nov-dez ; Mata Atlântica - out - dez; Pampa - dez-fev
</t>
  </si>
  <si>
    <t xml:space="preserve">Cerrado - nov-dez ; Mata Atlântica - nov - dez
</t>
  </si>
  <si>
    <t>Ipê-verde, Caroba-de-flor-verde</t>
  </si>
  <si>
    <t>Cybistax antisyphilitica (Mart.) Mart.</t>
  </si>
  <si>
    <t xml:space="preserve">Bignoniaceae
</t>
  </si>
  <si>
    <t xml:space="preserve">Campo Sujo/ Cerrado Rupestre/ Cerrado Típico/ Cerradão/ Floresta Estacional Semidecidual/ Floresta Ombrófila Densa/ Mata Seca (decídua)/ Mata Semidecídua
</t>
  </si>
  <si>
    <t>BA/ CE/ DF/ ES/ GO/ MA/ MG/ MS/ MT/ PA/ PI/ PR/ RJ/ RS/ SC/ SP/ TO</t>
  </si>
  <si>
    <t>27700/13333</t>
  </si>
  <si>
    <t>R/O</t>
  </si>
  <si>
    <t xml:space="preserve">Cerrado - ago-mar ; Mata Atlântica - dez - mar; Pantanl - ago-mar
</t>
  </si>
  <si>
    <t xml:space="preserve">Cerrado - mai-out ; Mata Atlântica - mar - mai; Pantanal - mai-out
</t>
  </si>
  <si>
    <t>maio a jul</t>
  </si>
  <si>
    <t>mai a out</t>
  </si>
  <si>
    <t>abr a out</t>
  </si>
  <si>
    <t>Colher os frutos diretamente da árvore quando iniciarem a abertura espontânea quando iniciar escurecimento da casca do fruto e deixá-los secar ao sol para completar sua abertura e a liberação das sementes. Preferência para coleta dos frutos no início da sua maturação.</t>
  </si>
  <si>
    <t>Rede de Sementes do Vale do Ribeira/Rede de sementes do xingu</t>
  </si>
  <si>
    <t>Camaçari</t>
  </si>
  <si>
    <t>Caraipa densifolia Mart.</t>
  </si>
  <si>
    <t>Área Antrópica, Floresta Ciliar ou Galeria, Floresta de Igapó, Floresta de Terra Firme, Floresta de Várzea, Restinga, Savana Amazônica</t>
  </si>
  <si>
    <t>AC, AM, AP, PA, RO, RR, TO, AL, BA, MA, PE, SE, GO, MT, RJ</t>
  </si>
  <si>
    <t xml:space="preserve">Andiroba, Andirobinha, Andiroba-branca, Carapa
</t>
  </si>
  <si>
    <r>
      <rPr/>
      <t>Carapa guianensis</t>
    </r>
    <r>
      <t xml:space="preserve"> Aubl
</t>
    </r>
  </si>
  <si>
    <t>AC/ AM/ AP/ MA/ PA</t>
  </si>
  <si>
    <t>ago-set/jan-fev</t>
  </si>
  <si>
    <t xml:space="preserve">jun-jul/fev-mar
</t>
  </si>
  <si>
    <t>jun-jul a fev-mar</t>
  </si>
  <si>
    <t>jun-jul/fev-mar</t>
  </si>
  <si>
    <t xml:space="preserve">Colher os frutos ou sementes no chão quando iniciarem a queda espontânea. Abrir os frutos manualmente com facão e extrair as sementes com cuidado. Para evitar a perda de vigor das sementes recomenda-se o plantio logo que removidas dos frutos.
</t>
  </si>
  <si>
    <t>Imbira, Imbireira, Imbira-amarela</t>
  </si>
  <si>
    <r>
      <rPr/>
      <t xml:space="preserve">Cardiopetalum calophyllum </t>
    </r>
    <r>
      <t>Schltdl.</t>
    </r>
  </si>
  <si>
    <t xml:space="preserve">Cerrado Típico/ Cerradão/ Mata de Galeria
</t>
  </si>
  <si>
    <t>GO/ MG/ MT</t>
  </si>
  <si>
    <t>Cerrado - mar-abr</t>
  </si>
  <si>
    <t xml:space="preserve">Colher os frutos diretamente da árvore quando iniciarem a abertura espontânea. Em seguida deixá-los ao sol para completarem a liberação das sementes.
</t>
  </si>
  <si>
    <t xml:space="preserve">Tempo indeterminado em câmara fria.
</t>
  </si>
  <si>
    <t xml:space="preserve">Biboeiro, bicoteiro, imbiruçu ,Jequitibá-mestiço, Jequetibá, Biga-de-macaco, Caixão, Coatinga, Cachimbeiro, Estopa, Estopeiro, Pau-estopa, Pau-de-cachimbo, Jequitibá-cipó, Jequitibá-vermelho </t>
  </si>
  <si>
    <r>
      <t xml:space="preserve">Cariniana estrellensis </t>
    </r>
    <r>
      <rPr/>
      <t>((Raddi) Kuntze )</t>
    </r>
  </si>
  <si>
    <t>Floresta Ombrófila Densa/ Mata Ciliar/ Mata Seca/ Mata de Galeria</t>
  </si>
  <si>
    <t>AC/ BA/ DF/ ES/ GO/ MG/ MS/ PR/ RJ/ SC/ SP</t>
  </si>
  <si>
    <t>Piracicaba-SP, Charqueada-SP</t>
  </si>
  <si>
    <t>Semeadura direta. Seca pode ter prejudicado estabelecimento</t>
  </si>
  <si>
    <t>26</t>
  </si>
  <si>
    <t>Cerrado - set-out ; Mata Atlântica - (set-ou)/out - dez</t>
  </si>
  <si>
    <t>Cerrado - jun-jul ; Mata Atlântica - jun - jul</t>
  </si>
  <si>
    <t xml:space="preserve">jul a set </t>
  </si>
  <si>
    <t>jul - ago</t>
  </si>
  <si>
    <t>Cerrado - jul-set ; Mata Atlântica - jul - set</t>
  </si>
  <si>
    <t>Muito alto, tem que andar bastante para encontra matriz</t>
  </si>
  <si>
    <t>Colher os frutos (cápsula) diretamente da árvore quando iniciarem a abertura espontânea; em seguida deixá-los ao sol para completarem sua abertura e a liberação das sementes. Separar as asas na semeadura</t>
  </si>
  <si>
    <t xml:space="preserve">Tempo indeterminado em câmara fria./Mais de um ano , fácil armazenamento.
</t>
  </si>
  <si>
    <t xml:space="preserve">coleta o frutos ainda fechados, deixa secando ao sol até soltar a tampa do fruto e remover as sementes de dentro. </t>
  </si>
  <si>
    <t>Jequitibá açu</t>
  </si>
  <si>
    <t>Cariniana ianeirensis R.Knuth</t>
  </si>
  <si>
    <t>Jequitibá-rosa, Estopa, Pau-cixão, Sapucaia-de-apito</t>
  </si>
  <si>
    <t>Cariniana legalis (Mart.) O. Kuntze</t>
  </si>
  <si>
    <t>BA/ ES/ MG/ PB/ PI/ PR/ RJ/ SP</t>
  </si>
  <si>
    <t>Mata Atlântica - abr - ago</t>
  </si>
  <si>
    <t>Colher os frutos quando ocorrer a abertura espontânea. Em seguida levar ao sol para completar a liberação das sementes.</t>
  </si>
  <si>
    <t>Câmara seca (22°C e 40% de U.R.) ou câmara fria (5°C e 95% de U.R.)</t>
  </si>
  <si>
    <t>Castanha de macaco</t>
  </si>
  <si>
    <t>Cariniana micrantha Ducke</t>
  </si>
  <si>
    <t xml:space="preserve">Jequitibá-vermelho, Cachimbeira, Cachimbo-de-macaco, Jequitibá
</t>
  </si>
  <si>
    <r>
      <rPr/>
      <t xml:space="preserve">Cariniana rubra </t>
    </r>
    <r>
      <t>Gardner ex Miers</t>
    </r>
  </si>
  <si>
    <t xml:space="preserve">Mata Seca/ Mata de Galeria
</t>
  </si>
  <si>
    <t>DF/ GO/ MT/ PA/ TO</t>
  </si>
  <si>
    <t xml:space="preserve">Cerrado - jul-ago
</t>
  </si>
  <si>
    <t xml:space="preserve">Colher os frutos (cápsula) diretamente da árvore quando iniciarem a abertura espontânea; em seguida deixá-los ao sol para completarem sua abertura e a liberação das sementes. Separar as asas na semeadura
</t>
  </si>
  <si>
    <t>Fruta de cutia</t>
  </si>
  <si>
    <t>Carpotroche brasiliensis (Raddi) A Gray</t>
  </si>
  <si>
    <t>Achariaceae</t>
  </si>
  <si>
    <t xml:space="preserve">Capitari
</t>
  </si>
  <si>
    <r>
      <rPr/>
      <t>Handroanthus barbatus</t>
    </r>
    <r>
      <t xml:space="preserve"> (E.Mey.) Mattos</t>
    </r>
  </si>
  <si>
    <t>AM/ MT/ PA/ RO/ RR</t>
  </si>
  <si>
    <t>mar-abr</t>
  </si>
  <si>
    <t xml:space="preserve">Colher os frutos diretamente da árvore quando iniciarem a abertura espontanea. Em seguida deixá-los ao sol para completar a abertura e liberação das sementes.
</t>
  </si>
  <si>
    <t xml:space="preserve">Pequi-branco
</t>
  </si>
  <si>
    <r>
      <rPr/>
      <t xml:space="preserve">Caryocar coriaceum </t>
    </r>
    <r>
      <t>Wittm.</t>
    </r>
  </si>
  <si>
    <t>Caryocaraceae</t>
  </si>
  <si>
    <t xml:space="preserve">Cerrado Rupestre/ Cerrado Típico
</t>
  </si>
  <si>
    <t>AM/ BA/ CE</t>
  </si>
  <si>
    <t>Morcegos, beija-flores, abelhas</t>
  </si>
  <si>
    <t xml:space="preserve">Cerrado - set-nov
</t>
  </si>
  <si>
    <t>nov a jan</t>
  </si>
  <si>
    <t xml:space="preserve">Os frutos devem ser colhidos preferencialmente no chão logo após sua queda espontânea. Após a coleta, deve-se remover a casca. Para despolpá-los devem ser deixados em recipiente ou lona à sombra, de uma a duas semenas até o apodrecimento da polpa. A seguir, devem ser submetidos a jato d'água para total retirada da polpa. Despolpados, os caroços deverão ser colocados em local sombreado e ventilado por até 10 dias para secagem completa quando poderão ser semeados.
</t>
  </si>
  <si>
    <t>Pequi vinagreiro</t>
  </si>
  <si>
    <t>Caryocar edule Casar.</t>
  </si>
  <si>
    <t>maior que 40 mm</t>
  </si>
  <si>
    <t xml:space="preserve">Piquiarana
</t>
  </si>
  <si>
    <r>
      <rPr/>
      <t xml:space="preserve">Caryocar glabrum </t>
    </r>
    <r>
      <t>(Aubl.) Pers.</t>
    </r>
  </si>
  <si>
    <r>
      <rPr>
        <color rgb="FF000000"/>
      </rPr>
      <t>Os frutos devem ser colhidos preferencialmente no chão logo após sua queda espontânea. Após a coleta, deve-se remover a casca. Para despolpá-los devem ser deixados em recipiente ou lona à sombra, de uma a duas semenas até o apodrecimento da polpa. A seguir, devem ser submetidos a jato d'água para total retirada da polpa. Despolpados, os caroços deverão ser colocados em local sombreado e ventilado por até 10 dias para secagem completa quando poderão ser semeados.</t>
    </r>
    <r>
      <rPr/>
      <t xml:space="preserve">
</t>
    </r>
  </si>
  <si>
    <t xml:space="preserve">Piquiarana-da-várzea
</t>
  </si>
  <si>
    <r>
      <rPr/>
      <t>Caryocar microcarpum</t>
    </r>
    <r>
      <t xml:space="preserve"> Ducke</t>
    </r>
  </si>
  <si>
    <t xml:space="preserve">Caryocaraceae
</t>
  </si>
  <si>
    <t>Mata Ciliar/ Mata de Várzea</t>
  </si>
  <si>
    <t>AM/ AP/ PA/ RN/ RO</t>
  </si>
  <si>
    <t>fev-jun</t>
  </si>
  <si>
    <t xml:space="preserve">fev-jun
</t>
  </si>
  <si>
    <t xml:space="preserve">Ipê-do-cerrado, Piúva-cascuda, Piúva-cabeluda, Ipê-amarelo, Ipê-cascudo, Ipê-do-campo, Ipê-pardo, Tarumã
</t>
  </si>
  <si>
    <t>Handroanthus ochraceus (Cham.) Mattos</t>
  </si>
  <si>
    <t xml:space="preserve">Campo de Altitude (morraria)/ Cerrado Rupestre/ Cerrado Típico/ Cerradão/ Mata Seca (decídua)
</t>
  </si>
  <si>
    <t>BA/ CE/ DF/ ES/ GO/ MA/ MG/ MS/ MT/ PA/ PB/ PI/ PR/ RJ/ SP/ TO</t>
  </si>
  <si>
    <t>2,72%/ 20 a 39% (média)/40,73%</t>
  </si>
  <si>
    <t>Catalão, Davinópolis e Campo Alegre de Goiás - GO/CANARANA-MT/Brasília-DF</t>
  </si>
  <si>
    <t xml:space="preserve">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intercaladas./Plantio a lanço mecanizado com "lancer de esteira", nivelamento com grade leve após./Semeadura direta realizada manualmente no início do estação chuvosa (final de outubro - início de dezembro). </t>
  </si>
  <si>
    <t>14/ 5/16</t>
  </si>
  <si>
    <t xml:space="preserve">Cerrado - ago-out ; Pantanal - ago a out (Pott &amp; Pott, 1994)
</t>
  </si>
  <si>
    <t xml:space="preserve">Cerrado - set-out ; Pantanal - set a out (Pott &amp; Pott, 1994)
</t>
  </si>
  <si>
    <t xml:space="preserve">Cerrado - set -nov ; Pantanal - set a out
</t>
  </si>
  <si>
    <t>Casearia</t>
  </si>
  <si>
    <t>Casearia bahiensis Sleumer</t>
  </si>
  <si>
    <t>Salicaceae</t>
  </si>
  <si>
    <t>Marinheiro</t>
  </si>
  <si>
    <t>Casearia commersoniana Cambess.</t>
  </si>
  <si>
    <t xml:space="preserve">Guaçantuba-grande, Pururuca
</t>
  </si>
  <si>
    <r>
      <rPr/>
      <t>Casearia rupestris</t>
    </r>
    <r>
      <t xml:space="preserve"> Eichler</t>
    </r>
  </si>
  <si>
    <t xml:space="preserve">Cerradão/ Mata Ciliar/ Mata Seca/ Mata de Galeria
</t>
  </si>
  <si>
    <t>DF/ GO/ MG/ MS/ MT/ SP/ TO</t>
  </si>
  <si>
    <t xml:space="preserve">Colher os frutos diretamente da árvore quando iniciarem a abertura e queda espontâneas. Em seguida deixá-los secar à sombra para completar sua abertura e liberação das sementes; que em seguida devem ser lavadas e secas para armazenamento e posterior semeadura.
</t>
  </si>
  <si>
    <t xml:space="preserve">Caferane, Caiubim, Caiumbim, Saritan, Marinheiro, Marinheiro-bravo, São-gonçalo, São-gonçalinho, Cabatão, Café-bravo, Guaçatonga, Língua-de-tiú, Pau-de-lagarto, Erva-de-tiú, Tiú, Chá-de-frade, Café-do-mato, Cafezeiro-do-mato, Erva-de-lagarto, Erva-de-tiú, Espeto, Guaçatonga, Caiubim, Carniceiro, Espeto, Baga-de-pomba, Café-de-bugre, Cafezeiro-brabo, Cafezeiro-do-mato, Erva-de-macuco, Vaçatunga, Arco-de-pipa, Ramo-de-carne, Carvalhinho, Chá-de-bugre, Erva-de-bugre, Erva-de-pontada, Varre-forno, Breu-de-tucano, Cafeeiro, Café-bravo, Café-do-diabo, Canela-de-veado, Erva-de-macuco, Fruta-de-pomba, Lagarteira, Lagarteiro, Mata-gado, Camarão
</t>
  </si>
  <si>
    <r>
      <rPr/>
      <t xml:space="preserve">Casearia sylvestris </t>
    </r>
    <r>
      <t>Sw.</t>
    </r>
  </si>
  <si>
    <t xml:space="preserve">Campo Sujo/ Campo de Altitude (morraria)/ Cerrado Rupestre/ Cerrado Típico/ Cerradão/ Floresta Estacional/ Floresta Estacional Decidual/ Floresta Estacional Semidecidual/ Floresta Ombrófila Densa/ Floresta Ombrófila Mista/ Mata Ciliar/ Mata Seca (decídua)/ Mata Semidecídua/ Restinga/ Restinga Arbórea/Arbustiva/ Vegetaçao Savanóide
</t>
  </si>
  <si>
    <t xml:space="preserve">Cerrado - mai-out ; Mata Atlântica - mai-out/jul - set ; Pantanal - ago a out; Pampa - set-out
</t>
  </si>
  <si>
    <t xml:space="preserve">Cerrado - jun-nov ; Mata Atlântica - jun-nov/set - dez ; Pantanal - nov-mar; Pampa - dez-fev
</t>
  </si>
  <si>
    <t>jun a nov</t>
  </si>
  <si>
    <t>Mata Atlântica - Ago - Out (MG); Ago - Dez (SP); Out (SC); Nov - Dez(PR)</t>
  </si>
  <si>
    <t xml:space="preserve">Cerrado - jun-nov ; Mata Atlântica - Ago - Out (MG); Ago - Dez (SP); Out (SC); Nov - Dez(PR) ; Pantanal - jan-mar
</t>
  </si>
  <si>
    <t xml:space="preserve">Colher os frutos diretamente da árvore quando iniciarem a abertura e queda espontâneas. Em seguida deixá-los secar ao sol para completar sua abertura e liberação das sementes; que em seguida devem ser lavadas e secas para armazenamento e posterior semeadura.
</t>
  </si>
  <si>
    <t>Canafistula de besouro</t>
  </si>
  <si>
    <t>Cassia fastuosa Willd. Ex Benth.</t>
  </si>
  <si>
    <t xml:space="preserve">Carobão, Boca-de-sapo, Jacarandá-boca-de-sapo, Caroba, Castelo-de-cavalo
</t>
  </si>
  <si>
    <t>Jacaranda brasiliana (Lam.) Pers.</t>
  </si>
  <si>
    <t xml:space="preserve">Caatinga Arborea/ Caatinga Arbustiva/ Cerradão/ Formações Rochosas/ Mata Brejo de Altitude/ Mata Seca/ Mata de Galeria
</t>
  </si>
  <si>
    <t>AL/ BA/ CE/ DF/ GO/ MA/ MG/ MT/ PA/ PB/ PE/ PI/ RN/ SE/ TO</t>
  </si>
  <si>
    <t>50 a 80% (alta)/ &gt;80% (muito alta)</t>
  </si>
  <si>
    <t>3/34</t>
  </si>
  <si>
    <t>Nova Xavantina-MT/0</t>
  </si>
  <si>
    <t>7,14%/18,46%</t>
  </si>
  <si>
    <t xml:space="preserve">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espécies./Semeadura direta realizada manualmente no início do estação chuvosa (final de outubro - início de dezembro). </t>
  </si>
  <si>
    <t>Madeireiro, Medicinal, Ornamental</t>
  </si>
  <si>
    <t xml:space="preserve">Cerrado - ago-set; Caatinga - ago -set
</t>
  </si>
  <si>
    <t xml:space="preserve">Cerrado - jul-ago; Caatinga - jul - out
</t>
  </si>
  <si>
    <t>Boa germinação, crecimento rápido e semente ortodoxa e quando bem homogeinizada na mistura de sementes vai bem no plantio a lanço.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</si>
  <si>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 xml:space="preserve">boa germinação, crecimento rápido e semente ortodoxa e quando bem homogeinizada na mistura de sementes vai bem no plantio a lanço </t>
  </si>
  <si>
    <t>Carobao, Carobinha</t>
  </si>
  <si>
    <r>
      <rPr/>
      <t>Jacaranda caroba</t>
    </r>
    <r>
      <t xml:space="preserve"> (Vell.) DC.</t>
    </r>
  </si>
  <si>
    <t>BA/ DF/ GO/ MG/ SP</t>
  </si>
  <si>
    <t xml:space="preserve">Cerrado - jul-abr
</t>
  </si>
  <si>
    <t>Parapará, Caroba, Caroba-manacá, Caroba-do-mato, Marupá-falso, Caraúba</t>
  </si>
  <si>
    <t>Jacaranda copaia (Aubl.) D. Don</t>
  </si>
  <si>
    <t>AC/ AM/ AP/ MA/ MT/ PA/ RO/ RR</t>
  </si>
  <si>
    <t xml:space="preserve">ago-set
</t>
  </si>
  <si>
    <t xml:space="preserve">jan-mar
</t>
  </si>
  <si>
    <t xml:space="preserve">Carobinha-do-campo. Carobinha
</t>
  </si>
  <si>
    <r>
      <rPr/>
      <t>Jacaranda ulei</t>
    </r>
    <r>
      <t xml:space="preserve"> Bureau &amp; K.Schum.</t>
    </r>
  </si>
  <si>
    <t xml:space="preserve">Campo Limpo/ Campo Sujo/ Cerrado Típico/ Parque de Cerrado
</t>
  </si>
  <si>
    <t>BA/ DF/ GO/ MG/ MT</t>
  </si>
  <si>
    <t>4 anos</t>
  </si>
  <si>
    <t xml:space="preserve">Cerrado - dez-jun
</t>
  </si>
  <si>
    <t>abr a jun / jun a jul</t>
  </si>
  <si>
    <t xml:space="preserve">Colheita e abertura manual dos frutos. Observar que os frutos devem estar secos e ainda fechados, ou começando a abrir ainda com sementes dentro. / Espalha os frutos na lona e deixa secar, ate eles abrirem naturalmente liberando as sementes na lona
</t>
  </si>
  <si>
    <t>Nasce bem, cresce devagar e tem um alto valor da semente que torna o plantio com custo elevado.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</si>
  <si>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Nasce bem, cresce devagar e tem um alto valor da semente que torna o plantio com custo elevado.</t>
  </si>
  <si>
    <t>Barriguda</t>
  </si>
  <si>
    <t>Cavanillesia umbellata Ruiz &amp; Pav.</t>
  </si>
  <si>
    <t>Malvaceae</t>
  </si>
  <si>
    <t xml:space="preserve">Imbaúba-vermelha, Imbaúba, Embaúba, Embaúba-vermelha, Embaúba-dos-periquitos, Imbauva
</t>
  </si>
  <si>
    <r>
      <rPr/>
      <t xml:space="preserve">Cecropia glaziovii </t>
    </r>
    <r>
      <t>Snethl.</t>
    </r>
  </si>
  <si>
    <t>Urticaceae</t>
  </si>
  <si>
    <t xml:space="preserve">Cerradão/ Mata Ciliar/ Mata de Galeria
</t>
  </si>
  <si>
    <t>BA/ ES/ MG/ PR/ RJ/ RN/ RS/ SC/ SP</t>
  </si>
  <si>
    <t>Abelhas, vento</t>
  </si>
  <si>
    <t>nov a fev</t>
  </si>
  <si>
    <t xml:space="preserve">Cerrado - nov-fev
</t>
  </si>
  <si>
    <t xml:space="preserve">Colher os frutos diretamente da árvore quando maduros, o que é facilmente notado pela presença de frutos danificados por animais. Depois, os frutos devem ficar em sacos plásticos por alguns dias até iniciar a decomposição e facilitar a despolpa em água corrente com peneira fina. Para separar as pequenas sementes, recomenda-se colocar esse material despolpado em um recipiente com água e aguardar a decantação das sementes.
</t>
  </si>
  <si>
    <t xml:space="preserve">Embauba-branca ,Embaúba, Embraúva, Embaúba-prateada, Embaúba-branca, Embaubaubaçú </t>
  </si>
  <si>
    <r>
      <t>Cecropia hololeuca</t>
    </r>
    <r>
      <rPr/>
      <t xml:space="preserve"> (Miq. )</t>
    </r>
  </si>
  <si>
    <t>AC/ BA/ ES/ MG/ RJ/ SP</t>
  </si>
  <si>
    <t>0.3</t>
  </si>
  <si>
    <t>Mata Atlântica - mar - out</t>
  </si>
  <si>
    <t>Mata Atlântica - out - Jul (SP,MG); Mai (PR)</t>
  </si>
  <si>
    <t>Mata Atlântica - Jul - Set (SP) Jul - Nov (MG); Mai - Jun (PR)</t>
  </si>
  <si>
    <t>Deixar os frutos amontoados para dar início a decomposição e facilitar sua maceração em água. Deve ser retirada a mucilagem que envolve a semente, por meio de lavagem e secagem ao sol.</t>
  </si>
  <si>
    <t xml:space="preserve">Embauba-vermelha ,Imbaúba-cinzenta, Umbaúba, Toré Torém, Embaúva, Embaúba, Embauveira, Imbaúba, Embaúba-cinzenta, Umbaubeira, Embaúba-branca, Bonequeiro, Embaúba, Imbaúba, Árvore-da-preguiça, Embaubeira, Embaúva-do-brejo, Preguiceira, Umbaubeira </t>
  </si>
  <si>
    <t>Cecropia pachystachya Trécul</t>
  </si>
  <si>
    <t>Cerrado Típico/ Cerradão/ Mata Ciliar/ Mata Ripária/ Mata Seca/ Mata Seca (decídua)/ Mata Semidecídua/ Mata de Galeria/ Parque de Cerrado/ Restinga/ Vereda</t>
  </si>
  <si>
    <t>AL/ AM/ BA/ CE/ DF/ ES/ GO/ MA/ MG/ MS/ MT/ PA/ PB/ PE/ PI/ PR/ RJ/ RN/ RS/ SC/ SE/ SP</t>
  </si>
  <si>
    <t>Campinas-SP</t>
  </si>
  <si>
    <t>Plantio manual em covetas</t>
  </si>
  <si>
    <t>15</t>
  </si>
  <si>
    <t>700000 a 800000</t>
  </si>
  <si>
    <t>Cerrado - jul-out ; Pantanal - ao longo do ano; Pampa - set-out</t>
  </si>
  <si>
    <t>Cerrado - mai-set; Pampa - mai-jun</t>
  </si>
  <si>
    <t>frutos que amadurecem depois de fevereiro apresentam uma maturação desigual.</t>
  </si>
  <si>
    <t>Colher os frutos diretamente da árvore quando maduros, o que é facilmente notado pela presença de frutos danificados por animais. Depois, os frutos devem ficar em sacos plásticos por alguns dias até iniciar a decomposição e facilitar a despolpa em água corrente com peneira fina. Para separar as pequenas sementes, recomenda-se colocar esse material despolpado em um recipiente com água e aguardar a decantação das sementes.</t>
  </si>
  <si>
    <t>Sementes coletadas entre janeiro e fevereiro toleram até um ano de armazenamento dentro da gaveta da geladeira ou no ar condicionado a ~17 ºC.</t>
  </si>
  <si>
    <t xml:space="preserve">A melhor época de coleta dos frutos são nos meses de janeiro e fevereiro, onde os frutos amadurecem totalmente e não parcialmente como  nos demais meses do ano. </t>
  </si>
  <si>
    <t xml:space="preserve">Embaúba-vermelha
</t>
  </si>
  <si>
    <r>
      <rPr/>
      <t>Cecropia palmata</t>
    </r>
    <r>
      <t xml:space="preserve"> Willd.</t>
    </r>
  </si>
  <si>
    <t xml:space="preserve">Caatinga Arborea/ Caatinga Arbustiva/ Mata Ciliar/ Terra Firme
</t>
  </si>
  <si>
    <t>AL/ AM/ CE/ MA/ MT/ PA/ PB/ PE/ PI/ RO/ RR/ SE</t>
  </si>
  <si>
    <t xml:space="preserve">Amazônia - out-fev; Caatinga - ago - nov
</t>
  </si>
  <si>
    <t>Amazônia - out-fev; Caatinga - set - jan</t>
  </si>
  <si>
    <t>out a fev</t>
  </si>
  <si>
    <t>Amazônia - out-fev; Caatinga - out - nov</t>
  </si>
  <si>
    <t xml:space="preserve">Colher as espigas diretamente na árvore quando estivrem maduras, o que é notado quando apresentam sinais de consumo pela fauna. Despolpar manualmente em água corrente com peneira. Deixar as sementes secarem um pouco à sombra antes de semear.
</t>
  </si>
  <si>
    <t xml:space="preserve">Embaúba-torém
</t>
  </si>
  <si>
    <r>
      <rPr/>
      <t>Cecropia sciadophylla</t>
    </r>
    <r>
      <t xml:space="preserve"> Mart.</t>
    </r>
  </si>
  <si>
    <t xml:space="preserve">Urticaceae
</t>
  </si>
  <si>
    <t>out-mai</t>
  </si>
  <si>
    <t xml:space="preserve">out-mai
</t>
  </si>
  <si>
    <t xml:space="preserve">Ipê-caraíba, Caraíba, Caraíba-do-cerrado, Carobeira, Claraíba, Crabeira, Caraúba, Ipê-do-cerrado, Carnaúba, Ipê, Paratudo, Piúva-amarela, Pratudinho, Craibeira, Craibeira, Para-tudo-do-campo, Craíba, Ipê-do-campo, Pau-d’arco-do-campo, Ipê-amarelo-do-cerrado
</t>
  </si>
  <si>
    <t>Tabebuia aurea (Silva Manso) Benth. &amp; Hook.f. ex S.Moore</t>
  </si>
  <si>
    <t xml:space="preserve">Caatinga Arborea/ Caatinga Arbustiva/ Caatinga Ciliar/ Campo Inundável/ Cerrado Típico/ Cerradão/ Mata Ciliar/ Mata Ripária
</t>
  </si>
  <si>
    <t>AL/ AM/ AP/ BA/ CE/ DF/ GO/ MA/ MG/ MS/ MT/ PB/ PE/ PI/ PR/ RN/ SE/ SP/ TO</t>
  </si>
  <si>
    <t>29,29%/7,66%/23,56%/38,65%</t>
  </si>
  <si>
    <t>Paranoá-DF/Brasília-DF/Catalão, Davinópolis e Campo Alegre de Goiás - GO/Brasília-DF</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</si>
  <si>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/As sementes das espécies arbóreas nativas foram distribuídas na linha, na quantidade de uma semente de cada espécie a cada dois metros./A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t>
  </si>
  <si>
    <t>Suavemente inclinado/Plano/Plano/Plano</t>
  </si>
  <si>
    <t>0/0/0/Brasília-DF</t>
  </si>
  <si>
    <t>12/ 4/14/16</t>
  </si>
  <si>
    <t xml:space="preserve">4300 a 6700
</t>
  </si>
  <si>
    <t>Cortiça, Forrageiro, Madeireiro, Medicinal, Melífero, Ornamental, Tintorial</t>
  </si>
  <si>
    <t xml:space="preserve">Cerrado - jun-set ; Pantanal - ago-out; Caatinga; set - out
</t>
  </si>
  <si>
    <t xml:space="preserve">Cerrado - set-out ; Pantanal - out- nov; Caatinga - nov
</t>
  </si>
  <si>
    <t>nov</t>
  </si>
  <si>
    <t>Rede de Sementes do Cerrado/Rede de Sementes do Xingu</t>
  </si>
  <si>
    <t xml:space="preserve">Cedro, Cedro-rosa, Cedro-vermelho, Cedro-do-brejo
</t>
  </si>
  <si>
    <r>
      <t>Cedrela odorata</t>
    </r>
    <r>
      <rPr/>
      <t xml:space="preserve"> L. </t>
    </r>
  </si>
  <si>
    <t xml:space="preserve">Meliaceae
</t>
  </si>
  <si>
    <t xml:space="preserve">Floresta Estacional Decidual/ Floresta Estacional Semidecidual/ Floresta Ombrófila Densa/ Floresta Ombrófila Mista/ Mata Ciliar/ Mata de Várzea/ Savana/ Terra Firme
</t>
  </si>
  <si>
    <t>AC/ AM/ AP/ BA/ CE/ DF/ ES/ GO/ MA/ MG/ MS/ MT/ PA/ PB/ PE/ PI/ PR/ RJ/ RO/ RS/ SE/ SP</t>
  </si>
  <si>
    <t>em solo sem preparo, porém com a vegetação</t>
  </si>
  <si>
    <t xml:space="preserve">Mata Atlântica - dez; Amazônia - mai-jun
</t>
  </si>
  <si>
    <t xml:space="preserve">Mata Atlântica - fev - jun; Amazônia - jun-nov
</t>
  </si>
  <si>
    <t>mai</t>
  </si>
  <si>
    <t xml:space="preserve">Mata Atlântica - mai; Amazônia - nov-dez
</t>
  </si>
  <si>
    <t xml:space="preserve">Colher os frutos diretamente da árvore quando iniciarem a abertura espontânea. Em seguida levá-los ao sol para completar a abertura e liberação das sementes. Cobrir os frutos com uma tela fina para evitar que as sementes sejam levadas pelo vento.
</t>
  </si>
  <si>
    <t xml:space="preserve">Câmara fria-seca (10°C e ur 65%), em embalagem de pano, papel kraft, madeira e plástica.
</t>
  </si>
  <si>
    <t xml:space="preserve">Cedrorana
</t>
  </si>
  <si>
    <r>
      <rPr/>
      <t>Cedrelinga cateniformis</t>
    </r>
    <r>
      <t xml:space="preserve"> (Ducke) Ducke</t>
    </r>
  </si>
  <si>
    <t>AC/ AM/ MA/ MT/ PA/ RO</t>
  </si>
  <si>
    <t xml:space="preserve">&gt; 80% (ótima)
</t>
  </si>
  <si>
    <t>rebaixada por roçada mecânica.</t>
  </si>
  <si>
    <t>jan-mai</t>
  </si>
  <si>
    <t xml:space="preserve">Colher os frutos diretamente da árvore quando iniciarem processo de secagem. Em seguida deixá-los em local arejado para completarem a secagem. Remover manualmente o aparato de voo.
</t>
  </si>
  <si>
    <t>Até três meses em câmara fria.</t>
  </si>
  <si>
    <t xml:space="preserve">Barriguda, Paineira-branca
</t>
  </si>
  <si>
    <r>
      <rPr/>
      <t xml:space="preserve">Ceiba glaziovii </t>
    </r>
    <r>
      <t>(Kuntze) K.Schum.</t>
    </r>
  </si>
  <si>
    <t xml:space="preserve">Mata Seca
</t>
  </si>
  <si>
    <t>BA/ CE/ PB/ PE</t>
  </si>
  <si>
    <t>Abelhas, beija-flores, morcegos</t>
  </si>
  <si>
    <t xml:space="preserve">Colher os frutos diretamente da árvore quando iniciarem a abertura espontânea ou recolher as sementes envoltas pelas plumas nas imediações da planta mãe. No primeiro caso, deixar os frutos ao sol até a sua completa abertura e liberação das sementes. Cobrir os frutos com uma peneira durante a secagem para evitar que as sementes sejam levadas pelo vento.
</t>
  </si>
  <si>
    <t xml:space="preserve">De um a dois anos em câmara fria.
</t>
  </si>
  <si>
    <t xml:space="preserve">Bolsa-de-pastor, Mandioquinha Do Campo
</t>
  </si>
  <si>
    <t>Zeyheria montana Mart.</t>
  </si>
  <si>
    <t>3,5%/12,6%</t>
  </si>
  <si>
    <t>Catalão, Davinópolis e Campo Alegre de Goiás - GO/Brasília-DF</t>
  </si>
  <si>
    <t>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t>
  </si>
  <si>
    <t>14/16</t>
  </si>
  <si>
    <t>semear a lanço na superfíciedo do solo</t>
  </si>
  <si>
    <t xml:space="preserve">Cerrado - mai-set
</t>
  </si>
  <si>
    <t xml:space="preserve">Colheita e abertura manual dos frutos. Observar que os frutos devem estar secos e ainda fechados, ou começando a abrir ainda com sementes dentro.
</t>
  </si>
  <si>
    <t xml:space="preserve">Pau-jangada, Buxo De Boi, Culhões De Bode, Ipê Branco, Ipê Felpudo, Ipê Tabaco
</t>
  </si>
  <si>
    <r>
      <rPr/>
      <t>Zeyheria tuberculosa</t>
    </r>
    <r>
      <t xml:space="preserve"> (Vell.) Bureau ex Verl.</t>
    </r>
  </si>
  <si>
    <t>Mata Seca</t>
  </si>
  <si>
    <t>AL/ BA/ CE/ ES/ GO/ MA/ MG/ MS/ PB/ PE/ PI/ RJ/ RN/ SP</t>
  </si>
  <si>
    <t>jul-ago</t>
  </si>
  <si>
    <t xml:space="preserve">Árvores costumam ser muito altas </t>
  </si>
  <si>
    <t xml:space="preserve">Coletar os frutos e colocar para secar à sombra, para perda do excesso de umidade. Posteriormente, devem ser colocados ao sol por cerca de 3 dias até sua abertura completa./Quando secos e o fruto fechado, batendo-se com martelo para abrir e separar as sementes.
</t>
  </si>
  <si>
    <t xml:space="preserve">Semente recalcitrante. Pouco tempo de armazenamento em câmara fria./ Até seis meses, trocando o reccepiente.
</t>
  </si>
  <si>
    <t xml:space="preserve">O ponto ideal de coleta é quando o peso do fruto fica mais leve de quando esta bem verde. </t>
  </si>
  <si>
    <t>ARACRUZ, Zé da Lena</t>
  </si>
  <si>
    <t xml:space="preserve">Juá-mirim, Taleira, Esporão De Galo
</t>
  </si>
  <si>
    <r>
      <rPr/>
      <t>Celtis iguanaea</t>
    </r>
    <r>
      <t xml:space="preserve"> (Jacq.) Sarg.</t>
    </r>
  </si>
  <si>
    <t>Cannabaceae</t>
  </si>
  <si>
    <t xml:space="preserve">Floresta Estacional/ Floresta Estacional Semidecidual/ Floresta Ombrófila Densa/ Mata Ciliar/ Mata Seca/ Mata de Galeria/ Restinga/ Restinga Arbórea/Arbustiva/ Vegetaçao Savanóide
</t>
  </si>
  <si>
    <t xml:space="preserve">Cerrado - ago-out ; Mata Atlântica - ago-out/out - nov; Pampa - jan-mar
</t>
  </si>
  <si>
    <t xml:space="preserve">Cerrado - fev-mar ; Mata Atlântica - fev-mar/nov - jan
</t>
  </si>
  <si>
    <t>jan a mai</t>
  </si>
  <si>
    <t xml:space="preserve">Cerrado - mar-abr ; Mata Atlântica - jan - mai
</t>
  </si>
  <si>
    <t xml:space="preserve">Colher os frutos diretamete da árvore quando adquirirem a coloração alaranjada. Em seguida deixá-los amontoados em saco plástico dureante alguns dias até a decomposição parcial de sua polpa para facilitar a remoção da semente através da lavagem em água corrente. Após esses procedimentos colocar as sementes para germinação.
</t>
  </si>
  <si>
    <t xml:space="preserve">Rouba-tempo, Taleira, Esporão-de-galo, Limãozinho, Quineira, Espinheiro, Grupeiro, Gurupiá, Cruzeirinho, Grão-de-galo, Cipó-espinho, Coatindiba, Corindiba, Juá-mirim, Juvevê
</t>
  </si>
  <si>
    <r>
      <rPr/>
      <t>Celtis pubescens</t>
    </r>
    <r>
      <t xml:space="preserve"> (Kunth) Spreng.</t>
    </r>
  </si>
  <si>
    <t xml:space="preserve">Cannabaceae
</t>
  </si>
  <si>
    <t xml:space="preserve">Cerradão/ Mata Seca/ Mata Seca (decídua)/ Mata Semidecídua
</t>
  </si>
  <si>
    <t>AL/ BA/ CE/ ES/ GO/ MG/ MS/ MT/ PR/ RJ/ RS/ SC</t>
  </si>
  <si>
    <t xml:space="preserve">Cerrado - ago-out ; Pantanal - set-dez
</t>
  </si>
  <si>
    <t xml:space="preserve">Cerrado - mar-jun ; Pantanal - nov-fev
</t>
  </si>
  <si>
    <t>mar a jun</t>
  </si>
  <si>
    <r>
      <rPr/>
      <t xml:space="preserve">Cenchrus brownii </t>
    </r>
    <r>
      <t>Roem. &amp; Schult.</t>
    </r>
  </si>
  <si>
    <t xml:space="preserve">Cerrado Típico/ Mata Ciliar/ Mata de Galeria
</t>
  </si>
  <si>
    <t>AC/ AM/ DF/ GO/ MG/ MS/ MT/ PE/ RR</t>
  </si>
  <si>
    <t xml:space="preserve">Cerrado - dez-mar
</t>
  </si>
  <si>
    <t xml:space="preserve">Cerrado - jul-set
</t>
  </si>
  <si>
    <t xml:space="preserve">Pau-preto, Cássia-rodoviária, Mangiribá, Inharé
</t>
  </si>
  <si>
    <r>
      <rPr/>
      <t>Cenostigma tocantinum</t>
    </r>
    <r>
      <t xml:space="preserve"> Ducke</t>
    </r>
  </si>
  <si>
    <t>PA/ TO</t>
  </si>
  <si>
    <t>ao longo do ano</t>
  </si>
  <si>
    <t xml:space="preserve">Colher as vagens diretamente da árvore quando começarem a abertura expontânea. Em seguida, levá-los ao sol para completar a abertura e liberação das sementes.
</t>
  </si>
  <si>
    <t xml:space="preserve">Coloral, Urucum ,Urucum, Urucu, Colorau, Açafroa, Açafroeira-da-terra </t>
  </si>
  <si>
    <t>Bixa orellana (L. )</t>
  </si>
  <si>
    <t>Bixaceae</t>
  </si>
  <si>
    <t>Cerrado Típico/ Cerradão/ Mata de Galeria/ Savana/ Terra Firme</t>
  </si>
  <si>
    <t>AC/ AM/ AP/ BA/ CE/ ES/ GO/ MG/ MT/ PA/ RO/ RR/ RS/ SP/ TO</t>
  </si>
  <si>
    <t>20 a 49% (regular)/50 a 80% (alta)</t>
  </si>
  <si>
    <t>9,33%/ 60% (muito alta)</t>
  </si>
  <si>
    <t>Catalão, Davinópolis e Campo Alegre de Goiás - GO/CANARANA-MT</t>
  </si>
  <si>
    <t>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intercaladas./Plantio a lanço mecanizado com "lancer de esteira", nivelamento com grade leve após</t>
  </si>
  <si>
    <t>14/5</t>
  </si>
  <si>
    <t>22000/44800</t>
  </si>
  <si>
    <t>alimentício, pigmento</t>
  </si>
  <si>
    <t>Cerrado - fev-mai</t>
  </si>
  <si>
    <t>fev a ago</t>
  </si>
  <si>
    <t>jun a jul / fev a jun</t>
  </si>
  <si>
    <t>Nova Xavantina-MT-cerrado / Portal da Amazônia--MT-Amazônico</t>
  </si>
  <si>
    <t xml:space="preserve">Colher os frutos diretamente da planta quando iniciarem a abertura espontânea. Em seguida deixá-los ao sol para complementar sua abertura e a liberação das sementes; como estas não soltam facilmente; devem ser removidas manualmente batendo-se nos frutos dentro de sacos, com uma vara./ Para separar as sementes vazias, furadas e os restos de frutos basta despejar tudo em um recipiente com água depois de retirar o excesso de palha. / secagem dos frutos ao sol, apos malhar os frutos dentro um saco, seguida de separação e banagem e final seleção manual </t>
  </si>
  <si>
    <t>De um a dois anos em câmara fria. / Armazenar em barricas de papelão e lugar seco e arejado</t>
  </si>
  <si>
    <t>Colher diretamente na arvore após amadurecimento dos frutos com tesoura de poda</t>
  </si>
  <si>
    <t>Rede de Sementes do Vale do Ribeira; ARACRUZ; Rede de Sementes Portal da Amazônia</t>
  </si>
  <si>
    <t>Crescimento rápido, resistente a seca e desenvolve em solos degradados, acarreta nutriente, ótima para recobrimento.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</si>
  <si>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crescimento rápido, resistente a seca e desenvolve em solos degradados, acarreta nutriente, boa cobertura</t>
  </si>
  <si>
    <t>13/28</t>
  </si>
  <si>
    <t xml:space="preserve">Algodãozinho </t>
  </si>
  <si>
    <t xml:space="preserve">Cochlospermum orinocense (Kunth) Steud. </t>
  </si>
  <si>
    <t>MT</t>
  </si>
  <si>
    <t>madeireiro</t>
  </si>
  <si>
    <t>anemocoria</t>
  </si>
  <si>
    <t>set</t>
  </si>
  <si>
    <t>Quando exige escalada</t>
  </si>
  <si>
    <t>secar o frutos a sombra para abertura expontanea e retirada das sementes, limpeza de seleção manual</t>
  </si>
  <si>
    <t>Armazenar em barricas de papelão e lugar seco e arejado</t>
  </si>
  <si>
    <t>Diretamente na arvore apos o amadurecimento dos frutos antes ainda de sua abertura ou no chão quando derrubado por araras</t>
  </si>
  <si>
    <t>Semente pequena, crescimento rapido, boa germinação, boa biomassa.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</si>
  <si>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Semente pequena, crescimento rapido, boa germinação, boa biomassa</t>
  </si>
  <si>
    <t>Urucum-do-brejo</t>
  </si>
  <si>
    <t>Bixa arborea Huber</t>
  </si>
  <si>
    <t>Mata de várzea</t>
  </si>
  <si>
    <t>madeira, medicinal</t>
  </si>
  <si>
    <t>secagem dos frutos ao sol, apos malhar os frutos dentro um saco, seguida de separação e banagem e final seleção manual</t>
  </si>
  <si>
    <t>Semente pequena com boa germinação, crescimento rapido, resistencia e adaptabilidade, ciclagem de nutrientes, e vai bem em áreas pouco umidas.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</si>
  <si>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Semente pequena, Boa germinação, crescimento rapido, resistencia e adaptabilidade, ciclagem de nutrientes, area pouco umida</t>
  </si>
  <si>
    <t>Cafezinho-da-mata</t>
  </si>
  <si>
    <t>Chaetocarpus echinocarpus (Baill.) Ducke</t>
  </si>
  <si>
    <t>Peraceae</t>
  </si>
  <si>
    <t>Campinarana, Campo Limpo, Cerrado (lato sensu), Floresta Ciliar ou Galeria, Floresta Estacional Semidecidual, Restinga</t>
  </si>
  <si>
    <t>AM, PA, RO, TO, GO, MS, MT, MG</t>
  </si>
  <si>
    <r>
      <rPr/>
      <t>Chamaecrista flexuosa</t>
    </r>
    <r>
      <t xml:space="preserve"> (L.) Greene</t>
    </r>
  </si>
  <si>
    <t xml:space="preserve">Campo Limpo/ Campo Rupestre/ Campo Sujo/ Mata Ciliar/ Mata de Galeria
</t>
  </si>
  <si>
    <t xml:space="preserve">Cerrado - nov-set
</t>
  </si>
  <si>
    <t>nov a set</t>
  </si>
  <si>
    <t>Moeda</t>
  </si>
  <si>
    <t>Chamaecrista orbiculata (Benth.) H.S.Irwin &amp; Barneby</t>
  </si>
  <si>
    <t>Campo Rupestre, Cerrado (lato sensu), Vegetação Sobre Afloramentos Rochosos</t>
  </si>
  <si>
    <t>TO, BA, PE, PI, DF, GO, MT, MS, MG</t>
  </si>
  <si>
    <t xml:space="preserve">Bacupari-da-mata, Saputá, Bacupari
</t>
  </si>
  <si>
    <r>
      <rPr/>
      <t xml:space="preserve">Cheiloclinium cognatum </t>
    </r>
    <r>
      <t>(Miers) A.C.Sm.</t>
    </r>
  </si>
  <si>
    <t xml:space="preserve">Celastraceae
</t>
  </si>
  <si>
    <t>AC/ AL/ AM/ AP/ BA/ DF/ ES/ GO/ MA/ MG/ MS/ MT/ PA/ PE/ PI/ RJ/ RO/ RR/ SP/ TO</t>
  </si>
  <si>
    <t>Cerrado - out-dez</t>
  </si>
  <si>
    <t>Cerrado - nov-fev</t>
  </si>
  <si>
    <t xml:space="preserve">Colher os frutos diretamente da árvore quando iniciarem a queda espontanea. Em seguida deixá-los amontoados em sacos plásticos durante alguns dias até a decomposição parcial da polpa. Para facilitar a remoção das sementes através de lavagem em água corrente e com o auxílio de uma peneira. Logo após, colocar as sementes para germinação.
</t>
  </si>
  <si>
    <t>Rosquinha, Tatamé</t>
  </si>
  <si>
    <t>Chloroleucon mangense (Jacq.) Britton &amp; Rose</t>
  </si>
  <si>
    <t>Guapeba</t>
  </si>
  <si>
    <t xml:space="preserve"> Chrysophyllum gonocarpum (Mart. &amp; Eichler ex Miq.) Engl.</t>
  </si>
  <si>
    <t>Sapotaceae</t>
  </si>
  <si>
    <t>Guapeva</t>
  </si>
  <si>
    <t>Chrysophyllum subspinosum Monach.</t>
  </si>
  <si>
    <t>Pau-viola, Tarumã-branco, Baga-de-tucano, Jacareúba, Jacataúva, Pau-de-gaiola, Pau-de-pomba, Pau-de-tamanco, Tamanqueira, Tucaneira, Pau-viola, Pimenteira, Pombeira, Tarumã, Tucaneiro.</t>
  </si>
  <si>
    <t>Citharexylum myrianthum Cham.</t>
  </si>
  <si>
    <t>Campos Rupestres/ Floresta Estacional/ Floresta Ombrófila Densa/ Floresta Ombrófila Mista/ Mata Ciliar/ Restinga</t>
  </si>
  <si>
    <t>AL/ BA/ CE/ ES/ MA/ MG/ PB/ PE/ PI/ RJ/ RN/ SC/ SP</t>
  </si>
  <si>
    <t xml:space="preserve">19000/23.900
</t>
  </si>
  <si>
    <t>Mata Atlântica - out - dez; Pampa - nov-dez</t>
  </si>
  <si>
    <t>Mata Atlântica - dez - mar; Pampa - jan-mar</t>
  </si>
  <si>
    <t>Mata Atlântica - jan - mar</t>
  </si>
  <si>
    <t>Após a queda espontânea dos frutos, deixá-los amontoados alguns dias para iniciar sua decomposição e despolpá-los manualmente em peneira sob água corrente. Levar ao sol para a secagem</t>
  </si>
  <si>
    <t>Câmara seca ( 13°C a 17°C e UR 40%), em embalagem de papel.</t>
  </si>
  <si>
    <t xml:space="preserve">Algodãozinho-do-cerrado, Algodãozinho, Algodão-bravo
</t>
  </si>
  <si>
    <r>
      <rPr/>
      <t xml:space="preserve">Cochlospermum regium </t>
    </r>
    <r>
      <t>(Mart. ex Schrank) Pilg.</t>
    </r>
  </si>
  <si>
    <t xml:space="preserve">Bixaceae
</t>
  </si>
  <si>
    <t xml:space="preserve">Campo Sujo/ Cerrado Típico/ Cerradão
</t>
  </si>
  <si>
    <t>AM/ AP/ DF/ GO/ MA/ MG/ MS/ MT/ PR/ RN</t>
  </si>
  <si>
    <t>Semear a lanço na superfície do solo e enterrar levemente</t>
  </si>
  <si>
    <t xml:space="preserve">Cerrado - mai-set ; Pantanal - mai-set
</t>
  </si>
  <si>
    <t xml:space="preserve">Colher os frutos diretamente da planta quando iniciarem a abertura espontânea. Em seguida levá-los ao sol para completar a abertura e facilitar a separação manual das sementes encontradas no meio das plumas.
</t>
  </si>
  <si>
    <t xml:space="preserve">Guariúba
</t>
  </si>
  <si>
    <r>
      <rPr/>
      <t>Clarisia racemosa</t>
    </r>
    <r>
      <t xml:space="preserve"> Ruiz &amp; Pav.</t>
    </r>
  </si>
  <si>
    <t>AC/ AM/ BA/ ES/ GO/ MG/ MT/ PA/ PE/ RJ/ RO/ RR/ SP</t>
  </si>
  <si>
    <t xml:space="preserve">dez-fev
</t>
  </si>
  <si>
    <t xml:space="preserve">jul-set
</t>
  </si>
  <si>
    <t>jul-set</t>
  </si>
  <si>
    <t xml:space="preserve">Os frutos devem se colhidos diretamente da árvore quando maduros ou no chão. Em seguida, deixá-los amontoados em saco plástico até o apodrecimento parcial da polpa. Remover as sementes com o auxilio de água corrente na peneira e deixá-las secar em ambiente arejado à sombra.
</t>
  </si>
  <si>
    <t>Freijó</t>
  </si>
  <si>
    <t>Cordia alliodora (Ruiz &amp; Pav.) Cham.</t>
  </si>
  <si>
    <t>Boraginaceae</t>
  </si>
  <si>
    <t>AC/ AM/ AP/ GO/ MA/ MS/ MT/ PA/ PI/ PR/ RO/ RR/ TO</t>
  </si>
  <si>
    <t>BRASÍLIA-DF</t>
  </si>
  <si>
    <t>30000 /40000</t>
  </si>
  <si>
    <t>madeireira</t>
  </si>
  <si>
    <t>jun-jul</t>
  </si>
  <si>
    <t xml:space="preserve">Colher os frutos (inflorescências secas) diretamente da árvore e deixá-las ao sol para secagem leve. Esfregar manualmente esse material para remoção dos restos florais. Como as verdadeiras sementes são difíceis de separar dos frutos secos, estes podem ser diretamente utilizados para a semeadura. / Secagem a sombra, massagem com as mãos para retirada da palha e após limpeza com a peneira e seleção manual no final do processo
</t>
  </si>
  <si>
    <t>Diretamente na arvore apos o amadurecimento dos frutos</t>
  </si>
  <si>
    <t>Rede de Sementes do Cerrado / Rede de Sementes do Potal da Amazônia</t>
  </si>
  <si>
    <t>Semente pequena, crescimento rapido, boa germinação, boa biomassa, bom recobrimento</t>
  </si>
  <si>
    <t xml:space="preserve">Clusia, Criúba, Criúva, Manga Da Praia, Mangue Formiga
</t>
  </si>
  <si>
    <r>
      <rPr/>
      <t xml:space="preserve">Clusia criuva </t>
    </r>
    <r>
      <t>Cambess.</t>
    </r>
  </si>
  <si>
    <t>Clusiaceae</t>
  </si>
  <si>
    <t xml:space="preserve">Mata de Galeria/ Vereda
</t>
  </si>
  <si>
    <t>BA/ DF/ GO/ MG/ PR/ RJ/ RS/ SC/ SP</t>
  </si>
  <si>
    <t xml:space="preserve">Cerrado - set-fev
</t>
  </si>
  <si>
    <t xml:space="preserve">Cerrado - jun-out
</t>
  </si>
  <si>
    <t xml:space="preserve">Coletar os frutos diretamnete da árvore quando iniciarem a abertura espontânea. Em seguida, devem ser deixados secar à sombra para completar a abertura e facilitar a remoção das sementes. Não há necessidade de retirar o arilo que envolve as sementes, apenas deixar secar um pouco.
</t>
  </si>
  <si>
    <t>ESP-209</t>
  </si>
  <si>
    <t>Abricó</t>
  </si>
  <si>
    <t>Clusia spiritu-sanctensis G.Mariz &amp; B.Weinberg</t>
  </si>
  <si>
    <t>Floresta ombrófila</t>
  </si>
  <si>
    <t>ES/RJ/SP</t>
  </si>
  <si>
    <t>Faveleiro, Favela, Faveleira, Mandioca-brava, Queimadeira</t>
  </si>
  <si>
    <r>
      <t xml:space="preserve">Cnidoscolus quercifolius </t>
    </r>
    <r>
      <rPr/>
      <t>Pohl</t>
    </r>
  </si>
  <si>
    <t>BA/ CE/ MG/ PB/ PE/ PI/ RN/ SE</t>
  </si>
  <si>
    <t>Alimentício, Forrageiro, Latex, Madeireiro, Medicinal, Melífero, Repelente, Toxico Para Animais</t>
  </si>
  <si>
    <t>ago - abr</t>
  </si>
  <si>
    <t>jan - ago</t>
  </si>
  <si>
    <t>mar - ago</t>
  </si>
  <si>
    <t>Coletar os frutos quando o exocarpo estiver enrolado e ainda aderido (cerca de 65 dias após a floração). Em seguida, deixá-los secar em local sombreado para se abrirem e liberarem as sementes. Como os frutos apresentam deiscência explosiva, durante a secagem devem ser cobertos com tela ou peneira.</t>
  </si>
  <si>
    <t>Cansanção</t>
  </si>
  <si>
    <t>Cnidoscolus urens (L.) Arthur</t>
  </si>
  <si>
    <t xml:space="preserve">Louro-chá-de-bugre ,Juruté, Chá-de-bugre, Louro-mole, Louro, Catuteiro-branco, Mata Fome, Capitão-do-mato </t>
  </si>
  <si>
    <r>
      <t xml:space="preserve">Cordia sellowiana </t>
    </r>
    <r>
      <rPr/>
      <t>Cham.</t>
    </r>
  </si>
  <si>
    <t>Cerrado Típico/ Cerradão/ Mata Ripária/ Mata Seca/ Mata Semidecídua/ Mata de Galeria</t>
  </si>
  <si>
    <t>AC/ AL/ AM/ AP/ BA/ CE/ DF/ GO/ MG/ MT/ PB/ PE/ PR/ RJ/ SP</t>
  </si>
  <si>
    <t>Besouros, abelhas, beija-flores</t>
  </si>
  <si>
    <t xml:space="preserve">Cerrado - jun-ago ; Pantanal - jun-ago
</t>
  </si>
  <si>
    <t>Cerrado - set-out ; Pantanal - set-out</t>
  </si>
  <si>
    <t xml:space="preserve">ago </t>
  </si>
  <si>
    <t xml:space="preserve"> Em seguida deixá-los amontoados em saco plástico dureante alguns dias até a decomposição parcial de sua polpa para facilitar a remoção da semente através da lavagem em água corrente. Após esses procedimentos colocar as sementes para germinação./Armazena as sementes em um saco durante dois dias, depois as sementes soltam no proprio saco, não é recomendado tirar a casca. Ao final apenas retirar os talos que sobram nas sementes.</t>
  </si>
  <si>
    <t>Sementes duram mais de 6 meses depois de secas armazenadas em sacos plásticos e sacos de papel.</t>
  </si>
  <si>
    <t>Colher os frutos diretamete da árvore quando adquirirem a coloração alaranjada.</t>
  </si>
  <si>
    <t>Atraí fauna , assim outras espécies surgem debaixo dela.</t>
  </si>
  <si>
    <t xml:space="preserve">Peteribi, Claraíba, Louro-preto, Piquana-negra, Claraibeira, Louro-de-mato-grosso, Louro-branco
</t>
  </si>
  <si>
    <r>
      <rPr/>
      <t xml:space="preserve">Cordia glabrata </t>
    </r>
    <r>
      <t>(Mart.) A.DC.</t>
    </r>
  </si>
  <si>
    <t xml:space="preserve">Boraginaceae
</t>
  </si>
  <si>
    <t>Campo não Inundável/ Cerradão/ Mata Ciliar/ Mata Seca/ Mata Seca (decídua)/ Mata Semidecídua/ Mata de Galeria</t>
  </si>
  <si>
    <t>BA/ GO/ MG/ MS/ MT/ PA/ PI</t>
  </si>
  <si>
    <t xml:space="preserve">Cerrado - jul-set ; Pantanal - ago-out
</t>
  </si>
  <si>
    <t xml:space="preserve">Cerrado - set-out ; Pantanal - set a nov
</t>
  </si>
  <si>
    <t>Colher os frutos (inflorescências secas) diretamente da árvore e deixá-las ao sol para secagem leve; isso facilita a remoção dos pedúnculos e aderentes através do esfregaço manual. Após esse preparo, o cálice permanece aderente ao fruto; não devendo ser retirado. Como as verdadeiras sementes não são separáveis dos frutos, estes devem ser diretamente utilizados para a semeadura.</t>
  </si>
  <si>
    <t xml:space="preserve">Guapeva, Almecegueira-cheirosa, Amecega, Amescla, Amescla-de-cheiro, Amescla-cheirosa, Amescla-de-resina, Breu, Amescla-mirim, Breu-branco-da-praia, Almesca, Almíscar, Amescla, Amescla-cheirosa, Breu-vermelho, Ameciqueira, Armesca, Amécicla, Almecega-cascuda, Breu-branco, Breu-cascudo, Breu-vermelho, Carne-de-vaca, Folha, Mangueira-brava, Mangueira-d-mato, Mangueirinha, Margaridinha, Cicatã, Almecega-brava, Amescla-aroeira, Amescla-de-cheiro, Incenso, Almaceagueira, Almecegueira, Animé, Breu, Breu-almesca, Mangue, Ubiracica
</t>
  </si>
  <si>
    <r>
      <rPr/>
      <t>Protium heptaphyllum</t>
    </r>
    <r>
      <t xml:space="preserve"> (Aubl.) Marchand</t>
    </r>
  </si>
  <si>
    <t xml:space="preserve">Burseraceae
</t>
  </si>
  <si>
    <t>Campinarana/ Cerradão/ Mata Ciliar/ Mata Ripária/ Mata Seca/ Mata Seca (decídua)/ Mata Semidecídua/ Mata de Galeria/ Mata de Várzea/ Restinga/ Savana</t>
  </si>
  <si>
    <t>AC/ AL/ AM/ AP/ BA/ CE/ DF/ ES/ GO/ MA/ MG/ MS/ MT/ PA/ PB/ PE/ PR/ RN/ RO/ SE/ SP/ TO</t>
  </si>
  <si>
    <t>Cerrado - abr-out ; Pantanal - jul até out (Pott &amp; Pott, 1994); Amazônia - ago-set</t>
  </si>
  <si>
    <t>Cerrado - out-dez ; Pantanal - out até jan (Pott &amp; Pott, 1994);Amazônia - nov-dez</t>
  </si>
  <si>
    <t xml:space="preserve">Cerrado - out-nov ; Pantanal - nov-jan; Amazônia - nov-dez
</t>
  </si>
  <si>
    <t xml:space="preserve">Os frutos devem ser colhidos diretamente da árvore, quando iniciarem a abertura espontanea, em seguida devem ser expostos ao sol, para completa abertura e liberação de sementes. É necessário uma secagem prolongada para que se possa armazená-las. No caso, da semeadura imediata não há necessidade de secagem.
</t>
  </si>
  <si>
    <t>semente recalcitrante, tem que se plantar logo após que beneficiar as sementes.</t>
  </si>
  <si>
    <t xml:space="preserve">Caatinga-branca, Vaqueta, Gabirobinha, Mofumbo, Jacarezinho
</t>
  </si>
  <si>
    <r>
      <rPr/>
      <t>Combretum duarteanum</t>
    </r>
    <r>
      <t xml:space="preserve"> Cambess.</t>
    </r>
  </si>
  <si>
    <t xml:space="preserve">Combretaceae
</t>
  </si>
  <si>
    <t xml:space="preserve">Cerradão/ Mata Seca/ Mata Semidecídua
</t>
  </si>
  <si>
    <t>BA/ CE/ GO/ MA/ MG/ MS/ MT/ PA/ PB/ PE/ PI/ SP/ TO</t>
  </si>
  <si>
    <t xml:space="preserve">Cerrado - dez-jan ; Pantanal - out-dez
</t>
  </si>
  <si>
    <t xml:space="preserve">Cerrado - abr-set ; Pantanal - dez-jan
</t>
  </si>
  <si>
    <t>abr a set</t>
  </si>
  <si>
    <t xml:space="preserve">Os frutos devem ser colhidos diretamente da árvore, quando iniciarem a queda espontânea ou no chão após a queda. Recomenda-se colocar o fruto para germinar diretamente como se fossem sementes.
</t>
  </si>
  <si>
    <t>Carne-de-vaca</t>
  </si>
  <si>
    <r>
      <t xml:space="preserve">Combretum leprosum </t>
    </r>
    <r>
      <rPr/>
      <t>Mart</t>
    </r>
    <r>
      <t>.</t>
    </r>
  </si>
  <si>
    <t>Caatinga Arbustiva/ Caatinga Ciliar/ Cerradão/ Mata Ripária/ Mata Seca (decídua)/ Mata Semidecídua</t>
  </si>
  <si>
    <t>BA/ CE/ ES/ GO/ MA/ MG/ MS/ MT/ PA/ PB/ PE/ PI/ RN/ TO</t>
  </si>
  <si>
    <t>Forrageiro, Madeireiro, Medicinal, Melífero, Ornamental</t>
  </si>
  <si>
    <t>Abelhas, vespas e borboletas (QUIRINO &amp; MACHADO, 2011)</t>
  </si>
  <si>
    <t>Pantanal - jul-nov; Caatinga - fev - abr</t>
  </si>
  <si>
    <t>Pantanal - set-mai; Caatinga - mar - jun</t>
  </si>
  <si>
    <t>Pantanal - nov-mai; Caatinga - mar - jun</t>
  </si>
  <si>
    <t>nov a mai</t>
  </si>
  <si>
    <t>Colher os frutos diretamente da árvore quando iniciarem a queda espontânea. Este já podem ser considerados como "sementes" para fins de semeadura, uma vez que a remoção da verdadeira semente do seu interio é uma operação muito trabalhosa (Lorenzi, 1998b).</t>
  </si>
  <si>
    <t>Imburana, Umburana-de-cambão</t>
  </si>
  <si>
    <r>
      <t xml:space="preserve">Commiphora leptophloeos </t>
    </r>
    <r>
      <rPr/>
      <t>(Mart.) J. B. Gillett</t>
    </r>
  </si>
  <si>
    <t>Burseraceae</t>
  </si>
  <si>
    <t>AL/ AM/ BA/ CE/ GO/ MA/ MG/ MS/ MT/ PA/ PB/ PE/ PI/ RN/ RR/ SE/ TO</t>
  </si>
  <si>
    <t>Alimentício, Artesanal, Forrageiro, Latex, Madeireiro, Medicinal, Melífero, Ornamental, Cultural/ritualistico</t>
  </si>
  <si>
    <t>Zoocoria (Fauna)</t>
  </si>
  <si>
    <t>out - jan</t>
  </si>
  <si>
    <t>nov - jun</t>
  </si>
  <si>
    <t>mar - jun</t>
  </si>
  <si>
    <t>Os frutos devem ser coletados diretamente da árvore, quando iniciarem a abertura espontânea. Em seguida, devem ser expostos ao sol, para completarem a abertura e a liberação das sementes.</t>
  </si>
  <si>
    <t>Sementes recalcitrantes. Pouco tempo de armazenamento.</t>
  </si>
  <si>
    <t xml:space="preserve">Araruta-do-campo, Galinha-choca, Cabelo-de-nego, Podoio, Aceitona-brava, Pau-ferro
</t>
  </si>
  <si>
    <r>
      <rPr/>
      <t>Connarus suberosus</t>
    </r>
    <r>
      <t xml:space="preserve"> Planch.</t>
    </r>
  </si>
  <si>
    <t xml:space="preserve">Connaraceae
</t>
  </si>
  <si>
    <t xml:space="preserve">Campo Sujo/ Campo não Inundável/ Cerrado Típico/ Cerradão
</t>
  </si>
  <si>
    <t>BA/ DF/ GO/ MA/ MG/ MS/ MT/ PA/ PI/ PR/ SP/ TO</t>
  </si>
  <si>
    <t xml:space="preserve">1200 a 4000
</t>
  </si>
  <si>
    <t>semear a lanço e enterrar levemente</t>
  </si>
  <si>
    <t xml:space="preserve">Cerrado - ago-out ; Pantanal - ago a nov (Pott &amp; Pott, 1994)
</t>
  </si>
  <si>
    <t>Cerrado - set-fev ; Pantanal - nov a fev (Pott &amp; Pott, 1994)</t>
  </si>
  <si>
    <t>set a fev</t>
  </si>
  <si>
    <t xml:space="preserve">Cerrado - set-fev ; Pantanal - jan-fev
</t>
  </si>
  <si>
    <t xml:space="preserve">Colher os frutos diretamente da árvore quando iniciarem a abertura espontânea. Em seguida deixá-los ao sol para completar a abertura e a liberação das sementes.
</t>
  </si>
  <si>
    <t xml:space="preserve">Crandiúva ,Piriquiteira, Grandiúva, Pau-pólvora, Crindiúva, Orindeúva, Coatidiba, Orindiba, Gurindiba, Candiúba, Taleira, Motamba, Seriúva, Cambriúva, Quindiúva, Crindiúva, Amora-brava, Chico-magro </t>
  </si>
  <si>
    <t>Trema micrantha ((L.) Blume )</t>
  </si>
  <si>
    <t>Cerradão/ Floresta Estacional/ Floresta Estacional Semidecidual/ Floresta Ombrófila Densa/ Mata Ciliar/ Mata Ripária/ Mata Seca/ Mata Semidecídua/ Mata de Galeria/ Restinga/ Vereda</t>
  </si>
  <si>
    <t>7,75%/ 10 a 19% (baixa)</t>
  </si>
  <si>
    <t>0.7</t>
  </si>
  <si>
    <t>Campinas-SP/CANARANA-MT</t>
  </si>
  <si>
    <t>Plantio manual em covetas/Plantio a lanço mecanizado com "lancer de esteira", nivelamento com grade leve após</t>
  </si>
  <si>
    <t>15/5</t>
  </si>
  <si>
    <t>190840 / 120000</t>
  </si>
  <si>
    <t>madeira, alimento para fauna</t>
  </si>
  <si>
    <t>abelha</t>
  </si>
  <si>
    <t>passaros</t>
  </si>
  <si>
    <t>Cerrado - ago-jan ; Mata Atlântica - Ago a Set -dez (PA); Ago a Jan -dez (GO, DF); Ago a Fev - dez (SP); Set a Dez - dez (RG, MG); Out a Jan - dez(PR); Nov a Mai - dez (RJ); Mar -dez (ES). ; Pantanal - ago-abr; Pampa - set-dez</t>
  </si>
  <si>
    <t>Cerrado - jan-mar ; Mata Atlântica - jan - jan (mar) ; Pantanal - ago-abr; Pampa - jan-mar</t>
  </si>
  <si>
    <t>dez a ago</t>
  </si>
  <si>
    <t>jul</t>
  </si>
  <si>
    <t xml:space="preserve">Portal da Amazônia-MT-Amazônico / Laranjal Paulista-SP </t>
  </si>
  <si>
    <t>Cerrado - jan-mai ; Mata Atlântica - jan - mai</t>
  </si>
  <si>
    <t>Abundante / Pouco Abundante</t>
  </si>
  <si>
    <t>1 / 13</t>
  </si>
  <si>
    <t>Alta / Alta</t>
  </si>
  <si>
    <t>Esparsa / Esparsa</t>
  </si>
  <si>
    <t>Frutos extremamente pequenos e maturação desuniforme</t>
  </si>
  <si>
    <t>NÃO / SIM</t>
  </si>
  <si>
    <t>Frutos extremamente pequenos, maduros e verdes juntos e impurezas que não se separam facilmente</t>
  </si>
  <si>
    <t>Os frutos devem ser coletados quando atingem a coloração verde-vermelha a vermelha, em seguida devem ficar dois dias na água para facilitar a extração de sementes. O beneficiamento é feito através de maceração dos frutos em peneira. As sementes devem ser colocadas em peneiras e postas em ambiente ventilado para a secagem. / Secagem a sombra para posterior seleção.</t>
  </si>
  <si>
    <t>Colocar os frutos em uma vasilha e esfregar até sair pozinho que é liberado. Não é recomendado armazenar com a casca, é possível armazenar em torno de 6 meses. / Armazenar em barricas de papelão e lugar seco e arejado</t>
  </si>
  <si>
    <t xml:space="preserve">Coleta com podão, o ponto ideal é quando a coloração dos frutos estão vermelha, estende-se uma lona abaixo do ponto de coleta, cortando a ponto dos galhos com frutos, nos próximos anos a produção costuma aumentar da matriz. Uma boa maneira de separar as sementes dos galhos é puxa-las como se fosse a colheita de frutos de café.   /Colher os frutos diretamente na arvore quando estiverem maduros </t>
  </si>
  <si>
    <t>1 /13</t>
  </si>
  <si>
    <t>Laranjal Paulista-SP / Portal da Amazônia-MT</t>
  </si>
  <si>
    <t>Rede de Sementes do Vale do Ribeira, Rede de Sementes do Xingu, Zé da Lena, Rede de Sementes do Portal da Amazônia</t>
  </si>
  <si>
    <t>semente ortodoxa, boa germinação e crescimento rápido, sementes quando bem homogeinizada vai bem em plantios a lanço tanto mecanizado como manual.</t>
  </si>
  <si>
    <t xml:space="preserve">Piquiá, Piquiá-verdadeiro, Piqui, Pequiá, Suari, Petiá, Amêmdoa-de-espinho, Grão-de-cavalo
</t>
  </si>
  <si>
    <t>Caryocar villosum (Aubl.) Pers.</t>
  </si>
  <si>
    <t xml:space="preserve">Cerrado Típico/ Terra Firme
</t>
  </si>
  <si>
    <t>AM/ AP/ MA/ PA/ RO/ RR</t>
  </si>
  <si>
    <t>32 a 145 /40</t>
  </si>
  <si>
    <t>32 a 145</t>
  </si>
  <si>
    <t>Alimentício, madeireiro</t>
  </si>
  <si>
    <t xml:space="preserve">Cerrado - ago-set; Amazônia - set-nov
</t>
  </si>
  <si>
    <t>Cerrado - fev-mai; Amazônia - nov-fev</t>
  </si>
  <si>
    <t>fev a mai</t>
  </si>
  <si>
    <t>grandes distancias e poucas matrizes</t>
  </si>
  <si>
    <t>Os frutos devem ser colhidos preferencialmente no chão logo após sua queda espontânea. Após a coleta, deve-se remover a casca. Para despolpá-los devem ser deixados em recipiente ou lona à sombra, de uma a duas semenas até o apodrecimento da polpa. A seguir, devem ser submetidos a jato d'água para total retirada da polpa. Despolpados, os caroços deverão ser colocados em local sombreado e ventilado por até 10 dias para secagem completa quando poderão ser semeados. / Colher os frutos apenas consumidos pelos animais, secagem a sombra</t>
  </si>
  <si>
    <t xml:space="preserve">Semente recalcitrante. Pouco tempo de armazenamento em câmara fria. / Armazenar em barricas de papelão e lugar seco e arejado - muito perceguido por caruncho
</t>
  </si>
  <si>
    <t>colher os frutos apenas consumidos pelos animais</t>
  </si>
  <si>
    <t>Rede de Sementes Potal da Amazônia</t>
  </si>
  <si>
    <t xml:space="preserve">Pequizeiro, Pequiá, Pequiá-verdadeiro, Pequiá-vermelho, Pitiá, Pequi, Pequi-do-cerrado, Saco-de-bode
</t>
  </si>
  <si>
    <t>Caryocar brasiliense Cambess.</t>
  </si>
  <si>
    <t>Campo Sujo/ Cerrado Rupestre/ Cerrado Típico/ Cerradão</t>
  </si>
  <si>
    <t>BA/ CE/ DF/ GO/ MA/ MG/ MS/ MT/ PA/ PR/ RJ/ RO/ SP/ TO</t>
  </si>
  <si>
    <t>20 a 39% (média)/3,21%</t>
  </si>
  <si>
    <t>CANARANA-MT/Paranoá-DF</t>
  </si>
  <si>
    <t xml:space="preserve">Plantio a lanço mecanizado com "lancer de esteira", nivelamento com grade leve após./Foram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t>
  </si>
  <si>
    <t>Plano/Suavemente Inclinado</t>
  </si>
  <si>
    <t>CANARANA-MT/0</t>
  </si>
  <si>
    <t>5/12</t>
  </si>
  <si>
    <t xml:space="preserve">145 a 200/ 78
</t>
  </si>
  <si>
    <t xml:space="preserve">145 a 200
</t>
  </si>
  <si>
    <t>Extração de polpa, farinha</t>
  </si>
  <si>
    <t>quiropterofilia</t>
  </si>
  <si>
    <t xml:space="preserve">Cerrado - jun-nov ; Pantanal - ou-dez
</t>
  </si>
  <si>
    <t xml:space="preserve">Cerrado - out-fev ; Pantanal - dez-fev
</t>
  </si>
  <si>
    <t>Carnaúba</t>
  </si>
  <si>
    <r>
      <t xml:space="preserve">Copernicia prunifera </t>
    </r>
    <r>
      <rPr/>
      <t>(Mill.) H. E. Moore</t>
    </r>
  </si>
  <si>
    <t>Caatinga Arborea/ Caatinga Ciliar/ Mata Ciliar/ Palmeiral</t>
  </si>
  <si>
    <t>AL/ BA/ CE/ MA/ MT/ PB/ PE/ PI/ RN/ SE/ TO</t>
  </si>
  <si>
    <t>Alimentício, Artesanal, Cosmético, Fibra, Madeireiro, Medicinal, Melífero, Oleaginoso, Ornamental, Resina</t>
  </si>
  <si>
    <t>jul - out</t>
  </si>
  <si>
    <t>nov - mar</t>
  </si>
  <si>
    <t>Coletar os frutos maduros (coloração preta) na própria planta. Deve-se retirar a casca dos frutos e eliminar as sementes atacadas por insetos.</t>
  </si>
  <si>
    <t>Armazenamento em câmara fria por período inferior a um ano.</t>
  </si>
  <si>
    <t xml:space="preserve">Bacupari, Jacupari, azedinha ,Bacuri, Bacuparí </t>
  </si>
  <si>
    <r>
      <t xml:space="preserve">Garcinia gardneriana </t>
    </r>
    <r>
      <rPr/>
      <t>((Planch. &amp; Triana) Zappi )</t>
    </r>
  </si>
  <si>
    <t>AC/ AM/ BA/ CE/ ES/ MG/ MT/ PA/ PR/ RJ/ RS/ SC/ SP</t>
  </si>
  <si>
    <t>ago-jan</t>
  </si>
  <si>
    <t>Os frutos devem ser colhidos diretamente da árvore quando maduros ou no chão após a queda espontanea. Em seguida, devem ser deixados em sacos plásticos até o apodrecimento parcial da casca e polpa para facilitar a remoção das sementes em água corrente. Após esses procedimentos as sementes devem ser postas para germinação.</t>
  </si>
  <si>
    <t>Sementes recalcitrantes. Pouco tempo de armazenamento em câmara fria úmida.</t>
  </si>
  <si>
    <t xml:space="preserve">Freijó-branco, Chapéu-de-baiano
</t>
  </si>
  <si>
    <r>
      <rPr/>
      <t>Cordia bicolor</t>
    </r>
    <r>
      <t xml:space="preserve"> A. DC.</t>
    </r>
  </si>
  <si>
    <t>AC/ AL/ AM/ AP/ BA/ CE/ MA/ MS/ MT/ PE/ RN/ RO</t>
  </si>
  <si>
    <t xml:space="preserve">out-mar
</t>
  </si>
  <si>
    <t>out-mar</t>
  </si>
  <si>
    <t xml:space="preserve">Colher os frutos (inflorescências secas) diretamente da árvore e deixá-las ao sol para secagem leve. Esfregar manualmente esse material para remoção dos restos florais. Como as verdadeiras sementes são difíceis de separar dos frutos secos, estes podem ser diretamente utilizados para a semeadura.
</t>
  </si>
  <si>
    <t>Café-de-bugre</t>
  </si>
  <si>
    <t>Cordia ecalyculata Vell.</t>
  </si>
  <si>
    <t>Capim-aristida</t>
  </si>
  <si>
    <r>
      <rPr/>
      <t>Aristida gibbosa</t>
    </r>
    <r>
      <t xml:space="preserve"> (Nees) Kunth</t>
    </r>
  </si>
  <si>
    <t>AM/ BA/ DF/ GO/ MA/ MG/ MT/ PA/ RJ/ RR</t>
  </si>
  <si>
    <t>830000/314.385</t>
  </si>
  <si>
    <t>Cerrado - abr-jun</t>
  </si>
  <si>
    <t xml:space="preserve">Chapada dos Veadeiros </t>
  </si>
  <si>
    <t>Cerrado - mai-jun</t>
  </si>
  <si>
    <t>Semente não sai do pendão, e tem necessidade de retirar as sementes manualmente</t>
  </si>
  <si>
    <t xml:space="preserve">Coleta dos pendões com foice de mão. Observar que as sementes devem estar dispersando (soltando naturalmente dos pendões). Os pendões são passados em máquina trituradora de palha (ensiladeira) para desagregação das sementes. / Picotar o pendão com facão de 5 em 5 cm
</t>
  </si>
  <si>
    <t>Armazenamento em galpão em sacos de ráfia. Suporta de 2 a 3 anos.</t>
  </si>
  <si>
    <t>36 meses</t>
  </si>
  <si>
    <t>Vai bem em áreas secas, e não se sai bem em áreas com solo fértil, semear a lanço na supercíe do solo</t>
  </si>
  <si>
    <t>Vai bem em áreas secas, e não se sai bem em áreas com solo fértil</t>
  </si>
  <si>
    <t>Freijó-cinza</t>
  </si>
  <si>
    <r>
      <rPr/>
      <t>Cordia goeldiana</t>
    </r>
    <r>
      <t xml:space="preserve"> Huber.</t>
    </r>
  </si>
  <si>
    <t>AM/ AP/ MA/ MT/ PB/ RO</t>
  </si>
  <si>
    <t xml:space="preserve">set-dez
</t>
  </si>
  <si>
    <t xml:space="preserve">nov-jan
</t>
  </si>
  <si>
    <t>Colher os frutos (inflorescências secas) diretamente da árvore e deixá-las ao sol para secagem leve. Esfregar manualmente esse material para remoção dos restos florais. Como as verdadeiras sementes são difíceis de separar dos frutos secos, estes podem ser diretamente utilizados para a semeadura.</t>
  </si>
  <si>
    <t>Pau-branco, Pau-branco-do-sertão, Pau-branco-preto</t>
  </si>
  <si>
    <r>
      <t xml:space="preserve">Cordia oncocalyx </t>
    </r>
    <r>
      <rPr/>
      <t>Allemão</t>
    </r>
  </si>
  <si>
    <t>Caatinga Arborea/ Caatinga Arbustiva/ Mata Brejo de Altitude</t>
  </si>
  <si>
    <t>CE/ PB/ PE/ RN</t>
  </si>
  <si>
    <t>625 a 750</t>
  </si>
  <si>
    <t>625 - 750</t>
  </si>
  <si>
    <t>Forrageiro, Madeireiro, Medicinal, Ornamental</t>
  </si>
  <si>
    <t>Moscas</t>
  </si>
  <si>
    <t>abr - set</t>
  </si>
  <si>
    <t>jun - set</t>
  </si>
  <si>
    <t>Coletar os frutos diretamente da árvore, quando iniciarem a queda espontânea ou recolhidos do chão logo após a queda. Em seguida, deve-se retirar o envoltório paleáceo, que recobre a semente. Antes da semeadura, as sementes devem ser escarificadas manualmente ou submetidas à imersão em solução branda de soda cáustica a 30 % durante 3 dias.</t>
  </si>
  <si>
    <t>Armazenamento por tempo superior a 10 meses.</t>
  </si>
  <si>
    <t xml:space="preserve">Capitão-do-campo, Capitão-do-cerrado, Capitão, Pau-garrote, Macruá, Capitão, Cuiariana, Cahaporra-do-gentio
</t>
  </si>
  <si>
    <t>Terminalia argentea Mart.</t>
  </si>
  <si>
    <t xml:space="preserve">Cerrado Típico/ Cerradão/ Mata Seca/ Mata Semidecídua
</t>
  </si>
  <si>
    <t>AP/ BA/ DF/ GO/ MA/ MG/ MS/ MT/ PA/ PI/ PR/ SP/ TO</t>
  </si>
  <si>
    <t>4,86%/5,47%/7,36%</t>
  </si>
  <si>
    <t>Paranoá-DF/Catalão, Davinópolis e Campo Alegre de Goiás - GO/Brasília-DF</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</si>
  <si>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t>
  </si>
  <si>
    <t>Suavemente inclinado/Plano/Plano</t>
  </si>
  <si>
    <t>0/0/Brasília-DF</t>
  </si>
  <si>
    <t>12/ 14/16</t>
  </si>
  <si>
    <t xml:space="preserve">Cerrado - jul-set ; Pantanal - ago-set
</t>
  </si>
  <si>
    <t>Cerrado - jul-nov ; Pantanal - abr-set</t>
  </si>
  <si>
    <t xml:space="preserve">set </t>
  </si>
  <si>
    <t xml:space="preserve">Recomenda-se colocar o fruto para germinar diretamente como se fossem sementes./Usar o cortador de grama de fio de nylon.
</t>
  </si>
  <si>
    <t>Os frutos devem ser colhidos diretamente da árvore, quando iniciarem a queda espontânea ou no chão após a queda/Coletar no começo ou final do dia para evitar a ventania</t>
  </si>
  <si>
    <t xml:space="preserve">Babosa branca ,Babosa-branca, Baba-de-boi, Cordia, Grão-de-galo </t>
  </si>
  <si>
    <r>
      <t xml:space="preserve">Cordia superba </t>
    </r>
    <r>
      <rPr/>
      <t>(Cham. )</t>
    </r>
  </si>
  <si>
    <t>BA/ CE/ ES/ GO/ MA/ MG/ PB/ PE/ PI/ PR/ RJ/ RN/ SC/ SP/ TO</t>
  </si>
  <si>
    <t>Mata Atlântica - out - fev</t>
  </si>
  <si>
    <t>Mata Atlântica - Mar - Abr (ES); Mai - Jun (RJ); Set - Nov(MG, SP); Nov - Dez (AL)</t>
  </si>
  <si>
    <t>Despolpá-los manualmente através de esfregaço em peneira sob água corrente e deixá-los ao sol para secagem.</t>
  </si>
  <si>
    <t>Elas devem ser armazenadas a frio</t>
  </si>
  <si>
    <t xml:space="preserve">Freijó, Cambará Açú, Canela Batata, Louro, Louro-pardo
</t>
  </si>
  <si>
    <r>
      <rPr/>
      <t xml:space="preserve">Cordia trichotoma </t>
    </r>
    <r>
      <t>(Vell.) Arráb. ex Steud.</t>
    </r>
  </si>
  <si>
    <t xml:space="preserve">Cerradão/ Floresta Estacional/ Mata Ciliar/ Mata Seca/ Mata de Galeria
</t>
  </si>
  <si>
    <t>AL/ BA/ CE/ DF/ GO/ MG/ MS/ MT/ PB/ PE/ PI/ PR/ RJ/ RN</t>
  </si>
  <si>
    <t xml:space="preserve">20000 a 35200
</t>
  </si>
  <si>
    <t xml:space="preserve">Cerrado - abr-jul; Pampa - fev-abr
</t>
  </si>
  <si>
    <t xml:space="preserve">Cerrado - abr-dez; Pampa - mai-jul
</t>
  </si>
  <si>
    <t>Jun - jul</t>
  </si>
  <si>
    <t xml:space="preserve">Colher os frutos (inflorescências secas) diretamente da árvore e deixá-las ao sol para secagem leve; isso facilita a remoção dos pedúnculos e aderentes através do esfregaço manual. Após esse preparo, o cálice permanece aderente ao fruto; não devendo ser retirado. Como as verdadeiras sementes não são separáveis dos frutos, estes devem ser diretamente utilizados para a semeadura./Usar peneira media que passa a semente depois limpa os galhos pequenos.
</t>
  </si>
  <si>
    <t xml:space="preserve">Recalcitrante, perdendo a viabilidade em ambiente não controlado 2 meses, porém em condições ideais podem durar até 3 anos./Deixa secar na sombra, evitando colocar no sol, pois a sensibilidade pode matar as sementes, aguentando no máximo 6 meses em ambiente natural. É recomendado uma vez por semena conferir a umidade das sementes evitando proliferação de fungos.
</t>
  </si>
  <si>
    <t xml:space="preserve">6 a 36 </t>
  </si>
  <si>
    <t>Colher os frutos (inflorescências secas) diretamente da árvore e deixá-las ao sol para secagem leve; isso facilita a remoção dos pedúnculos e aderentes através do esfregaço manual. Após esse preparo, o cálice permanece aderente ao fruto; não devendo ser retirado.</t>
  </si>
  <si>
    <t>Zé da lena</t>
  </si>
  <si>
    <t xml:space="preserve">Marmelada, Marmelada-preta, Marmelada-de-cachorro, Marmelo-do-campo
</t>
  </si>
  <si>
    <r>
      <rPr/>
      <t xml:space="preserve">Cordiera sessilis </t>
    </r>
    <r>
      <t>(Vell.) Kuntze</t>
    </r>
  </si>
  <si>
    <t xml:space="preserve">Cerrado Típico/ Cerradão/ Mata Ripária/ Mata Seca/ Mata Semidecídua/ Mata de Galeria
</t>
  </si>
  <si>
    <t>DF/ GO/ MA/ MG/ MS/ MT/ PA/ PI/ SP/ TO</t>
  </si>
  <si>
    <t>semear na superfície do solo</t>
  </si>
  <si>
    <t xml:space="preserve">Cerrado - ago-set ; Pantanal - ago-out
</t>
  </si>
  <si>
    <t xml:space="preserve">Cerrado - nov-dez ; Pantanal - ago-jan
</t>
  </si>
  <si>
    <t xml:space="preserve">Cerrado - nov-dez ; Pantanal - nov-jan
</t>
  </si>
  <si>
    <t xml:space="preserve">Colher frutos diretamente da árvore quando iniciarem a abertura espontânea ou recolhê-los no chão logo após a queda. Em seguida deixá-los amontoados em saco plástico durante alguns dias até a decomposição parcial da polpa para facilitar a separação das sementes através de água corrente.
</t>
  </si>
  <si>
    <t>Pajurá</t>
  </si>
  <si>
    <r>
      <rPr/>
      <t>Couepia bracteosa</t>
    </r>
    <r>
      <t xml:space="preserve"> Benth.</t>
    </r>
  </si>
  <si>
    <t>AM/ AP/ PA/ RO</t>
  </si>
  <si>
    <t xml:space="preserve">10 a 19% (baixa)
</t>
  </si>
  <si>
    <t xml:space="preserve">5 a 15
</t>
  </si>
  <si>
    <t xml:space="preserve">jul-set
</t>
  </si>
  <si>
    <t xml:space="preserve">fev-mai
</t>
  </si>
  <si>
    <t>fev-mai</t>
  </si>
  <si>
    <t xml:space="preserve">Colher os frutos no chão quando iniciarem a queda espontânea. Em seguida deixá-los amontoados em saco plástico durante alguns dias até a decomposição parcial de sua polpa. Isso facilita a remoção da semente através da lavagem em água corrente.
</t>
  </si>
  <si>
    <t xml:space="preserve">Castanha-de-galinha
</t>
  </si>
  <si>
    <r>
      <rPr/>
      <t>Couepia longipendula</t>
    </r>
    <r>
      <t xml:space="preserve"> Pilg.</t>
    </r>
  </si>
  <si>
    <t xml:space="preserve">Chrysobalanaceae
</t>
  </si>
  <si>
    <t xml:space="preserve">nov-mar
</t>
  </si>
  <si>
    <t xml:space="preserve">Sorva
</t>
  </si>
  <si>
    <r>
      <rPr/>
      <t>Couma macrocarpa</t>
    </r>
    <r>
      <t xml:space="preserve"> Barb.Rodr.</t>
    </r>
  </si>
  <si>
    <t>AC/ AM/ BA/ MT/ PA/ RO/ RR</t>
  </si>
  <si>
    <t>jul-out</t>
  </si>
  <si>
    <t xml:space="preserve">mar-jun
</t>
  </si>
  <si>
    <t xml:space="preserve">Colher os frutos diretamente na árvore quando maduros ou no chão quando iniciarem a queda espontânea. Remover a polpa manualmente para obtenção das sementes.
</t>
  </si>
  <si>
    <t xml:space="preserve">Sorva, Sorvinha, Sorva-miúda, Sorva-pequena, Cumã, Cuma, Couma, Soruvina, Milk-tree
</t>
  </si>
  <si>
    <r>
      <rPr/>
      <t>Couma utilis</t>
    </r>
    <r>
      <t xml:space="preserve"> (Mart.) M. Arg.</t>
    </r>
  </si>
  <si>
    <t>AC/ AM/ AP/ PA/ RO/ RR</t>
  </si>
  <si>
    <t xml:space="preserve">nov-fev
</t>
  </si>
  <si>
    <t>Colher os frutos diretamente na árvore quando maduros ou no chão quando iniciarem a queda espontânea. Remover a polpa manualmente para obtenção das sementes. As sementes apresentam dormência.</t>
  </si>
  <si>
    <t>Tauari</t>
  </si>
  <si>
    <r>
      <rPr/>
      <t xml:space="preserve">Couratari guianensis </t>
    </r>
    <r>
      <t>Aubl.</t>
    </r>
  </si>
  <si>
    <t>AC/ AM/ AP/ MG/ PA/ RO</t>
  </si>
  <si>
    <t>out-fev</t>
  </si>
  <si>
    <t xml:space="preserve">nov-jun
</t>
  </si>
  <si>
    <t xml:space="preserve">Colher os frutos (cápsula) diretamente da árvore quando iniciarem a abertura espontânea. Em seguida deixá-los ao sol para completarem sua abertura e a liberação das sementes. Separar manualmente as asas antes da semeadura
</t>
  </si>
  <si>
    <t xml:space="preserve">Tauari
</t>
  </si>
  <si>
    <r>
      <rPr/>
      <t xml:space="preserve">Couratari stellata </t>
    </r>
    <r>
      <t>A.C.Sm.</t>
    </r>
  </si>
  <si>
    <t>AM/ MT/ PA</t>
  </si>
  <si>
    <t>Colher os frutos diretamente na árvore quando iniarem a abertura expontânea. Deixar no sol para completar a abertura e liberação das sementes.</t>
  </si>
  <si>
    <t>Melancia</t>
  </si>
  <si>
    <t>Citrullus vulgaris Schrad</t>
  </si>
  <si>
    <t>Cucurbitaceae</t>
  </si>
  <si>
    <t>Agrícolas</t>
  </si>
  <si>
    <t>Maxixe</t>
  </si>
  <si>
    <t>Cucumis anguria L.</t>
  </si>
  <si>
    <t>Trepadeiras/Volúveis</t>
  </si>
  <si>
    <t>Boa germinação e rápido recobrimento do solo, além de sair do sistema em até 6 meses, virando adubação para o solo.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</si>
  <si>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boa germinação e rápido recobrimento do solo, além de sair do sistema com meses, virando adubação para o solo</t>
  </si>
  <si>
    <t>Abóbora</t>
  </si>
  <si>
    <t>Cucurbita pepo L.</t>
  </si>
  <si>
    <t>Abre-se o fruto de abóbora removendo manualmente as sementes aderidas à placenta. Em seguida lava-se as sementes em água corrente a fim de retirar a mucilagem e logo após seguirem para processo de secagem em ambiente ventilado.</t>
  </si>
  <si>
    <t>Rede de Sementes Vale do Ribeira</t>
  </si>
  <si>
    <t>Cabaça</t>
  </si>
  <si>
    <t>Lagenaria Ser.</t>
  </si>
  <si>
    <t>Quebra Faca</t>
  </si>
  <si>
    <r>
      <t xml:space="preserve">Croton conduplicatus </t>
    </r>
    <r>
      <rPr/>
      <t>Kunth</t>
    </r>
    <r>
      <t xml:space="preserve"> </t>
    </r>
  </si>
  <si>
    <t>Caatinga Arbustiva/ Caatinga Ciliar</t>
  </si>
  <si>
    <t>BA/ MG/ PE/ PI</t>
  </si>
  <si>
    <t>Aromático, Cosmético, Forrageiro, Madeireiro, Medicinal, Melífero</t>
  </si>
  <si>
    <t>dez - mar</t>
  </si>
  <si>
    <t>fev - abr</t>
  </si>
  <si>
    <t>Os frutos devem ser coletados diretamente da planta, quando iniciarem a abertura espontânea. Em seguida, devem ser expostos ao sol, para completarem a abertura e a liberação das sementes.</t>
  </si>
  <si>
    <t>Tapixingui, Capixingui</t>
  </si>
  <si>
    <t>Croton floribundus Sprengel</t>
  </si>
  <si>
    <t xml:space="preserve">Campos Rupestres/ Floresta Estacional Semidecidual/ Floresta Ombrófila Densa
</t>
  </si>
  <si>
    <t>AL/ BA/ CE/ ES/ MG/ MS/ MT/ PB/ PI/ PR/ RJ/ RN/ SP/ TO</t>
  </si>
  <si>
    <t>22/23/24</t>
  </si>
  <si>
    <t>Ribeirão Grande-SP e Piraciaba-SP</t>
  </si>
  <si>
    <t>Piracicaba-SP</t>
  </si>
  <si>
    <t>Semeadura direta manual com 20 sementes por cova variando substrato e cobertura. O valor indicado aqui, é referente ao total, considerando todos os tratamentos e que está presente no trabalho</t>
  </si>
  <si>
    <t>25</t>
  </si>
  <si>
    <t>Endógena</t>
  </si>
  <si>
    <t xml:space="preserve">Mata Atlântica - out - dez
</t>
  </si>
  <si>
    <t xml:space="preserve">Mata Atlântica - jan
</t>
  </si>
  <si>
    <t xml:space="preserve">Mata Atlântica - jan-fev
</t>
  </si>
  <si>
    <t xml:space="preserve">Colher os frutos diretamente da árvore quando iniciarem a abertura espontânea. Em seguida levá-los ao sol para completarem a abertura e liberação das sementes.
</t>
  </si>
  <si>
    <t>Em câmara fria e seca (14°C e 50% UR), preferencialmente em embalagens de papel kraft.</t>
  </si>
  <si>
    <t xml:space="preserve">Croton piptocalyx Müll.Arg. </t>
  </si>
  <si>
    <t>Marmeleiro-preto, Marmeleiro</t>
  </si>
  <si>
    <r>
      <t xml:space="preserve">Croton sonderianus </t>
    </r>
    <r>
      <rPr/>
      <t>Mull. Arg</t>
    </r>
    <r>
      <t>.</t>
    </r>
  </si>
  <si>
    <t>AL/ BA/ CE/ PB/ PE/ PI/ RN</t>
  </si>
  <si>
    <t xml:space="preserve">Lixeira, Lixa, Cajueiro-bravo, Caimbé, Cajueiro-bravo-do-campo, Pentieira, Sambaíba, Cajueiro-do-mato, Cambarba, Marajoara
</t>
  </si>
  <si>
    <t>Curatella americana L.</t>
  </si>
  <si>
    <t>Dilleniaceae</t>
  </si>
  <si>
    <t xml:space="preserve">Campo Sujo/ Campo não Inundável/ Cerrado Rupestre/ Cerrado Típico/ Cerradão/ Mata Seca (decídua)/ Mata Semidecídua/ Vereda
</t>
  </si>
  <si>
    <t>AL/ AM/ AP/ BA/ CE/ DF/ GO/ MA/ MG/ MS/ MT/ PA/ PB/ PE/ PI/ RN/ RO/ RR/ SE/ SP/ TO</t>
  </si>
  <si>
    <t xml:space="preserve">10 a 19% (baixa) &lt; 10% (muito baixa)
</t>
  </si>
  <si>
    <t>10 a 19% (baixa)/ &gt; 60% (muito alta)</t>
  </si>
  <si>
    <t>4/5</t>
  </si>
  <si>
    <t xml:space="preserve">Cerrado - jun-out ; Pantanal - ago a set (Pott &amp; Pott, 1994)
</t>
  </si>
  <si>
    <t>Jul a Ago</t>
  </si>
  <si>
    <t xml:space="preserve">Cerrado - set-dez ; Pantanal - out a nov (Pott &amp; Pott, 1994)
</t>
  </si>
  <si>
    <t>Frutos possuem pequenos espinhos que causam irritação e coseira na pele</t>
  </si>
  <si>
    <t xml:space="preserve">Levar as infrutescências ao sol para que se complete a abertura dos frutos e retirar manualmente as sementes. Importante utilizar luva de couro para proteção./Socar os frutos molhados no pilão e depois passá-los em diferentes níveis de peneira para separa as sementes das cascas. Finaliza despejando tudo dentro de um recipiente com água, onde as sementes boas afundam e a plalha boia. 
</t>
  </si>
  <si>
    <t>Colher os frutos diretamente da árvore através do corte de toda a infrutescência quando iniciarem a abertura espontânea. Isso é facilmente observado pela exposição do interior do fruto de coloração avermelhada./ Vista roupas grossas e use luvas</t>
  </si>
  <si>
    <t xml:space="preserve">Nova Xavantina-MT </t>
  </si>
  <si>
    <t>boa germinação, rápido crecimento, semente ortodoxa e quando bem homogeinizada na mistura de sementes tem um bom recobrimento nos plantios a lanço.</t>
  </si>
  <si>
    <t xml:space="preserve">Rim-de-paca
</t>
  </si>
  <si>
    <r>
      <rPr/>
      <t>Crudia oblonga</t>
    </r>
    <r>
      <t xml:space="preserve"> Benth.</t>
    </r>
  </si>
  <si>
    <t xml:space="preserve">Mata de Várzea
</t>
  </si>
  <si>
    <t>Colher os frutos diretamente no solo quando iniciarem a queda expontânea. Os frutos poderão ser usados diretamente na semeadura.</t>
  </si>
  <si>
    <t>Louro precioso</t>
  </si>
  <si>
    <t>Cryptocarya moschata</t>
  </si>
  <si>
    <t>Cerrado (lato sensu), Floresta Ciliar ou Galeria, Floresta Estacional Semidecidual</t>
  </si>
  <si>
    <t>TO, AL, BA, PE, DF, GO, MT, ES, MG, RJ, SP, PR, SC, RS</t>
  </si>
  <si>
    <r>
      <rPr/>
      <t xml:space="preserve">Ctenium chapadense </t>
    </r>
    <r>
      <t>(Trin.) Döll</t>
    </r>
  </si>
  <si>
    <t xml:space="preserve">Campo Rupestre/ Campo Sujo/ Mata de Galeria
</t>
  </si>
  <si>
    <t>BA/ DF/ MG/ MT</t>
  </si>
  <si>
    <t xml:space="preserve">Cerrado - fev-ago
</t>
  </si>
  <si>
    <t xml:space="preserve">Caquizeiro-do-mato, Fruta-de-boi, Fruta-de-jacu-fêmea, Caqui-do-cerrado, Bacupari-bravo, Olho-de-boi
</t>
  </si>
  <si>
    <r>
      <rPr/>
      <t>Diospyros hispida</t>
    </r>
    <r>
      <t xml:space="preserve"> A.DC.</t>
    </r>
  </si>
  <si>
    <t>Ebenaceae</t>
  </si>
  <si>
    <t>Campo Sujo/ Cerrado Típico/ Cerradão/ Mata Ripária/ Mata de Galeria</t>
  </si>
  <si>
    <t>AL/ CE/ DF/ ES/ GO/ MA/ MG/ MS/ MT/ PA/ PB/ PE/ PI/ PR/ RJ/ RO/ SP/ TO</t>
  </si>
  <si>
    <t>1100 / 1350</t>
  </si>
  <si>
    <t>Mariposas e abelhas</t>
  </si>
  <si>
    <t>animais</t>
  </si>
  <si>
    <t xml:space="preserve">Cerrado - ago-out ; Pantanal - ago a nov (às vezes um pouco em outros meses) (Pott &amp; Pott, 1994)
</t>
  </si>
  <si>
    <t xml:space="preserve">Cerrado - dez-fev ; Pantanal - nov a mai (Pott &amp; Pott, 1994)
</t>
  </si>
  <si>
    <t xml:space="preserve">Cerrado - dez-abr ; Pantanal - fev-mai
</t>
  </si>
  <si>
    <t xml:space="preserve">Colher os frutos diretamente da árvore quando iniciarem a queda espontânea ou recolhê-los no chão logo após a queda. Em seguida deixá-lo amontoados em saco plástico durante alguns dias até sua decomposição parcial para facilitar a retirada das sementes através de lavagem em água corrente. / Separar as sementes do frutos esmagando a polpa dentro do saco, em seguida separar as sementes da polpa, lavar as mesmas com agua e seguida de secagem a sombra
</t>
  </si>
  <si>
    <t xml:space="preserve">Armazenar em barricas de papelão em lugar seco e arejado até 12 meses.
</t>
  </si>
  <si>
    <t>Semente media, boa germinação, resistencia e adaptabilidade em solos degradados.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</si>
  <si>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Semente media, Boa germinação, resistencia e adaptabilidade em solos degradados</t>
  </si>
  <si>
    <t xml:space="preserve">Caqui-jacu, Marmeleiro
</t>
  </si>
  <si>
    <t xml:space="preserve">Diospyros inconstans Jacq.
</t>
  </si>
  <si>
    <t>fauna</t>
  </si>
  <si>
    <t>Separar as sementes do frutos esmagando a polpa dentro do saco, em seguida separar as sementes da polpa, lavar as mesmas com agua e seguida de secagem a sombra</t>
  </si>
  <si>
    <t>Armazenar em barricas de papelão e lugar seco e arejado, cuidados com caruncho</t>
  </si>
  <si>
    <t>Pau magro</t>
  </si>
  <si>
    <t>Cupania bracteosa Radlk.</t>
  </si>
  <si>
    <t>Covatã, Camboatá, Camboatá-de-folha-larga</t>
  </si>
  <si>
    <r>
      <rPr/>
      <t>Cupania oblongifolia</t>
    </r>
    <r>
      <t xml:space="preserve"> Mart.</t>
    </r>
  </si>
  <si>
    <t>Floresta Estacional Semidecidual/ Floresta Ombrófila Densa/ Restinga Arbórea/Arbustiva</t>
  </si>
  <si>
    <t>AL/ AP/ BA/ ES/ MG/ PA/ PB/ PE/ PR/ RJ/ RN/ RS/ SE/ SP</t>
  </si>
  <si>
    <t>Mata Atlântica - jun - jul</t>
  </si>
  <si>
    <t>Mata Atlântica - jul - set</t>
  </si>
  <si>
    <t>Colher os frutos após a abertura espontânea, levá-los ao sol para completar a abertura e liberação das sementes.</t>
  </si>
  <si>
    <t>Não devem ser armazenadas, pois são recalcitrantes. Se o armazenamento for necessário ele deve ser curto.</t>
  </si>
  <si>
    <t>Pitombarana</t>
  </si>
  <si>
    <r>
      <rPr/>
      <t>Cupania scrobiculata</t>
    </r>
    <r>
      <t xml:space="preserve"> Rich.</t>
    </r>
  </si>
  <si>
    <t xml:space="preserve">Sapindaceae
</t>
  </si>
  <si>
    <t>AC/ AM/ AP/ BA/ MA/ MT/ PA/ RO/ RR</t>
  </si>
  <si>
    <t xml:space="preserve">Colher os frutos diretamente na árvore logo que iniciar a abertura espontânea dos frutos. Deixar secar à sombra para completar a abertura e liberação das sementes. As sementes devem ser postas para germinar logo após a colheita.
</t>
  </si>
  <si>
    <t xml:space="preserve">Cuvatã ,Assa-leitão,Camboatá, Cragoatã, Camboatã, Camboatá, Gragoatá, Pau-de-cantil, Camboatá, Cambratá, Cuvatã, Miguel-pintado, Pau-de-cantil, Arco-de-peneira, Camboatá, Camboatá-vermelho, Camboatá, Camboatá-branco, Camboatá-vermelho, Covatã, Miguel-pintado, Arco-de-pipa, Arco-de-peneira, Camboatã, Camboatá, Cuvantã, Pau-de-cantil, Pau-de-espeto. </t>
  </si>
  <si>
    <r>
      <t>Cupania vernalis</t>
    </r>
    <r>
      <rPr/>
      <t xml:space="preserve"> (Cambess. )</t>
    </r>
  </si>
  <si>
    <t>Floresta Estacional/ Mata Ciliar/ Restinga/ Vegetaçao Savanóide</t>
  </si>
  <si>
    <t>AM/ BA/ ES/ MG/ PA/ PR/ RJ/ RS/ SC/ SP</t>
  </si>
  <si>
    <t>0.01</t>
  </si>
  <si>
    <t>mar-ago</t>
  </si>
  <si>
    <t>set-dez</t>
  </si>
  <si>
    <t>Os frutos devem ser colhidos diretamente da árvore, quando iniciar a abertura espontânea. Levar ao sol para completar a abertura do fruto. retirar o arilo.</t>
  </si>
  <si>
    <t>Recalcitrante, no máximo 6 meses</t>
  </si>
  <si>
    <t xml:space="preserve">Sangra-d'água ,Urucurana, Sangra D’água, Sangue De Drago
</t>
  </si>
  <si>
    <t>Croton urucurana Baill.</t>
  </si>
  <si>
    <t xml:space="preserve">Floresta Ombrófila Densa/ Mata Ciliar/ Mata de Galeria
</t>
  </si>
  <si>
    <t xml:space="preserve">AC/ AL/ AM/ BA/ DF/ ES/ MA/ MG/ MS/ MT/ PR/ RJ/ RS/ SC/ SP/ TO
</t>
  </si>
  <si>
    <t>Serquilho/SP e região de Iracemápolis/SP</t>
  </si>
  <si>
    <t>Araras-SP</t>
  </si>
  <si>
    <t>Semeadura direta em sub bosque</t>
  </si>
  <si>
    <t>22</t>
  </si>
  <si>
    <t xml:space="preserve">Cerrado - dez-jun ; Mata Atlântica - dez -jun
</t>
  </si>
  <si>
    <t xml:space="preserve">Cerrado - jan-jul ; Mata Atlântica - fev
</t>
  </si>
  <si>
    <t xml:space="preserve">Cerrado - fev-jul ; Mata Atlântica - fev-jul
</t>
  </si>
  <si>
    <t>A semente estala ,quando seca, então tem que cobrir com sombritte</t>
  </si>
  <si>
    <t xml:space="preserve">Colher os frutos diretamente da árvore quando iniciarem a abertura espontânea. Em seguida levá-los ao sol para completarem sua abertura e a liberação das sementes. Devido à deiscência explosiva, cobri-los com saco plástico para evitar a perda das sementes.
</t>
  </si>
  <si>
    <t>Coleta com podão e não coletar com os frutos verdes, não machucar a árvore,  a dispersão da semente é autocorica, "explode" o fruto.</t>
  </si>
  <si>
    <t>Boleira, Cutieira</t>
  </si>
  <si>
    <t>Joannesia princeps Vell.</t>
  </si>
  <si>
    <t>maior que 20mm</t>
  </si>
  <si>
    <t xml:space="preserve">Mamoninha-miúda, Taquarí
</t>
  </si>
  <si>
    <r>
      <rPr/>
      <t>Mabea angustifolia</t>
    </r>
    <r>
      <t xml:space="preserve"> Spruce ex Benth.</t>
    </r>
  </si>
  <si>
    <t xml:space="preserve">Campinarana/ Campos Naturais/ Savana/ Terra Firme
</t>
  </si>
  <si>
    <t>AC/ AM/ AP/ GO/ MA/ MT/ PA/ RN</t>
  </si>
  <si>
    <t xml:space="preserve">Colher os frutos diretamente da árvore antes da abertura natural. Em seguida, devem ser deixados para secar em local arejado sobre lona e sob tela fina, o que ajuda a evitar a perda de sementes.
</t>
  </si>
  <si>
    <t xml:space="preserve">Mamoninha, Taquari, Melzinho, Leiteiro ,Canudeiro, Canudo-de-cachimbo, Mamoneira-do-mato, Mamona-do-mato, Raiz-de-tiú, Mamoninha, Manoneiro, Mamoninha-do-mato </t>
  </si>
  <si>
    <t>Mabea fistulifera Mart.</t>
  </si>
  <si>
    <t>Campos Rupestres/ Cerrado Típico/ Cerradão/ Floresta Estacional Decidual/ Floresta Estacional Sempre Verde/ Floresta Ombrófila Densa/ Mata Ciliar/ Mata Semidecídua/ Mata de Galeria</t>
  </si>
  <si>
    <t>AC/ BA/ DF/ ES/ GO/ MG/ MS/ MT/ PA/ RJ/ SP</t>
  </si>
  <si>
    <t>20 a 39% (média)/ 40 a 59%</t>
  </si>
  <si>
    <t>10490 / 10000</t>
  </si>
  <si>
    <t>Aves, mamíferos, abelhas</t>
  </si>
  <si>
    <t xml:space="preserve">Cerrado - mai-jul ; Mata Atlântica - jan - abr ; Pantanal - mai-jul
</t>
  </si>
  <si>
    <t>Cerrado - nov -jan ; Mata Atlântica - abr - set ; Pantanal - nov -jan</t>
  </si>
  <si>
    <t>Portal da Amazônia-MT-Amazônico / Nova Xavantina-MT-cerradão</t>
  </si>
  <si>
    <t>Abundante / Pouco abundante</t>
  </si>
  <si>
    <t>Pouca / Abundante</t>
  </si>
  <si>
    <t>Baixa / Alta</t>
  </si>
  <si>
    <t>Agregada / Esparsa</t>
  </si>
  <si>
    <t>saber o ponto correto de maturação, os frutos amadurecem muito rapido e explodem</t>
  </si>
  <si>
    <t>Colher os frutos diretamente da árvore quando iniciarem a abertura espontânea. Em seguida levá-las ao sol para abertura e liberação das sementes. Devido a deiscência explosiva cobri-las com saco plástico para evitar a perda de sementes.</t>
  </si>
  <si>
    <t xml:space="preserve">coletar os frutos antes de chover.  / Colher os frutos fechados diretamente na arvore após iniciarem maior parte da abertura expontanea de frutos </t>
  </si>
  <si>
    <t>Nova Xavantina-MT / Portal da Amazôni-MT</t>
  </si>
  <si>
    <t>Rede  de sementes do xingu, Rede de Sementes do Portal da Amazônia</t>
  </si>
  <si>
    <t>boa germinação, crescimento rápido, alimento para animais, semente ordoxa e tamanho bom para plantio a lanço</t>
  </si>
  <si>
    <t>Violete, Jacarandá-cega-machado, Jacarandá-violeta, Pau-violeta, Violeta</t>
  </si>
  <si>
    <r>
      <t xml:space="preserve">Dalbergia cearensis </t>
    </r>
    <r>
      <rPr/>
      <t>Ducke</t>
    </r>
  </si>
  <si>
    <t>BA/ CE/ MA/ MG/ PB/ PE/ PI/ RN</t>
  </si>
  <si>
    <t>Artesanal, Aromático, Madeireiro, Melífero, Ornamental</t>
  </si>
  <si>
    <t>dez - fev</t>
  </si>
  <si>
    <t>jul - dez</t>
  </si>
  <si>
    <t>ago - dez</t>
  </si>
  <si>
    <t>Margaritaria</t>
  </si>
  <si>
    <t>Mabea piriri Aubl</t>
  </si>
  <si>
    <t>Cerrado (lato sensu), Floresta Ciliar ou Galeria, Floresta de Terra Firme, Floresta Ombrófila (= Floresta Pluvial)</t>
  </si>
  <si>
    <t>AC, AM, PA, RR, BA, MA, PE, SE, GO, MT, MG, RJ, SP</t>
  </si>
  <si>
    <t>Mabea paniculata Spruce ex Benth.</t>
  </si>
  <si>
    <t xml:space="preserve">Euphorbiaceae
</t>
  </si>
  <si>
    <t>Jacarandá-do-pará</t>
  </si>
  <si>
    <r>
      <rPr/>
      <t>Dalbergia spruceana</t>
    </r>
    <r>
      <t xml:space="preserve"> Benth.</t>
    </r>
  </si>
  <si>
    <t>AC/ AM/ AP/ MA/ PA/ RO</t>
  </si>
  <si>
    <t xml:space="preserve">ago-mai
</t>
  </si>
  <si>
    <t xml:space="preserve">jun-set
</t>
  </si>
  <si>
    <t xml:space="preserve">ago-set
</t>
  </si>
  <si>
    <t xml:space="preserve">Colher os frutos diretamente da árvore quando iniciarem a queda espontânea. Os frutos podem ser diretamente utilizados para a semeadura como se fossem sementes, no entanto retirando-se a semente da vagem a taxa de germinação pode aumentar.
</t>
  </si>
  <si>
    <t>Lixeirinha</t>
  </si>
  <si>
    <r>
      <rPr/>
      <t xml:space="preserve">Davilla elliptica </t>
    </r>
    <r>
      <t>A.St.Hil.</t>
    </r>
  </si>
  <si>
    <t xml:space="preserve">Dilleniaceae
</t>
  </si>
  <si>
    <t>BA/ DF/ GO/ MA/ MG/ MS/ MT/ PA/ PI/ RO/ SP/ TO</t>
  </si>
  <si>
    <t xml:space="preserve">Cerrado - jun-set ; Pantanal - abr-jul
</t>
  </si>
  <si>
    <t xml:space="preserve">Cerrado - jul-out ; Pantanal - abr-jul
</t>
  </si>
  <si>
    <t xml:space="preserve">Cerrado - nov ; Pantanal - mai-jul
</t>
  </si>
  <si>
    <t xml:space="preserve">Colher os frutos maduros (quando iniciarem a abertura espontânea). Separar as sementes e semear em seguida.
</t>
  </si>
  <si>
    <t>Taquarí</t>
  </si>
  <si>
    <r>
      <rPr/>
      <t xml:space="preserve">Mabea taquari </t>
    </r>
    <r>
      <t>Aubl.</t>
    </r>
  </si>
  <si>
    <t>Campinarana/ Campos Naturais/ Mata Ciliar/ Savana/ Terra Firme</t>
  </si>
  <si>
    <t>AM/ AP/ MA/ PA/ RR</t>
  </si>
  <si>
    <t xml:space="preserve">mar-abr
</t>
  </si>
  <si>
    <t xml:space="preserve">ago-nov
</t>
  </si>
  <si>
    <t>Tingui preto,Carobinha</t>
  </si>
  <si>
    <t>Dictyoloma vandellianum A.Juss.</t>
  </si>
  <si>
    <t>Rutaceae</t>
  </si>
  <si>
    <t>Área Antrópica, Floresta Ciliar ou Galeria, Floresta Estacional Semidecidual, Floresta Ombrófila (= Floresta Pluvial), Restinga</t>
  </si>
  <si>
    <t>AC, RO, BA, ES, MG, RJ, SP</t>
  </si>
  <si>
    <t xml:space="preserve">Maria-pobre, Farinha-seca, Mamona-pobre, Maria-mole, Puta-pobre, Pau-pobre
</t>
  </si>
  <si>
    <t>Dilodendron bipinnatum Radlk.</t>
  </si>
  <si>
    <t xml:space="preserve">Campo de Altitude (morraria)/ Cerrado Típico/ Cerradão/Mata Ripária/ Mata Seca/ Mata Seca (decídua)/ Mata Semidecídua/ Mata de Galeria
</t>
  </si>
  <si>
    <t>AC/ BA/ DF/ GO/ MG/ MS/ MT/ RJ/ SP/ TO</t>
  </si>
  <si>
    <t xml:space="preserve">Cerrado - mai-jun ; Pantanal - jun a set (Pott &amp; Pott, 1994)
</t>
  </si>
  <si>
    <t xml:space="preserve">Cerrado - set-nov ; Pantanal - out a dez, não frutifica todo ano (Pott &amp; Pott, 1994)
</t>
  </si>
  <si>
    <t xml:space="preserve">Cerrado - set-nov ; Pantanal - out-dez
</t>
  </si>
  <si>
    <t xml:space="preserve">Colher os frutos diretamente da árvore quando iniciarem a abertura espontânea. Em seguida levá-los ao sol para completar abertura e a liberação das sementes. Não é necessário retirar a pequena porção de arilo que recobre parcialmente as sementes; apenas deixá-las ao sol para secar parcialmente.
</t>
  </si>
  <si>
    <t xml:space="preserve">Timbuva, Olho-cabra-azul
</t>
  </si>
  <si>
    <r>
      <rPr/>
      <t xml:space="preserve">Abarema brachystachya </t>
    </r>
    <r>
      <t>(DC.) Barneby &amp; J.W.Grimes</t>
    </r>
  </si>
  <si>
    <t>BA/ ES/ MG/ RJ/ SC/ SP</t>
  </si>
  <si>
    <t xml:space="preserve">Mata Atlântica - Set - jun(PR); Mar - jun (SP)
</t>
  </si>
  <si>
    <t xml:space="preserve">Mata Atlântica - jun (SP), jul (PR).
</t>
  </si>
  <si>
    <t xml:space="preserve"> Jun - Out (SP); Jul -Dez (PR)
</t>
  </si>
  <si>
    <t xml:space="preserve">Mata Atlântica - Jun - Out (SP); Jul -Dez (PR)
</t>
  </si>
  <si>
    <t xml:space="preserve">Os frutos devem ser colhidos diretamente da árvore quando iniciarem abertura espontânea .
</t>
  </si>
  <si>
    <t xml:space="preserve">Sugerimos condições padrão para sementes com tolerância à dessecação: câmara seca (U.R. 20%)
</t>
  </si>
  <si>
    <t xml:space="preserve">Angelim-vermelho, Angelim-falso, Faveira-dura, Faveira, Angelim, Angelim-pedra
</t>
  </si>
  <si>
    <t>Dinizia excelsa Ducke</t>
  </si>
  <si>
    <t>AC/ AM/ AP/ PA/ RO/ RR/ TO</t>
  </si>
  <si>
    <t>Escarificação mecânica</t>
  </si>
  <si>
    <t xml:space="preserve">ago-mar
</t>
  </si>
  <si>
    <t>Colher os frutos diretamente da árvore quando iniciarem a abertura espontânea. Em seguida deixá-los ao sol para completarem a abertura e liberação das sementes. As sementes apresentam dormência.</t>
  </si>
  <si>
    <t xml:space="preserve">Angico, cobi-juerana ,Angico-branco, Angico, Angico-branco-liso, Curupaí, Curupaíba, Angico-coco, Angico-escuro, Angico-liso, Angico-vermelho, Cambuí-angico </t>
  </si>
  <si>
    <t>Anadenanthera colubrina (Vell.) Brenan</t>
  </si>
  <si>
    <t>Caatinga Arborea/ Caatinga Arbustiva/ Caatinga Ciliar/ Floresta Estacional Semidecidual/ Floresta Ombrófila Densa/ Formações Rochosas/ Mata Brejo de Altitude/ Mata Ciliar/ Mata Seca/ Mata de Galeria</t>
  </si>
  <si>
    <t>BA/ CE/ DF/ ES/ GO/ MG/ MS/ MT/ PB/ PE/ PI/ PR/ RJ/ RN/ SE/ SP</t>
  </si>
  <si>
    <t>18,56%/ &gt; 60% (muito alta)/20,23%/27,31%</t>
  </si>
  <si>
    <t>Brasília-DF/CANARANA-MT/ Catalão, Davinópolis e Campo Alegre de Goiás - GO/Brasília-DF</t>
  </si>
  <si>
    <t>As sementes das espécies arbóreas nativas foram distribuídas na linha, na quantidade de uma semente de cada espécie a cada dois metros./Plantio a lanço mecanizado com "lancer de esteira", nivelamento com grade leve após/A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t>
  </si>
  <si>
    <t>0/CANARANA-MT/0/Brasília-DF</t>
  </si>
  <si>
    <t>4/ 5/14/16</t>
  </si>
  <si>
    <t>Artesanal, Forrageiro, Madeireiro, Medicinal, Melífero, Ornamental, Resina, Tanífero, Toxico Para Animais</t>
  </si>
  <si>
    <t>Melitofilia</t>
  </si>
  <si>
    <r>
      <t>Caatinga - set - dez /</t>
    </r>
    <r>
      <rPr>
        <color rgb="FF980000"/>
      </rPr>
      <t xml:space="preserve"> Cerrado - set-fev ; Mata Atlântica - nov - jan; Caatinga - set - dez</t>
    </r>
  </si>
  <si>
    <t>Set a Fev</t>
  </si>
  <si>
    <r>
      <t xml:space="preserve">mar - dez / </t>
    </r>
    <r>
      <rPr>
        <color rgb="FF980000"/>
      </rPr>
      <t>Cerrado - set-nov ; Mata Atlântica - jan - abr; Caatinga - mar - dez</t>
    </r>
  </si>
  <si>
    <t>Set a Nov</t>
  </si>
  <si>
    <t>Mar a Dez</t>
  </si>
  <si>
    <t>os frutos precisam ser coletados no pé e muitas vezes as matrizes são muito altas. Não da para coletar os frutos no chão, pois quando maduros eles estouram e dispersam as sementes para longe/Sim, as vezes as matrizes são muito altas o que dificulta o rendimento da coleta.</t>
  </si>
  <si>
    <t>7/29</t>
  </si>
  <si>
    <t>Os frutos devem ser coletados após início da abertura espontânea, quando começa a disseminação das sementes. Em seguida, devem ser levados ao sol para para completar a abertura e liberação das sementes./ Não deixar as sementes entar em contato com a água, isso ativa sua germinação</t>
  </si>
  <si>
    <t>Rede de Sementes do Cerrado; Rede de Sementes do Vale do Ribeira; ARACRUZ</t>
  </si>
  <si>
    <t>germina bem e tem um crescimento rápido</t>
  </si>
  <si>
    <t>Garapa</t>
  </si>
  <si>
    <t xml:space="preserve">Apuleia leiocarpa (Vogel) J.F.Macbr.  </t>
  </si>
  <si>
    <t>Cerradão/ Floresta Estacional Decidual/ Floresta Estacional Semidecidual/ Floresta Ombrófila Densa/ Mata Ciliar/ Mata Seca/ Mata de Galeria/ Terra Firme</t>
  </si>
  <si>
    <t>AC/ AL/ AM/ BA/ CE/ DF/ ES/ GO/ MG/ MS/ MT/ PA/ PB/ PE/ PR/ RJ/ RN/ RO/ RS/ SC/ SE/ SP/ TO</t>
  </si>
  <si>
    <t>10 a 19% (baixa)/ 20 a 39% (média)</t>
  </si>
  <si>
    <t>20800/15385</t>
  </si>
  <si>
    <t>Forrageiro, Madeireiro, Medicinal, Melífero, Ornamental, Tanífero</t>
  </si>
  <si>
    <t>Cerrado - ago-nov ; Mata Atlântica - ago - set; Amazônia - ago-set</t>
  </si>
  <si>
    <t>Cerrado - nov-abr ; Mata Atlântica - fev - out; Amazônia - jan-fev</t>
  </si>
  <si>
    <t>Dez a abr</t>
  </si>
  <si>
    <t>maio a jun</t>
  </si>
  <si>
    <t>matrizes muito altas que precisam ser escaladas</t>
  </si>
  <si>
    <t>As pequenas vagens devem ser colhidas diretamente da árvore. Devido à dureza de suas sementes, para a produção de mudas é importante escarificá-las através da abrasão física para aumentar sua germinação, devendo nesse caso retirá-las das vagens, pode-se socar as vagens no pilão para liberação das sementes, que estão prontas para a semeadura./Os frutos devem sempre estar bem secos, tanto para armazená-los quanto para beneficiá-los. Para beneficoá-los usa-se um cortador de grama de fio de nailon.</t>
  </si>
  <si>
    <t>Até dois anos na câmara fria.</t>
  </si>
  <si>
    <t>Ao chegar na matriz abrir alguns frutos, pois é comum em uma matriz todos os frutos já estarem carrunchados.</t>
  </si>
  <si>
    <t xml:space="preserve">Caqui-do-cerrado
</t>
  </si>
  <si>
    <r>
      <rPr/>
      <t xml:space="preserve">Diospyros sericea </t>
    </r>
    <r>
      <t>A.DC.</t>
    </r>
  </si>
  <si>
    <t xml:space="preserve">Ebenaceae
</t>
  </si>
  <si>
    <t>BA/ CE/ DF/ GO/ MA/ MG/ MT/ PI/ RO/ TO</t>
  </si>
  <si>
    <t xml:space="preserve">Colher os frutos diretamente da árvore quando iniciarem a queda espontânea ou recolhê-los no chão logo após a queda. Em seguida deixá-lo amontoados em saco plástico durante alguns dias até sua decomposição parcial para facilitar a retirada das sementes através de lavagem em água corrente.
</t>
  </si>
  <si>
    <t>Corrupixá verdadeiro</t>
  </si>
  <si>
    <t>Diploon cuspidatum (Hoehne) Cronquist</t>
  </si>
  <si>
    <r>
      <rPr>
        <color rgb="FF000000"/>
      </rPr>
      <t>Sucupira-preta</t>
    </r>
    <r>
      <rPr/>
      <t xml:space="preserve">
</t>
    </r>
  </si>
  <si>
    <r>
      <rPr/>
      <t>Diplotropis purpurea</t>
    </r>
    <r>
      <t xml:space="preserve"> (Rich.) Amshoff</t>
    </r>
  </si>
  <si>
    <t xml:space="preserve">nov-mai
</t>
  </si>
  <si>
    <t>Colher os frutos na árvore quando estiverem secos. Remover manualmente os aparatos de voo para diminuir o volume no recipiente.</t>
  </si>
  <si>
    <t>Amendoim-forrageiro</t>
  </si>
  <si>
    <r>
      <rPr/>
      <t>Arachis pintoi</t>
    </r>
    <r>
      <t xml:space="preserve"> Krapov. &amp; W.C.Greg.</t>
    </r>
  </si>
  <si>
    <t>Campo Limpo/ Campo Sujo/ Cerrado Típico/ Parque de Cerrado</t>
  </si>
  <si>
    <t>GO/ MG/ SP</t>
  </si>
  <si>
    <t xml:space="preserve">6000 a 8000
</t>
  </si>
  <si>
    <t>semear a lanço e enterrar levemente no solo</t>
  </si>
  <si>
    <t>Autopolinização</t>
  </si>
  <si>
    <t xml:space="preserve">out-ago
</t>
  </si>
  <si>
    <t xml:space="preserve">Ao longo do ano
</t>
  </si>
  <si>
    <t xml:space="preserve">O solo deve ser revolvido a profundidade de 10 cm, utilizando um equipamento destorroador de cupinzeiros acoplado ao trator. Para boa eficiência no processo de revolvimento do solo e separação das sementes, esse deve estar seco ou com baixo teor de umidade. O solo revolvido deve ser colocado na máquina de limpeza das sementes. A obtenção de sementes pode ser limitada devido ao desenvolviemnto do fruto ocorrer abaixo da superfície do solo e haver o desprendimento da vagem quando madura, dificultando a colheita. No entando esta espécie apresenta grande potencial para propagação vegetativa
</t>
  </si>
  <si>
    <t xml:space="preserve">Pata-de-vaca
</t>
  </si>
  <si>
    <t>Bauhinia dumosa Benth.</t>
  </si>
  <si>
    <t>BA/ DF/ GO</t>
  </si>
  <si>
    <t>50 cm a 1m</t>
  </si>
  <si>
    <t>Semeadura direta realizada manualmente no início do estação chuvosa (final de outubro - início de dezembro)</t>
  </si>
  <si>
    <t>enterrar levemente no solo</t>
  </si>
  <si>
    <r>
      <t xml:space="preserve">out a </t>
    </r>
    <r>
      <rPr>
        <color rgb="FF000000"/>
      </rPr>
      <t>Jul a Ago</t>
    </r>
  </si>
  <si>
    <t>out</t>
  </si>
  <si>
    <t>Fruto quebra e fica pedaços da casca misturados com a semente</t>
  </si>
  <si>
    <t xml:space="preserve">Colher os frutos quando começar a ocorrer a abertura espontânea. Em seguida levar ao sol para completar a liberação das sementes. / Bate com a ferramenta cambão e o fruto vai quebrando, depois usa peneira para tirar as impuresas.
</t>
  </si>
  <si>
    <t>As sementes dão em um ano e podem ficar de 2 a 3 anos sem produzir</t>
  </si>
  <si>
    <t>Nasce bem, tem crescimento lento e tem bom estabelecimento. O valor da semente  geralmente é maior.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</si>
  <si>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Nasce bem, tem crescimento lento e tem bom estabelecimento. O valor da semente é maior.</t>
  </si>
  <si>
    <t xml:space="preserve">Alathê, Araticum, Araticum Barato Do Campo, Araticum Do Campo, Araticum Lanato, Araticum Lanceta, Araticum Rasteiro, Araticum Vermelho, Araticumzinho, Araxicumzinho, Ata
</t>
  </si>
  <si>
    <r>
      <rPr/>
      <t xml:space="preserve">Duguetia furfuracea </t>
    </r>
    <r>
      <t>(A.St.Hil.) Saff.</t>
    </r>
  </si>
  <si>
    <t>Campo Rupestre/ Campo Sujo/ Cerrado Típico/ Cerradão</t>
  </si>
  <si>
    <t>BA/ CE/ DF/ GO/ MG/ MS/ MT/ PE/ PR/ RO/ RS/ SP</t>
  </si>
  <si>
    <t>Cerrado - fev-abr</t>
  </si>
  <si>
    <t xml:space="preserve">Cerrado - abr-dez
</t>
  </si>
  <si>
    <t xml:space="preserve">Os frutos maduros raramente caem espontaneamente inteiros. É mais prático recolhê-los diretamente da árvore quando maduros. Estes podem ser utilizados diretamente na semeadura ou podem ser despolpados manualmente.
</t>
  </si>
  <si>
    <t>Capreuva Vermelho, Pindabuna, Pindaíba, Pindaíba-branca, Pindaibuna, Pindaúba, Pindaúva, Corticeira, Perovana</t>
  </si>
  <si>
    <r>
      <rPr/>
      <t xml:space="preserve">Duguetia lanceolata </t>
    </r>
    <r>
      <t>A.St.Hil.</t>
    </r>
  </si>
  <si>
    <t>Floresta Estacional Semidecidual/ Floresta Ombrófila Densa</t>
  </si>
  <si>
    <t>MG/ PR/ RJ/ RS/ SP</t>
  </si>
  <si>
    <t>Mata Atlântica - out -nov</t>
  </si>
  <si>
    <t>Mata Atlântica - nov - mar</t>
  </si>
  <si>
    <t>Colher os frutos maduros diretamente da árvore, debulhando-os em seguida.</t>
  </si>
  <si>
    <t>Não devem ser armazenadas, pois são recalcitrantes.</t>
  </si>
  <si>
    <t xml:space="preserve">Capim-de-angola, Capim-navalha, Canarana-verdadeira
</t>
  </si>
  <si>
    <r>
      <rPr/>
      <t xml:space="preserve">Echinochloa polystachya </t>
    </r>
    <r>
      <t>(Kunth) Hitchc.</t>
    </r>
  </si>
  <si>
    <t>AM/ BA/ ES/ GO/ MG/ MS/ PA/ PR/ RJ/ RS/ SC/ SP</t>
  </si>
  <si>
    <t xml:space="preserve">dez-jun
</t>
  </si>
  <si>
    <t>Pata-de-vaca, Unha-de-boi-do-mato, Espinho-agulha, Unha-de-boi, Unha-de-vaca, Pata-de-boi, Pata-de-vaca-branca</t>
  </si>
  <si>
    <t>Bauhinia forficata Link</t>
  </si>
  <si>
    <t>Floresta Estacional/ Floresta Estacional Semidecidual/ Floresta Ombrófila Densa/ Floresta Ombrófila Mista/ Mata Ciliar/ Restinga/ Vegetaçao Savanóide</t>
  </si>
  <si>
    <t>AL/ BA/ ES/ MG/ PB/ PR/ RJ/ RS/ SE/ SP</t>
  </si>
  <si>
    <t>Escarificação</t>
  </si>
  <si>
    <t>Mata Atlântica - jul-ago</t>
  </si>
  <si>
    <t>Colher os frutos quando começar a ocorrer a abertura espontânea. Em seguida levar ao sol para completar a liberação das sementes.</t>
  </si>
  <si>
    <t>Câmara seca em embalagem de papel kraft.</t>
  </si>
  <si>
    <t>Pé-de-boi, Pata-de-vaca, Pé-de-vaca, Unha-de-vaca</t>
  </si>
  <si>
    <r>
      <rPr/>
      <t xml:space="preserve">Bauhinia rufa </t>
    </r>
    <r>
      <t>(Bong.) Steud.</t>
    </r>
  </si>
  <si>
    <t xml:space="preserve">Campo de Altitude (morraria)/ Cerrado Típico/ Cerradão/ Mata Ciliar/ Mata Semidecídua/ Mata de Galeria
</t>
  </si>
  <si>
    <t>AC/ AM/ DF/ GO/ MA/ MG/ MS/ MT/ PA/ RO/ SP/ TO</t>
  </si>
  <si>
    <t xml:space="preserve">1700 a 2200
</t>
  </si>
  <si>
    <t xml:space="preserve">Cerrado - jul-dez ; Pantanal - mai-nov
</t>
  </si>
  <si>
    <t xml:space="preserve">Cerrado - nov-mar ; Pantanal - nov-mar
</t>
  </si>
  <si>
    <t xml:space="preserve">Colher os frutos (vagens) diretamente da árvore quando iniciarem a queda espontanea. Em seguida, levá-los ao sol para completar a abertura e liberação das sementes.
</t>
  </si>
  <si>
    <t xml:space="preserve">Uxi, Uxi-amarelo, Uxi-liso, Uxi-verdadeiro
</t>
  </si>
  <si>
    <r>
      <rPr/>
      <t>Endopleura uchi</t>
    </r>
    <r>
      <t xml:space="preserve"> (Huber) Cuartecasas</t>
    </r>
  </si>
  <si>
    <t xml:space="preserve">Humiriaceae
</t>
  </si>
  <si>
    <t>AC/ AM/ AP/ PA/ RO/ TO</t>
  </si>
  <si>
    <t xml:space="preserve">jan-out
</t>
  </si>
  <si>
    <t>jan-out</t>
  </si>
  <si>
    <t>Feijão-guandu, andu</t>
  </si>
  <si>
    <t>Cajanus cajan (L.) Millsp.</t>
  </si>
  <si>
    <t>Semear com a mistura de sementes enterrando levemente no solo com produndidade de até 3 cm.O plantio pode ser feito em sulcos espaçados em 1 m ou em covasi, covetas em espaçamentos adensados de 1,0 x 1,5m. O plantio em área total pode ser feito a lanço mecanizado ou manual.</t>
  </si>
  <si>
    <t>Adubo verde com alto desempenho de cobertura nos plantios a partir de 6 meses.</t>
  </si>
  <si>
    <t>0/28</t>
  </si>
  <si>
    <t xml:space="preserve">Caliandra
</t>
  </si>
  <si>
    <r>
      <rPr/>
      <t>Calliandra dysantha</t>
    </r>
    <r>
      <t xml:space="preserve"> Benth.</t>
    </r>
  </si>
  <si>
    <t xml:space="preserve">Campo Rupestre/ Campo Sujo/ Cerrado Rupestre/ Cerrado Típico/ Parque de Cerrado
</t>
  </si>
  <si>
    <t>BA/ DF/ GO/ MG/ MS/ MT/ PI/ PR/ SP</t>
  </si>
  <si>
    <t>levemente enterradas</t>
  </si>
  <si>
    <t>O época da maturação da semente é curta</t>
  </si>
  <si>
    <t xml:space="preserve">Colher os frutos quando começar a ocorrer a abertura espontânea. Em seguida levar ao sol para completar a liberação das sementes. / Deixar o fruto na lona após a colheita secando a sombra, os frutos se abrem sozinhos e as sementes caem na lona.
</t>
  </si>
  <si>
    <t>2 a 3 anos</t>
  </si>
  <si>
    <t>Observar os frutos a cada 2 dias na época de coleta para não perder o ponto de dispersão das sementes</t>
  </si>
  <si>
    <t xml:space="preserve">Nasce bem e cresce lentamente, porém a semente tem um alto valor </t>
  </si>
  <si>
    <t>Feijão de porco</t>
  </si>
  <si>
    <t>Canavalia ensiformis (L.) DC.</t>
  </si>
  <si>
    <t xml:space="preserve">Curtume, Curtumeiro ,Cássia, Canafístula, Cassia Imperial, Chuva De Ouro </t>
  </si>
  <si>
    <r>
      <t>Cassia ferruginea</t>
    </r>
    <r>
      <rPr/>
      <t xml:space="preserve"> ((Schrad.) Schrad. ex DC. )</t>
    </r>
  </si>
  <si>
    <t>Mata Ciliar/ Mata Seca/ Mata de Galeria</t>
  </si>
  <si>
    <t>BA/ CE/ DF/ GO/ MG/ PR/ RJ/ SP/ TO</t>
  </si>
  <si>
    <t>Cerrado - set-dez</t>
  </si>
  <si>
    <t>Cerrado - ago-nov</t>
  </si>
  <si>
    <t>Colher os frutos na árvore ou no solo; após queda espontânea. Secar os frutos ao sol para a liberação das sementes.</t>
  </si>
  <si>
    <t xml:space="preserve">Copaíba-jacaré
</t>
  </si>
  <si>
    <r>
      <rPr/>
      <t xml:space="preserve">Eperua oleifera </t>
    </r>
    <r>
      <t>Ducke</t>
    </r>
  </si>
  <si>
    <t>jan-abr; jun-ago</t>
  </si>
  <si>
    <t>As vagens maduras devem ser colhidas diretamente da árvore antes da abertura natural. Em seguida, devem ser expostas ao sol para secar, o que facilita a abertura dos frutos e a liberação das sementes.</t>
  </si>
  <si>
    <r>
      <rPr/>
      <t>Eragrostis maypurensis</t>
    </r>
    <r>
      <t xml:space="preserve"> (Kunth) Steud.</t>
    </r>
  </si>
  <si>
    <t>AM/ AP/ BA/ CE/ DF/ ES/ GO/ MA/ MG/ MS/ MT/ PA/ PB/ PE/ PI/ RJ/ RN/ RO/ RR/ SP/ TO</t>
  </si>
  <si>
    <t xml:space="preserve">Capim-orvalho
</t>
  </si>
  <si>
    <r>
      <rPr/>
      <t>Eragrostis rufescens</t>
    </r>
    <r>
      <t xml:space="preserve"> Schrad. ex Schult.</t>
    </r>
  </si>
  <si>
    <t>AL/ AP/ BA/ CE/ DF/ ES/ GO/ MA/ MG/ MS/ MT/ PA/ PB/ PE/ PI/ RJ/ RN/ RO/ SE/ SP/ TO</t>
  </si>
  <si>
    <t xml:space="preserve">Cerrado - ago-mai
</t>
  </si>
  <si>
    <t>ago a mai</t>
  </si>
  <si>
    <t xml:space="preserve">Candeia, Candeia-verdadeira, Cambará, Dedal, Dedaleira, Dedaleiro, Pacari, Pau-de-candeia
</t>
  </si>
  <si>
    <t>Eremanthus erythropappus (DC.) MacLeish</t>
  </si>
  <si>
    <t xml:space="preserve">Campo Rupestre/ Campo Sujo/ Cerrado Típico
</t>
  </si>
  <si>
    <t>DF/ ES/ GO/ MG/ RJ/ SP</t>
  </si>
  <si>
    <t xml:space="preserve">Superfície do solo </t>
  </si>
  <si>
    <t xml:space="preserve">Cerrado - jul-nov
</t>
  </si>
  <si>
    <t>jul a nov</t>
  </si>
  <si>
    <t>Colher os frutos diretamente da árvore quando se inicia a queda espontanea; deixando-os secar a sombra; após a remoção do tufo de pelos presentes em uma de suas extremidades por esfregamento manua. Posteriormente peneirar.</t>
  </si>
  <si>
    <t>Eremanthus glomerulatus Less.</t>
  </si>
  <si>
    <t>Candieiro estrada</t>
  </si>
  <si>
    <t>Eremanthus uniflorus MacLeish &amp; H.Schumach.</t>
  </si>
  <si>
    <t>Cassia gigante</t>
  </si>
  <si>
    <t>Cassia grandis L.f.</t>
  </si>
  <si>
    <t xml:space="preserve">Marimarí
</t>
  </si>
  <si>
    <r>
      <rPr/>
      <t xml:space="preserve">Cassia leiandra </t>
    </r>
    <r>
      <t>Benth.</t>
    </r>
  </si>
  <si>
    <t>AC/ AM/ AP/ BA/ GO/ MA/ MS/ MT/ PA/ PE/ RJ/ RO/ RR/ SP</t>
  </si>
  <si>
    <t>30000 /18800</t>
  </si>
  <si>
    <t xml:space="preserve">mar-ago
</t>
  </si>
  <si>
    <t xml:space="preserve">jul-ago
</t>
  </si>
  <si>
    <t>colheita diretamente da arvore</t>
  </si>
  <si>
    <t>dificil extração, dificil separação das sementes e bagaços, baixo rendimento</t>
  </si>
  <si>
    <t xml:space="preserve">Colher os frutos quase maduros diretamente na planta ou no chão. Abrir manualmente para retirada das sementes e lavar em peneira com água corrente para remoção da polpa. A escarificação das sementes melhora a taxa de germinação. / extração dos frutos por esmagamento, separação das sementes por banagem ou manual ou passando varias vezes em agua, secagem em sombra
</t>
  </si>
  <si>
    <t>Diretamente na árvore após o amadurecimento dos frutos com podão</t>
  </si>
  <si>
    <t>Semente pequena, boa germinação e crescimento rapido, resistencia e adaptabilidade a seca, ciclagem de nutrientes.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</si>
  <si>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Semente pequena. crescimento rapido, resistente a seca e desenvolve em solos degradados</t>
  </si>
  <si>
    <t>Cassia barbatimão</t>
  </si>
  <si>
    <t>Cassia leptophylla Vogel</t>
  </si>
  <si>
    <t xml:space="preserve">Quarubarana, Vergalho-de-jaboti
</t>
  </si>
  <si>
    <r>
      <rPr/>
      <t xml:space="preserve">Erisma uncinatum </t>
    </r>
    <r>
      <t>Warm.</t>
    </r>
  </si>
  <si>
    <t>Vochysiaceae</t>
  </si>
  <si>
    <t>AC/ AM/ AP/ MA/ MT/ PA/ RR</t>
  </si>
  <si>
    <t>fev-abr</t>
  </si>
  <si>
    <t xml:space="preserve">Colher os frutos diretamente da árvore quando iniciarem a abertura espontânea. Em seguida deixá-los em local arejado para completar a abertura e liberação das sementes. Separar a asa antes da semeadura.
</t>
  </si>
  <si>
    <t xml:space="preserve">Pau-rainha
</t>
  </si>
  <si>
    <r>
      <rPr/>
      <t>Centrolobium paraense</t>
    </r>
    <r>
      <t xml:space="preserve"> Tul.</t>
    </r>
  </si>
  <si>
    <t>RR</t>
  </si>
  <si>
    <t>jun-nov</t>
  </si>
  <si>
    <t xml:space="preserve">Colher os frutos diretamente na árvore ou no chão quando estiverem secos. Remover os aparatos de voo antes de semear para diminuir o volume no recipiente.
</t>
  </si>
  <si>
    <t>Araribá-rosa, Araribá, Araribá-amarelo, Ararauva, Iriribá</t>
  </si>
  <si>
    <r>
      <rPr/>
      <t>Centrolobium robustum</t>
    </r>
    <r>
      <t xml:space="preserve"> (Vell.) Mart. ex Benth.</t>
    </r>
  </si>
  <si>
    <t>BA/ ES/ MG/ RJ/ SP</t>
  </si>
  <si>
    <t xml:space="preserve">120/68
</t>
  </si>
  <si>
    <t>Mata Atlântica - Out a Jan (RJ); Dez a Fev (SP); Dez a Abr (PR)</t>
  </si>
  <si>
    <t>Mata Atlântica - Jun (PR); Jul (RJ); Ago(ES); Set (BA).</t>
  </si>
  <si>
    <t>Mata Atlântica - Jun - Dez (PR); Jul - Ago(RJ); Ago - Out(ES); Set - Nov(BA).</t>
  </si>
  <si>
    <t>Recolher os frutos do chão, que é a unidade disseminadora. Deve-se cortar a asa por ocasião da semeadura ou para o armazenamento.</t>
  </si>
  <si>
    <t>Em sacos de aniagem em condições de ambiente não controlados</t>
  </si>
  <si>
    <t xml:space="preserve">Araribá, Curameira, Quaquiera, Araruva, Araribá-vermelho </t>
  </si>
  <si>
    <t>Centrolobium tomentosum (Guillem. ex Benth. )</t>
  </si>
  <si>
    <t>Floresta Estacional Semidecidual/ Floresta Ombrófila Densa/ Mata Ciliar/ Mata Seca</t>
  </si>
  <si>
    <t>BA/ DF/ ES/ GO/ MG/ PR/ RJ/ SP</t>
  </si>
  <si>
    <t>110/54</t>
  </si>
  <si>
    <t>Cerrado - jan - mar ; Mata Atlântica - jan - mar</t>
  </si>
  <si>
    <t>Cerrado - abr - jun/out ; Mata Atlântica - abr - jun/out</t>
  </si>
  <si>
    <t>Cerrado - ago - set ; Mata Atlântica - ago - set</t>
  </si>
  <si>
    <t>É recomendável quebrar a asa para diminuir o volume e facilitar sua cobertura no canteiro./Soca a semente no pilão , depois passa numa peneira grossa para limpar o fruto.</t>
  </si>
  <si>
    <t>Recolher o fruto no chão após sua queda. Deve-se utilizá-lo diretamente na semeadura, como se fosse a semente./ subindo um pouco na arvore e balançando os galhos, as sementes secas caem e são coletada sobre a lona estendida ou no própio chão.</t>
  </si>
  <si>
    <t xml:space="preserve">Palheteira, Sombreiro
</t>
  </si>
  <si>
    <t>Clitoria fairchildiana R.A.Howard</t>
  </si>
  <si>
    <t xml:space="preserve">Mata Ciliar/ Mata de Várzea/ Restinga/ Savana/ Terra Firme
</t>
  </si>
  <si>
    <t>AL/ AM/ AP/ BA/ CE/ ES/ GO/ MA/ MG/ MS/ PA/ PB/ PE/ PI/ PR/ RJ/ RN/ RO/ RS/ SC/ SE/ SP/ TO</t>
  </si>
  <si>
    <t>Naturalizadas</t>
  </si>
  <si>
    <t xml:space="preserve">mai-jul
</t>
  </si>
  <si>
    <t xml:space="preserve">Como os frutos apresentam abertura explosiva, as vagens devem ser colhidas diretamente da árvore antes da abertura natural. Em seguida, devem ser expostas ao sol para secar e facilitar a abertura e a liberação das sementes.
</t>
  </si>
  <si>
    <t xml:space="preserve">Copaíba, Pau-de-óleo
</t>
  </si>
  <si>
    <r>
      <rPr/>
      <t>Copaifera duckei</t>
    </r>
    <r>
      <t xml:space="preserve"> Dwyer</t>
    </r>
  </si>
  <si>
    <t>BA/ CE/ MA/ MT/ PB/ PI/ RJ/ TO</t>
  </si>
  <si>
    <t>1700 a 2000</t>
  </si>
  <si>
    <t xml:space="preserve">fev-jul
</t>
  </si>
  <si>
    <t>fev-jul</t>
  </si>
  <si>
    <t xml:space="preserve">Coletar os frutos diretamente da árvore quando iniciarem a abertura e a queda espontânea. Depois da coleta os frutos deverão se colocados em local ventilado e sombreado para total secagem e liberação do arilo aderente às sementes. Após esse procedimento deverão ser escarificadas no local oposto ao hilo.
</t>
  </si>
  <si>
    <t>semente ortodoxa, com tamanho bom para semeadura a lanço e também vem apresentando uma boa germinação no campo</t>
  </si>
  <si>
    <t xml:space="preserve">Copaíba ,Copaíba-vermelha, Copaíba, Copaúba, Oleiro, Óleo De Copaíba, Pau-d'oleo </t>
  </si>
  <si>
    <t>Copaifera langsdorffii (Desf. )</t>
  </si>
  <si>
    <t>Campos Rupestres/ Cerrado Rupestre/ Cerrado Típico/ Cerradão/ Floresta Estacional Semidecidual/ Floresta Ombrófila Densa/ Mata Ciliar/ Mata Seca/ Mata de Galeria</t>
  </si>
  <si>
    <t>AC/ AM/ BA/ CE/ DF/ GO/ MA/ MG/ MS/ MT/ PA/ PR/ RS/ SP</t>
  </si>
  <si>
    <t>20 a 49% (regular)/ &gt; 80% (muito alta)</t>
  </si>
  <si>
    <t>20 a 39% (média)/22,14 %/48,88%/13,52%/23,58%/&lt;10% (muito baixa)</t>
  </si>
  <si>
    <t>12/12/12/12/12/22</t>
  </si>
  <si>
    <t>CANARANA-MT/Paranoá-DF/BRASÍLIA-DF/Catalão, Davinópolis e Campo Alegre de Goiás - GO/BRASÍLIA-DF/Piracicaba-SP e Charqueada-SP</t>
  </si>
  <si>
    <t>Plantio a lanço mecanizado com "lancer de esteira", nivelamento com grade leve após/Foram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/As atividades de preparo do solo foram mecanizadas, o solo foi gradeado em faixas de um metro e a marcação da linha principal de cada tratamento foi feita com subsolador de 40 cm de profundidade no centro da área gradeada. As sementes das espécies arbóreas nativas foram distribuídas na linha, na quantidade de uma semente de cada espécie a cada dois metros./A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 Semeadura direta. Seca pode ter prejudicado estabelecimento</t>
  </si>
  <si>
    <t>Plano/Suavemente inclinado/Plano/Plano/Plano/Plano</t>
  </si>
  <si>
    <t>5/ 12/4/14/16/26</t>
  </si>
  <si>
    <t>1720 a 2200</t>
  </si>
  <si>
    <t>Cerrado - set-mar ; Mata Atlântica - dez - mar</t>
  </si>
  <si>
    <t>Cerrado - mai-out ; Mata Atlântica - mai - jun (out)</t>
  </si>
  <si>
    <t>Jul a ago</t>
  </si>
  <si>
    <t>ago a set (mai a out)</t>
  </si>
  <si>
    <t xml:space="preserve"> Depois da coleta os frutos deverão se colocados em local ventilado e sombreado para total secagem e liberação do arilo aderente às sementes./Coletar os frutos diretamente da árvore quando iniciarem a abertura e a queda espontânea.</t>
  </si>
  <si>
    <t>Coletar os frutos diretamente da árvore quando iniciarem a abertura e a queda espontânea.</t>
  </si>
  <si>
    <t>Rede de Sementes do Cerrado; Rede de Sementes do Vale do Ribeira</t>
  </si>
  <si>
    <t>Copaíba, Copaíba-angelim, Copaíba-branca, Copaíba-rósea</t>
  </si>
  <si>
    <r>
      <rPr/>
      <t>Copaifera multijuga</t>
    </r>
    <r>
      <t xml:space="preserve"> Hayne</t>
    </r>
  </si>
  <si>
    <t xml:space="preserve">Restinga/ Savana/ Terra Firme
</t>
  </si>
  <si>
    <t>AM/ MT/ PA/ RO</t>
  </si>
  <si>
    <t>fev-mar</t>
  </si>
  <si>
    <t>Chapadinho, Fruta-de-tucano, Pimenta, Mercúrio</t>
  </si>
  <si>
    <r>
      <rPr/>
      <t>Erythroxylum daphnites</t>
    </r>
    <r>
      <t xml:space="preserve"> Mart.</t>
    </r>
  </si>
  <si>
    <t>Erythroxylaceae</t>
  </si>
  <si>
    <t xml:space="preserve">Mata Seca/ Mata de Galeria/ Vereda
</t>
  </si>
  <si>
    <t>BA/ DF/ GO/ MG/ MS/ MT/ PA/ SP/ TO</t>
  </si>
  <si>
    <t>Cerrado - nov-mar</t>
  </si>
  <si>
    <t xml:space="preserve">Colher os frutos diretamente da árvore quando apresentarem coloração avermelhada. Retirar a polpa com o auxílio de uma peneira e água corrente. Em seguida, colocar as sementes para secar à sombra.
</t>
  </si>
  <si>
    <t xml:space="preserve">Matamatá-branco
</t>
  </si>
  <si>
    <r>
      <rPr/>
      <t>Eschweilera coriacea</t>
    </r>
    <r>
      <t xml:space="preserve"> (DC.)</t>
    </r>
  </si>
  <si>
    <t xml:space="preserve">out-nov
</t>
  </si>
  <si>
    <t xml:space="preserve">dez-jul
</t>
  </si>
  <si>
    <t xml:space="preserve">abr-jul
</t>
  </si>
  <si>
    <t xml:space="preserve">Colher os frutos (ouriços) direto na árvore antes de abrirem, quando estivrem quase secos. Deixar secar em local arejado e abrir manualmente com auxilio de um cutelo para extração das sementes.
</t>
  </si>
  <si>
    <t>Biriba</t>
  </si>
  <si>
    <t>Eschweilera ovata (Cambess.) Mart. ex Miers</t>
  </si>
  <si>
    <t>Crotalária</t>
  </si>
  <si>
    <t>Crotalaria spectabilis</t>
  </si>
  <si>
    <t>Subarbusto</t>
  </si>
  <si>
    <t>Jamelão silvestre</t>
  </si>
  <si>
    <t>Eugenia astringens Cambess.</t>
  </si>
  <si>
    <t>Araçá-piranga</t>
  </si>
  <si>
    <t>Eugenia leonanii Mattos</t>
  </si>
  <si>
    <t>Embira-de-sapo</t>
  </si>
  <si>
    <t>Dahlstedtia muehlbergiana (Hassl.) M.J.Silva &amp; A.M.G. Azevedo</t>
  </si>
  <si>
    <t>Jamelão-do-campo, Guara-mirim</t>
  </si>
  <si>
    <r>
      <rPr/>
      <t>Eugenia florida</t>
    </r>
    <r>
      <t xml:space="preserve"> DC.</t>
    </r>
  </si>
  <si>
    <t>Campo Inundável/ Floresta Estacional Semidecidual/ Floresta Ombrófila Densa/ Mata Ciliar/ Mata Ripária/ Mata de Galeria/Campo Cerrado</t>
  </si>
  <si>
    <t>AC/ AM/ AP/ BA/ CE/ DF/ ES/ GO/ MA/ MG/ MS/ MT/ PA/ PB/ PE/ PI/ PR/ RJ/ RO/ RR/ RS/ SC/ SP/ TO</t>
  </si>
  <si>
    <t>1200 a 5000</t>
  </si>
  <si>
    <t>Cerrado - jul-ago ; Mata Atlântica - (jul-ago) ago - set ; Pantanal - jul-out</t>
  </si>
  <si>
    <t>Cerrado - set-nov ; Mata Atlântica - set - dez ; Pantanal - nov-jan</t>
  </si>
  <si>
    <t>Cerrado - set-nov ; Mata Atlântica - dez - jan ; Pantanal - nov-jan</t>
  </si>
  <si>
    <t>Colher os frutos diretamente da árvore quando apresentarem coloração roxa ou recolhê-los no chão após a queda espontânea. Despolpar manualmente em água corrente utilizando-se uma peneira. Plantar as sementes logo que removidas dos frutos.</t>
  </si>
  <si>
    <t xml:space="preserve">Cagaita vermelha </t>
  </si>
  <si>
    <t>Eugenia gemmiflora O.Berg</t>
  </si>
  <si>
    <t xml:space="preserve">Pêra-do-cerrado
</t>
  </si>
  <si>
    <r>
      <rPr/>
      <t>Eugenia klotzschiana</t>
    </r>
    <r>
      <t xml:space="preserve"> O.Berg</t>
    </r>
  </si>
  <si>
    <t xml:space="preserve">Campo Sujo/ Cerrado Rupestre/ Cerrado Típico/ Cerradão
</t>
  </si>
  <si>
    <t>DF/ GO</t>
  </si>
  <si>
    <t xml:space="preserve">Cerrado - out-jan
</t>
  </si>
  <si>
    <t xml:space="preserve">Colher os frutos diretamente da árvore quando apresentarem coloração amarela ou recolhê-los no chão após a queda espontânea. Despolpar manualmente em água corrente. Plantar as sementes logo que removidas dos frutos.
</t>
  </si>
  <si>
    <t>Araçá-da-mata, Goiabarana, Fruta-de-jaboti, Ubaia</t>
  </si>
  <si>
    <r>
      <rPr/>
      <t xml:space="preserve">Eugenia patrisii </t>
    </r>
    <r>
      <t>Vahl</t>
    </r>
  </si>
  <si>
    <t>AC/ AM/ AP/ MA/ MT/ PA/ TO</t>
  </si>
  <si>
    <t>mar-jul</t>
  </si>
  <si>
    <t>abr, jun, set/out e nov/fev</t>
  </si>
  <si>
    <t>abr, jun, set a out e nov a fev</t>
  </si>
  <si>
    <t>Os frutos devem se colhidos diretamente na árvore quando maduros ou no chão. Em seguida, remover manualmente a polpa para liberação das sementes e deixá-las secar um pouco em ambiente arejado à sombra.</t>
  </si>
  <si>
    <t xml:space="preserve">Uvaia, Eucaliptinho, Orvalha, Pitanga, Uvaieira, Azedinha, Jaboticaba-do-campo, Uvaia-do-mato, Cerejeira, Eucalipto-do-campo
</t>
  </si>
  <si>
    <r>
      <rPr/>
      <t xml:space="preserve">Eugenia pyriformis </t>
    </r>
    <r>
      <t>Cambess.</t>
    </r>
  </si>
  <si>
    <t xml:space="preserve">Campo não Inundável/ Cerradão/ Mata Ripária/ Mata Seca/ Mata Semidecídua
</t>
  </si>
  <si>
    <t>MG/ MS/ MT/ PR/ RS/ SC/ SP</t>
  </si>
  <si>
    <t xml:space="preserve">530 a 1170
</t>
  </si>
  <si>
    <t xml:space="preserve">Cerrado - ago-out ; Pantanal - set-nov
</t>
  </si>
  <si>
    <t xml:space="preserve">Cerrado - nov-jan ; Pantanal - nov-jan
</t>
  </si>
  <si>
    <t xml:space="preserve">Colher os frutos diretamente da árvore ou recolhe-los no chão após a queda espontânea. Lavagem manual com auxílio de peneira em água corrente para separação das sementes.
</t>
  </si>
  <si>
    <t xml:space="preserve">Araçá-boi
</t>
  </si>
  <si>
    <r>
      <rPr/>
      <t>Eugenia stipitata</t>
    </r>
    <r>
      <t xml:space="preserve"> McVaugh</t>
    </r>
  </si>
  <si>
    <t>mar-abr; jul-ago</t>
  </si>
  <si>
    <t xml:space="preserve">jul; set-fev
</t>
  </si>
  <si>
    <t>jul; set-fev</t>
  </si>
  <si>
    <t xml:space="preserve">pitanga do mato ,Pitangueira, Pitangueira-vermelha, Pitanga, Pitanga-do-mato </t>
  </si>
  <si>
    <r>
      <rPr/>
      <t>Eugenia uniflora</t>
    </r>
    <r>
      <t xml:space="preserve"> L.
</t>
    </r>
  </si>
  <si>
    <t xml:space="preserve">Floresta Estacional/ Floresta Estacional Decidual/ Floresta Estacional Semidecidual/ Floresta Ombrófila Densa/ Floresta Ombrófila Mista/ Mata Ciliar/ Restinga/ Restinga Arbórea/Arbustiva/ Vegetaçao Savanóide
</t>
  </si>
  <si>
    <t xml:space="preserve">BA/ ES/ MG/ MS/ PR/ RJ/ RS/ SE/ SP
</t>
  </si>
  <si>
    <t xml:space="preserve">2350 a 3250
</t>
  </si>
  <si>
    <t xml:space="preserve">Mata Atlântica - ago - nov; Pampa - ago-set
</t>
  </si>
  <si>
    <t xml:space="preserve">Mata Atlântica - nov - dez; Pampa - dez-fev
</t>
  </si>
  <si>
    <t xml:space="preserve">Mata Atlântica - out - jan
</t>
  </si>
  <si>
    <t xml:space="preserve">Após queda espontânea dos frutos, fazer a despolpa e utilizá-los diretamente para a semeadura.
</t>
  </si>
  <si>
    <t xml:space="preserve">Não deve ser armazenada, pois não tolera dessecação.
</t>
  </si>
  <si>
    <t xml:space="preserve">Juçara ,Palmito-doce, Jussara </t>
  </si>
  <si>
    <t>Euterpe edulis Mart.</t>
  </si>
  <si>
    <t xml:space="preserve">	Arecaceae</t>
  </si>
  <si>
    <t>Floresta Ombrófila Densa/ Mata Ciliar/ Mata de Galeria</t>
  </si>
  <si>
    <t>Nenhum estado reportado</t>
  </si>
  <si>
    <t>770 a 3000</t>
  </si>
  <si>
    <t>Cerrado - ago-set ; Mata Atlântica - set - dez (ago-set)</t>
  </si>
  <si>
    <t xml:space="preserve">Cerrado - set-fev ; Mata Atlântica - out - abr (set-fev)
</t>
  </si>
  <si>
    <t>Coletar os frutos e colocá-los em imersão em água 48 hs para amolecer a polpa, em seguida fazer o beneficiamento com água pressurizada. Secar sementes à sombra por 1 dia.</t>
  </si>
  <si>
    <t xml:space="preserve">Açai, Açaizeiro, Açaí-do-pará, Juçara
</t>
  </si>
  <si>
    <r>
      <rPr/>
      <t>Euterpe oleracea</t>
    </r>
    <r>
      <t xml:space="preserve"> Mart.</t>
    </r>
  </si>
  <si>
    <t xml:space="preserve">Mata Ciliar/ Mata de Várzea/ Restinga/ Terra Firme
</t>
  </si>
  <si>
    <t>jul-dez</t>
  </si>
  <si>
    <t xml:space="preserve">jul-dez
</t>
  </si>
  <si>
    <t xml:space="preserve">Colher o cacho diretamente da planta quando iniciar a queda expontânea dos frutos. Extrair manualmente a poupa em peneira com auxilio de água corrente.
</t>
  </si>
  <si>
    <t>Açaí-da-Mata, Açaí-solteiro</t>
  </si>
  <si>
    <r>
      <rPr/>
      <t>Euterpe precatoria</t>
    </r>
    <r>
      <t xml:space="preserve"> Mart.</t>
    </r>
  </si>
  <si>
    <t xml:space="preserve">Pau-amarelo, Pau-amarelo-cetim, Pau-cetim, Amarelão
</t>
  </si>
  <si>
    <r>
      <rPr/>
      <t xml:space="preserve">Euxylophora paraensis </t>
    </r>
    <r>
      <t>Huber.</t>
    </r>
  </si>
  <si>
    <t>jan-fev</t>
  </si>
  <si>
    <t xml:space="preserve">Colher os frutos diretamente da árvore antes da abertura natural quando começarem a ficar com cor escura. Em seguida, devem ser deixados para secar em local arejado sobre lona e sob tela fina, o que ajuda a evitar a perda de sementes.
</t>
  </si>
  <si>
    <t>Oitizinho</t>
  </si>
  <si>
    <t>Exellodendron gracile (Kuhlm.) Prance</t>
  </si>
  <si>
    <t>Gameleira</t>
  </si>
  <si>
    <t>Ficus christianii Carauta</t>
  </si>
  <si>
    <t>Figueira-branca</t>
  </si>
  <si>
    <t>Ficus guaranitica Chodat.</t>
  </si>
  <si>
    <t xml:space="preserve">	Moraceae</t>
  </si>
  <si>
    <t>Figueira-de-folha-larga ,</t>
  </si>
  <si>
    <r>
      <rPr/>
      <t>Ficus luschnathiana</t>
    </r>
    <r>
      <t xml:space="preserve"> (Miq.) Miq.  </t>
    </r>
  </si>
  <si>
    <t>BA/ ES/ MG/ MS/ PR/ RJ/ RS/ SC/ SP</t>
  </si>
  <si>
    <t>Os frutos devem ser colhidos quando iniciarem a queda espontânea. Macerar em água.</t>
  </si>
  <si>
    <t xml:space="preserve">Gameleira-apuí, Caxinguba, Caxinguba-do-igapó
</t>
  </si>
  <si>
    <r>
      <rPr/>
      <t>Ficus trigona</t>
    </r>
    <r>
      <t xml:space="preserve"> L.f.</t>
    </r>
  </si>
  <si>
    <t>AC/ AL/ AM/ AP/ BA/ CE/ DF/ ES/ GO/ MA/ MG/ MS/ MT/ PA/ PR/ RJ/ RO/ RR/ SC/ SP/ TO</t>
  </si>
  <si>
    <t>mai-dez</t>
  </si>
  <si>
    <t xml:space="preserve">mai-dez
</t>
  </si>
  <si>
    <t>Os frutos devem se colhidos diretamente da árvore quando maduros. Em seguida, deixá-los amontoados em saco plástico até o apodrecimento parcial da polpa. Remover as sementes com o auxilio de água corrente na peneira e deixá-las secar em ambiente arejado à sombra.</t>
  </si>
  <si>
    <t>Cipó-quebrador</t>
  </si>
  <si>
    <t>Fridericia platyphylla (Cham.) L.G.Lohmann</t>
  </si>
  <si>
    <t>Caatinga (stricto sensu), Campinarana, Cerrado (lato sensu)</t>
  </si>
  <si>
    <t xml:space="preserve">AC, AM, PA, RO, RR, TO, AL, BA, CE, MA, PB, PE, PI, SE, DF, GO, MT, MS, ES, RJ, MG, SP, PR </t>
  </si>
  <si>
    <t xml:space="preserve">Abelhas </t>
  </si>
  <si>
    <t>Pau-d'alho, Guararema</t>
  </si>
  <si>
    <r>
      <rPr/>
      <t>Gallesia integrifolia</t>
    </r>
    <r>
      <t xml:space="preserve"> (Spreng.) Harms</t>
    </r>
  </si>
  <si>
    <t>Phytolaccaceae</t>
  </si>
  <si>
    <t>Floresta Estacional Semidecidual/ Floresta Ombrófila Densa/ Mata de Galeria</t>
  </si>
  <si>
    <t>AC/ AM/ BA/ CE/ MG/ MT/ PB/ PI/ PR/ RJ/ SP</t>
  </si>
  <si>
    <t>Cerrado - abr-jul; Mata Atlântica - fev - abr (abr-jun)</t>
  </si>
  <si>
    <t>Cerrado - mai-out; Mata Atlântica - abr - set (mai-out)</t>
  </si>
  <si>
    <t>Cerrado - jul-out; Mata Atlântica - set - out</t>
  </si>
  <si>
    <t>Frutos devem ser colhidos diretamente da árvore quando iniciarem a queda espontânea. Os frutos podem ser utilizados diretamente na semeadura, pois a separação é difícil. Para facilitar o armazenamento e a semeadura, a expansão alada deve ser cortada.</t>
  </si>
  <si>
    <t xml:space="preserve">Bacuri, Bacuripari-liso, Bacu, Bacopari-do-rio, Bacuripari, Limão-do-mato, Poroco, Sacopari, Bacupari, Cupari, Acopari, Acupari
</t>
  </si>
  <si>
    <r>
      <rPr/>
      <t>Garcinia brasiliensis</t>
    </r>
    <r>
      <t xml:space="preserve"> Mart.</t>
    </r>
  </si>
  <si>
    <t xml:space="preserve">Clusiaceae
</t>
  </si>
  <si>
    <t xml:space="preserve">Mata Ripária/ Mata Semidecídua/ Mata de Galeria
</t>
  </si>
  <si>
    <t xml:space="preserve">AM
</t>
  </si>
  <si>
    <t xml:space="preserve">Cerrado - mar-ago ; Pantanal - jan-fev e jun-out
</t>
  </si>
  <si>
    <t xml:space="preserve">Cerrado - set-jan ; Pantanal - mar-fev
</t>
  </si>
  <si>
    <t>mar a abr e out a dez</t>
  </si>
  <si>
    <t xml:space="preserve">Cerrado - set-jan ; Pantanal - mar-abr e out-dez
</t>
  </si>
  <si>
    <t xml:space="preserve">Os frutos devem ser colhidos diretamente da árvore quando maduros ou no chão após a queda espontanea. Em seguida, devem ser deixados em sacos plásticos até o apodrecimento parcial da casca e polpa para facilitar a remoção das sementes em água corrente. Após esses procedimentos as sementes devem ser postas para germinação.
</t>
  </si>
  <si>
    <t xml:space="preserve">Jacarandá-do-cerrado, Caviúna-do-cerrado
</t>
  </si>
  <si>
    <t>Dalbergia miscolobium Benth.</t>
  </si>
  <si>
    <t xml:space="preserve">Cerrado Rupestre/ Cerrado Típico/ Cerradão
</t>
  </si>
  <si>
    <t>BA/ CE/ DF/ GO/ MA/ MG/ MS/ MT/ PI/ PR/ SP</t>
  </si>
  <si>
    <t xml:space="preserve">20 a 49% (regular)
</t>
  </si>
  <si>
    <t>1,07%/2,71%/8,93%/15%/5%</t>
  </si>
  <si>
    <t>Paranoá-DF/Brasília-DF/Catalão, Davinópolis e Campo Alegre de Goiás - GO/BRASÍLIA-DF/Catalão, Davinópolis e Campo Alegre de Goiás - GO</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</si>
  <si>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/As atividades de preparo do solo foram mecanizadas, o solo foi gradeado em faixas de um metro e a marcação da linha principal de cada tratamento foi feita com subsolador de 40 cm de profundidade no centro da área gradeada. As sementes das espécies arbóreas nativas foram distribuídas na linha, na quantidade de uma semente de cada espécie a cada dois metros./A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</si>
  <si>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Suavemente inclinado/Plano/Plano/Plano/Plano</t>
  </si>
  <si>
    <t>0/0/0/Brasília-DF/0</t>
  </si>
  <si>
    <t>12/ 4/14/16/17</t>
  </si>
  <si>
    <t xml:space="preserve">Colher os frutos diretamente da árvore quando iniciarem a queda espontânea. Os frutos podem ser diretamente utilizados para a semeadura como se fossem sementes, mas esse processo pode gerar mudas defeituosas, o que é contornado retirando-se a semente da vagem.
</t>
  </si>
  <si>
    <t>Bacuripari, Bacuri</t>
  </si>
  <si>
    <r>
      <rPr/>
      <t>Garcinia macrophylla</t>
    </r>
    <r>
      <t xml:space="preserve"> Mart.</t>
    </r>
  </si>
  <si>
    <t>AM/ AP/ BA/ MA/ MT/ PA/ PE/ RJ/ RO/ RR/ SE</t>
  </si>
  <si>
    <t>ago-fev</t>
  </si>
  <si>
    <t xml:space="preserve">Sementes recalcitrantes. Pouco tempo de armazenamento em câmara fria úmida.
</t>
  </si>
  <si>
    <t>Câmara-de-bilro, Câmara-do-mato, Canudo-amargoso, Chapéo-de-sol, Chapéude-sol, Pão-amargoso, Pão-de-forquilha, Pão-de-pente, Pão-de-quina, Pão-pereira, Pau-de-pente, Pauforquilha, Pau-pereira, Pau-pereiro, Pereirinha, Pereiro, Pereiroá, Pignaciba, Pinguaciba, Quina-amargosa, Quinarana, Tringuaaba, Ubá-açu, Ubá-assú</t>
  </si>
  <si>
    <r>
      <rPr/>
      <t>Geissospermum laeve</t>
    </r>
    <r>
      <t xml:space="preserve"> (Vell.) Miers</t>
    </r>
  </si>
  <si>
    <t>AM/ AP/ BA/ DF/ ES/ MA/ MG/ PA/ RJ</t>
  </si>
  <si>
    <t>set- nov</t>
  </si>
  <si>
    <t xml:space="preserve">Colher os frutos diretamete da árvore quando adquirirem a coloração amarelada. Em seguida deixá-los amontoados em saco plástico durante alguns dias até a decomposição parcial de sua polpa. Isso facilita a remoção das sementes com auxílio de peneira e lavagem em água corrente.
</t>
  </si>
  <si>
    <t xml:space="preserve">Jacarandá-da-bahia ,Jacarandá-da-bahia, Jacarandá-negro </t>
  </si>
  <si>
    <r>
      <t xml:space="preserve">Dalbergia nigra </t>
    </r>
    <r>
      <rPr/>
      <t>((Vell.) Allemão ex Benth )</t>
    </r>
  </si>
  <si>
    <t>AL/ BA/ ES/ MG/ PB/ PI/ PR/ RJ/ SC/ SP</t>
  </si>
  <si>
    <t>Mata Atlântica - jan - set</t>
  </si>
  <si>
    <t>A maioria das matrizes são alta.</t>
  </si>
  <si>
    <t>Colher os frutos quando ocorrer a abertura espontânea. Em seguida levar ao sol para completar a liberação das sementes./Beneficiamento manual,  no dia seguinte da coleta, antes da folha muchar e secar já tem que tirar, separar o fruto das folhas , não tirar a semente do fruto . A semente com a casca nasce melhor, sendo possivel quebrar com as mãos, pois existe mais de uma semente por fruto.</t>
  </si>
  <si>
    <t>Câmara fria-seca (11°C e U.R, 26%) em papel kraft/Geladeira ou freezer, embalagem permeável</t>
  </si>
  <si>
    <t>2/31</t>
  </si>
  <si>
    <t>Utiliza-se podão, observando a melhor época que é indicada quando o fruto fica na coloração marron./cuidar para não coletar verde ou após o período de maturação. Deve-se atentar para coletar na época certa pois os frutos coletados fora de época costumam vir chochas.</t>
  </si>
  <si>
    <t>1/31</t>
  </si>
  <si>
    <t>espécie comum, muitos fornecedores tem, alto numero de semente por quilo, sem dormência</t>
  </si>
  <si>
    <t>Marizeira, Mari-bravo, Umari-bravo</t>
  </si>
  <si>
    <t>Geoffroea spinosa Jacq.</t>
  </si>
  <si>
    <t>Caatinga Arborea/ Caatinga Arbustiva/ Caatinga Ciliar/ Mata Ciliar</t>
  </si>
  <si>
    <t>BA/ CE/ GO/ MS/ PB/ PE/ RN</t>
  </si>
  <si>
    <t>Alimentício, Forrageiro, Madeireiro, Melífero</t>
  </si>
  <si>
    <t>nov - fev</t>
  </si>
  <si>
    <t>Colher os frutos maduros diretamente da árvore ou do chão logo após a queda. Em seguida, deixá-los alguns dias amontoados em local sombreado até a decomposição parcial da polpa para facilitar a retirada das sementes. Antes da semeadura, recomenda-se fazer uma seleção visando eliminar as sementes visualmente danificadas.</t>
  </si>
  <si>
    <t>Sementes recalcitrantes. Armazenamento em embalagens plásticas em câmara fria por até dois meses.</t>
  </si>
  <si>
    <t>Ouricana</t>
  </si>
  <si>
    <t>Geonoma pohliana Mart.</t>
  </si>
  <si>
    <t xml:space="preserve">Para-tudo
</t>
  </si>
  <si>
    <r>
      <rPr/>
      <t>Gomphrena arborescens</t>
    </r>
    <r>
      <t xml:space="preserve"> L. f</t>
    </r>
  </si>
  <si>
    <t xml:space="preserve">Amaranthaceae
</t>
  </si>
  <si>
    <t>BA/ DF/ GO/ MG/ MS/ MT/ SP</t>
  </si>
  <si>
    <t>Nov a Abr</t>
  </si>
  <si>
    <t xml:space="preserve">Cerrado - fev-mai
</t>
  </si>
  <si>
    <t>Fev a Mai</t>
  </si>
  <si>
    <t xml:space="preserve">Colher os frutos diretamente na planta mãe quando estiverem começando a secar. Retirar manualmente as brácteas secas e aparatos de voo para liberação das pequenas sementes.
</t>
  </si>
  <si>
    <t>Tapicuru</t>
  </si>
  <si>
    <t>Goniorrhachis marginata Taub.</t>
  </si>
  <si>
    <t xml:space="preserve">Cupiúba, Cupiúba-rosa, Cupiúva, Cutiúba, Cachaceiro, Penigueiro, Peroba-do-norte
</t>
  </si>
  <si>
    <r>
      <rPr/>
      <t>Goupia glabra</t>
    </r>
    <r>
      <t xml:space="preserve"> Aubl.</t>
    </r>
  </si>
  <si>
    <t>Goupiaceae</t>
  </si>
  <si>
    <t>AC/ AM/ AP/ MA/ MG/ PA/ RO/ RR/ TO</t>
  </si>
  <si>
    <t>fev-out</t>
  </si>
  <si>
    <t>mar-dez</t>
  </si>
  <si>
    <t xml:space="preserve">Colher os frutos diretamente na árvore quando maduros. Em seguida, despolpar em água corrente com auxílio de peneira.
</t>
  </si>
  <si>
    <t xml:space="preserve">Caparrosa, Maria-mole
</t>
  </si>
  <si>
    <r>
      <rPr/>
      <t>Guapira noxia</t>
    </r>
    <r>
      <t xml:space="preserve"> (Netto) Lundell</t>
    </r>
  </si>
  <si>
    <t>Nyctaginaceae</t>
  </si>
  <si>
    <t>DF/ GO/ MG/ MS/ MT/ SP</t>
  </si>
  <si>
    <t xml:space="preserve">Cerrado - out-nov
</t>
  </si>
  <si>
    <t>Cerrado - out-nov</t>
  </si>
  <si>
    <t xml:space="preserve">Colher os frutos diretamente na árvore quando apresentarem coloração roxa. Depois, despolpar manualmente em água corrente com auxílio de peneira com malha apropriada com cuidado para não danificar as sementes, que são frágeis.
</t>
  </si>
  <si>
    <t>Murici do brejo</t>
  </si>
  <si>
    <t>Guapira opposita (Vell.) Reitz</t>
  </si>
  <si>
    <t>Área Antrópica, Floresta Ciliar ou Galeria, Floresta Estacional Semidecidual, Floresta Ombrófila (= Floresta Pluvial), Floresta Ombrófila Mista, Restinga, Vegetação Sobre Afloramentos Rochosos</t>
  </si>
  <si>
    <t>AM, AP, PA, TO, AL, BA, CE, MA, PB, PE, DF, DO, MS, ES, MG, RJ, SP, PR, SC, RS</t>
  </si>
  <si>
    <t xml:space="preserve">Andirobarana, Carrapeta, Peloteira, Marinheiro-do-mato, Marinheiro, Jatuauba, Gitó, Piorreia, Carrapeta
</t>
  </si>
  <si>
    <r>
      <rPr/>
      <t xml:space="preserve">Guarea guidonia </t>
    </r>
    <r>
      <t>(L.) Sleumer</t>
    </r>
  </si>
  <si>
    <t>Campo Inundável/ Cerradão/ Floresta Ombrófila Densa/ Mata Ciliar/ Mata Ripária/ Mata Semidecídua/ Mata de Galeria/ Mata de Várzea/ Terra Firme</t>
  </si>
  <si>
    <t>AC/ AL/ AM/ BA/ CE/ DF/ ES/ GO/ MA/ MG/ MS/ MT/ PA/ PB/ PE/ PR/ RJ/ RO/ RR/ SE/ SP/ TO</t>
  </si>
  <si>
    <t xml:space="preserve">Cerrado - dez-mar ; Mata Atlântica - dez - mar ; Pantanal - dez a mar (Pott &amp; Pott, 1994); Amazônia - dez-mar
</t>
  </si>
  <si>
    <t xml:space="preserve">Cerrado - nov-dez ; Mata Atlântica - set/nov - fev/jun ; Pantanal - out a dez (Pott &amp; Pott, 1994); Amazônia - nov-dez
</t>
  </si>
  <si>
    <t>out a fez</t>
  </si>
  <si>
    <t xml:space="preserve">Cerrado - out -fev ; Mata Atlântica - nov - dez ; Pantanal - out-dez; Amazônia - nov-dez
</t>
  </si>
  <si>
    <t>Colher os frutos diretamente da árvore quando iniciarem a abertura espontânea, o que é facilmente notado pela exposição do arilo vermelho que envolve as sementes. Em seguida levá-los ao sol para completar a abertura e liberação das sementes. Não é necessário remover o arilo que envolve as sementes antes de semear.</t>
  </si>
  <si>
    <t>Café- Bravo, Café-do-mato, Camboatá, Catiguá-branca, Gitó, Marinheiro</t>
  </si>
  <si>
    <r>
      <rPr/>
      <t xml:space="preserve">Guarea macrophylla </t>
    </r>
    <r>
      <t>Vahl</t>
    </r>
  </si>
  <si>
    <t>AC/ AM/ AP/ BA/ CE/ ES/ GO/ MA/ MG/ MT/ PA/ PR/ RJ/ RS/ SE/ SP/ TO</t>
  </si>
  <si>
    <t>Mata Atlântica - jun</t>
  </si>
  <si>
    <t>jun a out</t>
  </si>
  <si>
    <t>Mata Atlântica - jun - out</t>
  </si>
  <si>
    <t>Os frutos devem ser colhidos diretamente da árvore quando iniciarem abertura espontânea e levados à sombra para secarem. Não é necessária a retirada do arilo.</t>
  </si>
  <si>
    <t>Não deve ser armazenada, pois tem comportamento fisiológico recalcitrante.</t>
  </si>
  <si>
    <t>Pindaíba</t>
  </si>
  <si>
    <t>Guatteria australis A.St.-Hil.</t>
  </si>
  <si>
    <t>Floresta Estacional Semidecidual, Floresta Ombrófila (= Floresta Pluvial)</t>
  </si>
  <si>
    <t>BA, GO, ES, MG, RJ, SP, PR, RS, SC</t>
  </si>
  <si>
    <r>
      <rPr>
        <color rgb="FF000000"/>
      </rPr>
      <t>Jutaí, Pororoca, Cururu</t>
    </r>
    <r>
      <rPr/>
      <t xml:space="preserve">
</t>
    </r>
  </si>
  <si>
    <t>Dialium guianense (Aubl.) Sandwith</t>
  </si>
  <si>
    <t>AC/ AL/ AM/ AP/ BA/ ES/ MA/ MG/ MT/ PA/ PE/ PI/ RO/ RR/ SE/ TO</t>
  </si>
  <si>
    <t xml:space="preserve">Colher os frutos diretamente na árvore quando adquirirem coloração marrom escuro. Quebrar os frutos para retirada das sementes. Escarificar as sementes mecanicamente ou colocá-las em água fervendo para melhorar a germinação.
</t>
  </si>
  <si>
    <t xml:space="preserve">Veludo, Veludo-branco, Angelica
</t>
  </si>
  <si>
    <r>
      <rPr/>
      <t>Guettarda viburnoides</t>
    </r>
    <r>
      <t xml:space="preserve"> Cham. &amp; Schltdl.</t>
    </r>
  </si>
  <si>
    <t xml:space="preserve">Cerradão/ Mata Seca/ Mata Semidecídua/ Mata de Galeria
</t>
  </si>
  <si>
    <t>AL/ AP/ BA/ CE/ DF/ ES/ GO/ MA/ MG/ MS/ MT/ PA/ PB/ PE/ PI/ PR/ RJ/ RS/ SP/ TO</t>
  </si>
  <si>
    <t xml:space="preserve">Cerrado - nov-dez ; Pantanal - out-dez
</t>
  </si>
  <si>
    <t xml:space="preserve">Cerrado - fev-mai ; Pantanal - jan-fev
</t>
  </si>
  <si>
    <t xml:space="preserve">Cerrado - mar-mai ; Pantanal - jan-fev
</t>
  </si>
  <si>
    <t xml:space="preserve">Os frutos devem ser colhidos diretamente da árvore quando apresentarem coloração amarelada ou no chão. Em seguida, deixá-los amontoados em saco plástico até o apodrecimento parcial de sua polpa para facilitar a separação da semente através da lavagem em água corrente com auxílio de peneira.
</t>
  </si>
  <si>
    <t xml:space="preserve"> </t>
  </si>
  <si>
    <t>Branquinho, Branquilho, Leiteiro, Leiteiro-branco, Pau-de-leite, Tajuvinha, Leiterinho</t>
  </si>
  <si>
    <r>
      <rPr/>
      <t>Gymnanthes klotzschiana</t>
    </r>
    <r>
      <t xml:space="preserve"> Müll.Arg.</t>
    </r>
  </si>
  <si>
    <t>Floresta Estacional/ Floresta Estacional Semidecidual/ Floresta Ombrófila Densa/ Floresta Ombrófila Mista/ Mata Ciliar/ Restinga/ Restinga Arbórea/Arbustiva/ Vegetaçao Savanóide</t>
  </si>
  <si>
    <t>AL/ BA/ CE/ PB/ PE/ SE</t>
  </si>
  <si>
    <t>44212 a 71000</t>
  </si>
  <si>
    <t>Mata Atlântica - set - nov; Pampa - out-mai</t>
  </si>
  <si>
    <t>Mata Atlântica - nov - dez; Pampa - jan-jun</t>
  </si>
  <si>
    <t>jan a abr</t>
  </si>
  <si>
    <t>Mata Atlântica - jan-abr</t>
  </si>
  <si>
    <t>Levar os frutos ao sol para completarem a abertura e liberação das sementes.</t>
  </si>
  <si>
    <t>Sugerimos condições padrão para sementes com tolerância à dessecação: câmara seca (U.R. 20%)</t>
  </si>
  <si>
    <r>
      <rPr/>
      <t>Gymnopogon spicatus</t>
    </r>
    <r>
      <t xml:space="preserve"> (Spreng.) Kuntze</t>
    </r>
  </si>
  <si>
    <t>Palmeiral</t>
  </si>
  <si>
    <t>BA/ DF/ MG/ MS/ MT/ PA/ PR/ RJ/ RN/ RR/ RS/ SC/ SP</t>
  </si>
  <si>
    <t xml:space="preserve">Mangaba, Mangabeira, Mangava
</t>
  </si>
  <si>
    <t>Hancornia speciosa Gomes</t>
  </si>
  <si>
    <t xml:space="preserve">Caatinga Arborea/ Caatinga Arbustiva/ Caatinga Ciliar/ Caatinga Herbacea/ Campo de Altitude (morraria)/ Cerrado/ Cerrado Rupestre/ Cerrado Típico/ Cerradão/ Formações Rochosas/ Mata Brejo de Altitude/ Mata Ciliar/ Palmeiral
</t>
  </si>
  <si>
    <t>AL/ AM/ AP/ BA/ DF/ ES/ GO/ MA/ MG/ MS/ MT/ PA/ RJ/ RO/ SE/ SP/ TO</t>
  </si>
  <si>
    <t>2,29%/5,81%</t>
  </si>
  <si>
    <t xml:space="preserve">Cerrado - ago-nov; Pantanal - ago-out
</t>
  </si>
  <si>
    <t xml:space="preserve">Cerrado - jul-abr; Pantanal - ago-jan
</t>
  </si>
  <si>
    <t xml:space="preserve">Cerrado - set-nov; Pantanal - dez-jan
</t>
  </si>
  <si>
    <t xml:space="preserve">Os frutos devem ser colhidos do chão logo após a queda espontânea. Em seguida, devem ser deixados amontoados em sacos pláticos durante vários dias para amolecer e facilitar a retirada manual das sementes. Estas devem ser lavadas e deixadas secar à sombra. Após esses procedimentos realizar a semeadura.
</t>
  </si>
  <si>
    <t>Semente recalcitrante. Pouco tempo de armazenamento em câmara fria</t>
  </si>
  <si>
    <t>semente recalcitrante</t>
  </si>
  <si>
    <t>Olho de boi cipó</t>
  </si>
  <si>
    <t>Dioclea violacea Mart. ex Benth.</t>
  </si>
  <si>
    <t>Caatinga (stricto sensu), Carrasco, Floresta Ciliar ou Galeria, Floresta Estacional Decidual, Floresta Estacional Semidecidual, Floresta Ombrófila (= Floresta Pluvial), Floresta Ombrófila Mista</t>
  </si>
  <si>
    <t>BA, PE, PI, SE, MS, ES, MG, RJ, SP, PR, RS, SC</t>
  </si>
  <si>
    <t xml:space="preserve">Baru ,Baruzeiro, Barujo, Bauí, Bugreiro, Chuva-de-ouro, Guaiçára, Emburena-brava, Fava-de-cumaru, Sucupira-branca, Cumbaru, Cumaru, Baru, Barujo, Coco-feijão, Cumarurana, Emburena-brava, Feijão-coco, Pau-cumaru </t>
  </si>
  <si>
    <t>Dipteryx alata Vogel</t>
  </si>
  <si>
    <t>Cerrado Típico/ Cerradão/ Mata Ciliar/ Mata Seca/ Mata Seca (decídua)/ Mata Semidecídua</t>
  </si>
  <si>
    <t>AC/ AM/ BA/ CE/ DF/ GO/ MA/ MG/ MS/ MT/ PA/ PI/ RJ/ SP/ TO</t>
  </si>
  <si>
    <t>&gt;80% (muito alta)/ 50 a 80% (alta)</t>
  </si>
  <si>
    <t>2/34</t>
  </si>
  <si>
    <t>40 a 59% (alta)/4,61%/8,81%/20,55%/34,13%/40%/67,25%</t>
  </si>
  <si>
    <t>CANARANA-MT/Brasília-DF/Paranoá-DF/Catalão, Davinópolis e Campo Alegre de Goiás - GO/Brasília-DF/Catalão, Davinópolis e Campo Alegre de Goiás - GO/GO</t>
  </si>
  <si>
    <t>Plantio a lanço mecanizado com "lancer de esteira", nivelamento com grade leve após/As sementes das espécies arbóreas nativas foram distribuídas na linha, na quantidade de uma semente de cada espécie a cada dois metros./Foram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intercaladas./0</t>
  </si>
  <si>
    <t>Plano/Plano/Suavemete Inclinado/Plano/Plano/Plano</t>
  </si>
  <si>
    <t>CANARANA-MT/0/0/0/Brasília-DF/Catalão, Davinópolis e Campo Alegre de Goiás - GO</t>
  </si>
  <si>
    <t>5/ 4/12/14/16/17/19</t>
  </si>
  <si>
    <t>amêndoa comestível, casca faz carvão</t>
  </si>
  <si>
    <t>entomofilia</t>
  </si>
  <si>
    <t>Cerrado - nov-fev ; Pantanal - out a nov (Pott &amp; Pott, 1994)</t>
  </si>
  <si>
    <t>Cerrado - ago-set ; Pantanal - fica um tempo na árvore, caindo na seca (Pott &amp; Pott, 1994)</t>
  </si>
  <si>
    <t>Colher os frutos quando tiver inicio a queda espontânea, recolhendo-os do chão. Retirar sementes do fruto utilizando máquina específica. Entretanto, para a produção de mudas ou semeadura direta, pode-se plantar diretamente o fruto.</t>
  </si>
  <si>
    <t>boa germinação em campo e crecimento rápido, semente ortodoxa e com bom tamanho para a semeadura direta a lanço</t>
  </si>
  <si>
    <t xml:space="preserve">Timburi-do-cerrado, Vinhático-do-campo, Favela-branca, Angico-vermelho-do-campo, Brincos-de-saguim, Sene
</t>
  </si>
  <si>
    <t>Enterolobium gummiferum (Mart.) J.F.Macbr.</t>
  </si>
  <si>
    <t xml:space="preserve">Cerrado Típico/ Cerradão/ Mata Ciliar/ Mata Seca/ Mata de Galeria
</t>
  </si>
  <si>
    <t>BA/ DF/ ES/ GO/ MA/ MG/ MS/ MT/ PA/ PE/ PI/ RS/ SP/ TO</t>
  </si>
  <si>
    <t>39,42%/72,91%</t>
  </si>
  <si>
    <t>As sementes das espécies arbóreas nativas foram distribuídas na linha, na quantidade de uma semente de cada espécie a cada dois metros./Semeadura direta realizada manualmente no início do estação chuvosa (final de outubro - início de dezembro).</t>
  </si>
  <si>
    <t xml:space="preserve">1800 a 1960
</t>
  </si>
  <si>
    <t xml:space="preserve">Cerrado - mai-jan
</t>
  </si>
  <si>
    <t>mai a set</t>
  </si>
  <si>
    <t xml:space="preserve">Colher os frutos diretamente da árvore quando iniciarem a queda espontânea, ou recolhê-los no chão após a queda. Em seguida levá-los ao sol para secar e faciliatr sua abertura e a retirada manual das sementes. Outra opção é socar os frutos no pilão e escarificação mecânica das sementes.
</t>
  </si>
  <si>
    <t>Sucupira Amarela, Paricarana, Timbaúba, Tirnbó Da Mata, Timborana, Fava De Rosca, Orelha-de-macaco, Faveira Dura, Fava-orelha-de-macaco, Fava Bolota, Fava Uingue E Favela.</t>
  </si>
  <si>
    <t>Enterolobium schomburgkii (Benth.) Benth.</t>
  </si>
  <si>
    <t>AC/ AM/ AP/ GO/ MA/ MT/ PA/ PI/ RO/ RR/ TO</t>
  </si>
  <si>
    <t>madereira, alimento para fauna</t>
  </si>
  <si>
    <t>extração do fruto</t>
  </si>
  <si>
    <t xml:space="preserve">Colher os frutos diretamente da árvore quando iniciarem a queda espontânea, ou recolhê-los no chão após a queda. Em seguida levá-los ao sol para secar e faciliatr sua abertura e a retirada manual das sementes. Outra opção é socar os frutos no pilão. Recomenda-se escarificar mecânica ou quimicamente as sementes para melhorar a germinação. / Extração dos frutos secos em pilão, a separação das sementes pode ser feito em agua corrente passando varias vezes, após secagem e limpeza final por catação
</t>
  </si>
  <si>
    <t xml:space="preserve">Armazenar em barricas de papelão em lugar seco e arejado até 24 meses.
</t>
  </si>
  <si>
    <t>Colher os frutos no chão após a queda espontanea e secagem ao sol antes da extração</t>
  </si>
  <si>
    <t>Semente pequena, boa germinação, boa biomassa, bom recobrimento e resistencia e adaptabilidade</t>
  </si>
  <si>
    <t>Tambuvê, Chimbo, Timbo, Timburí, timbaíba, Timbo-Úba, Orelha-de-Macaco e Orelha-de-Negro, Tamboril-Timba-Úva.</t>
  </si>
  <si>
    <t>Enterolobium timbouva Mart.</t>
  </si>
  <si>
    <t xml:space="preserve">Eritrina-crista-de-galo, Mulungu, Mulungum, Crista-de-galo, Samaúva, Samauveira, Corticeira, Corticeira-do-banhado, Corticeira-do-brejo, Sananduva, Corticeira, Corticeira-do-banhado, Marrequinha, Corticeira-bico-de-papagaia, Flor-de-coral, Maçã-de-cobra, Patinha, Samauvaira, Suinã
</t>
  </si>
  <si>
    <r>
      <rPr/>
      <t>Erythrina cristagalli</t>
    </r>
    <r>
      <t xml:space="preserve"> L.
</t>
    </r>
  </si>
  <si>
    <t xml:space="preserve">Banhado/ Floresta Estacional/ Mata Ciliar/ Restinga/ Vegetaçao Savanóide
</t>
  </si>
  <si>
    <t xml:space="preserve">BA/ ES/ MA/ MG/ MS/ PR/ RJ/ RS/ SC/ SP
</t>
  </si>
  <si>
    <t xml:space="preserve">Cerrado - jul-set; Pampa - set-dez
</t>
  </si>
  <si>
    <t xml:space="preserve">Cerrado - out-jan; Pampa - jan-fev
</t>
  </si>
  <si>
    <t xml:space="preserve">Os frutos (vagens) devem ser coletados quando passam da coloração verde para marrom-escura. O fruto é colhido diretamente da árvore quando está prestes a se abrir ou no chão após a queda. Em seguida, os frutos devem ser postos ao sol para secar e facilitar a abertura manual para retirada das sementes.
</t>
  </si>
  <si>
    <t xml:space="preserve">Começam a perder o poder germinativo entre 90 e 180 dias após a colheita.
</t>
  </si>
  <si>
    <t xml:space="preserve">Corticeira-da-serra, Bico De Pato, Boco De Papaguaio, Ceibo, Corticeira, Suinã
</t>
  </si>
  <si>
    <r>
      <rPr/>
      <t>Erythrina falcata</t>
    </r>
    <r>
      <t xml:space="preserve"> Benth.</t>
    </r>
  </si>
  <si>
    <t xml:space="preserve">Floresta Estacional Semidecidual/ Floresta Ombrófila Densa/ Floresta Ombrófila Mista/ Mata Seca
</t>
  </si>
  <si>
    <t>BA/ DF/ ES/ GO/ MG/ PR/ RJ/ SC/ SP</t>
  </si>
  <si>
    <t xml:space="preserve">3400 a 6000
</t>
  </si>
  <si>
    <t>Beija-flores, abelhas</t>
  </si>
  <si>
    <t>Cerrado - out-nov ; Mata Atlântica - (out) jun - nov</t>
  </si>
  <si>
    <t>Cerrado - out-nov ; Mata Atlântica - jan - set (out-nov)</t>
  </si>
  <si>
    <t xml:space="preserve">Cerrado - out-nov ; Mata Atlântica - set - nov
</t>
  </si>
  <si>
    <t>Mulungu</t>
  </si>
  <si>
    <r>
      <rPr/>
      <t>Erythrina fusca</t>
    </r>
    <r>
      <t xml:space="preserve"> Lour.</t>
    </r>
  </si>
  <si>
    <t xml:space="preserve">Mata Ciliar/ Mata de Várzea/ Restinga
</t>
  </si>
  <si>
    <t>AC/ AM/ AP/ MT/ PA/ RO</t>
  </si>
  <si>
    <t>Muiratinga-folha-peluda-grande, Inharé-da-folha-peluda, Pama, Pama Branca</t>
  </si>
  <si>
    <r>
      <rPr/>
      <t>Helicostylis tomentosa</t>
    </r>
    <r>
      <t xml:space="preserve"> (Poepp. &amp; Endl.) Rusby</t>
    </r>
  </si>
  <si>
    <t>Campinarana/ Mata Ciliar/ Terra Firme</t>
  </si>
  <si>
    <t>AC/ AL/ AM/ BA/ ES/ MA/ MG/ MT/ PA/ PE/ RJ/ RO/ RR/ SE</t>
  </si>
  <si>
    <t xml:space="preserve">Os frutos devem se colhidos diretamente da árvore quando maduros ou no chão. Em seguida, deixá-los amontoados em saco plástico até o apodrecimento parcial da polpa. Remover as sementes com o auxilio de água corrente na peneira e deixá-las secar em ambiente arejado à sombra. As sementes apresentam dormência.
</t>
  </si>
  <si>
    <t xml:space="preserve">Sacarolha
</t>
  </si>
  <si>
    <r>
      <rPr/>
      <t xml:space="preserve">Helicteres sacarolha </t>
    </r>
    <r>
      <t>A.St.Hil.</t>
    </r>
  </si>
  <si>
    <t>BA/ DF/ GO/ MA/ MG/ MS/ MT/ PA/ RO/ SP/ TO</t>
  </si>
  <si>
    <t xml:space="preserve">Colher os frutos diretamente na planta quando começarem a abertura natural. Levar ao sol para secar e completar a abertura para liberação das sementes.
</t>
  </si>
  <si>
    <t xml:space="preserve">Suinã ,Canivete, Mulungu, Mulungu-da-várzea, Mulungu-do-pequeno, Suniã, Facãozinho, Eritrina, Bico-de-papagaio, Candelabro-vermelho, Corticeira, Eritrina-candelabro, Mulungu-do-litoral, Suinã-reticulata </t>
  </si>
  <si>
    <r>
      <t xml:space="preserve">Erythrina speciosa </t>
    </r>
    <r>
      <rPr/>
      <t>Andrews</t>
    </r>
  </si>
  <si>
    <t xml:space="preserve">Cerradão/ Mata Ciliar/ Mata Seca
</t>
  </si>
  <si>
    <t xml:space="preserve">AC/ BA/ DF/ ES/ GO/ MA/ MG/ MS/ RJ/ SP/ TO
</t>
  </si>
  <si>
    <t xml:space="preserve">Cerrado - out-nov
</t>
  </si>
  <si>
    <t>Bucaré, Mulungu, Mulungu-da-flor-vermelha, Mulungu-da-flor-amarela, Muchôco, Mulungá</t>
  </si>
  <si>
    <r>
      <t xml:space="preserve">Erythrina velutina </t>
    </r>
    <r>
      <rPr/>
      <t>Willd</t>
    </r>
    <r>
      <t>.</t>
    </r>
  </si>
  <si>
    <t>AL/ BA/ CE/ MG/ PB/ PE/ PI/ RN/ SE</t>
  </si>
  <si>
    <t>Artesanal, Forrageiro, Madeireiro, Medicinal, Melífero, Ornamental, Toxico Para Animais</t>
  </si>
  <si>
    <t>set - nov</t>
  </si>
  <si>
    <t>Os frutos devem ser coletados quando maduros, secos e iniciando a abertura espontânea. Durante a coleta, é necessário colocar uma lona embaixo da árvore para facilitar a coleta e evitar perda das sementes. Após a coleta os frutos devem ser postos para secar, o que facilitará sua abertura e a liberação das sementes. Antes da semeadura, devem ser eliminadas as sementes visualmente danificadas e realizar escarificação mecânica.</t>
  </si>
  <si>
    <r>
      <rPr/>
      <t>Heteropterys pteropetala</t>
    </r>
    <r>
      <t xml:space="preserve"> A. Juss.</t>
    </r>
  </si>
  <si>
    <t xml:space="preserve">Cerrado Rupestre
</t>
  </si>
  <si>
    <t xml:space="preserve">Coleta e beneficiamento manual dos frutos para separar as sementes.
</t>
  </si>
  <si>
    <t xml:space="preserve">Seringueira, Seringa, Árvore-da-borracha, Seringueira-preta, Seringueira-branca, Cauchu, Seringa-verdadeira, Seringueira-rosada
</t>
  </si>
  <si>
    <r>
      <rPr/>
      <t>Hevea brasiliensis</t>
    </r>
    <r>
      <t xml:space="preserve"> Willd. Ex Adr. Juss. (Muell. Arg.)</t>
    </r>
  </si>
  <si>
    <t xml:space="preserve">jan a mar
</t>
  </si>
  <si>
    <t xml:space="preserve">jan/mar
</t>
  </si>
  <si>
    <t xml:space="preserve">Possuem um periodo de viabilidade inferior a 90 dias após a colheita
</t>
  </si>
  <si>
    <t xml:space="preserve">Jatobá ,Jatobá-da-mata, Árvore-copal, Castanheiro-de-bugre, Jatí, Óleo-de-jataí, Burandá, Coubaril, Farinheira, Imbiúva, Jataí, Jataí-açu, Jataí-amarelo, Jataí-ibá, Jataí-peba, Jataí-roxo, Jataí-vermelho, Jataíba, Jataicica, Jatobá-amarelo, Jatobá-de-anta, Jatobá-da-caatinga, Jatobá-do-sertão, Jatobazinho, Quebra-falcão, Jatobá-de-porco, Jatobá-de-vaqueiro, Jatobá-mirim, Jatobá-miúdo, Jatobá-roxo, Jitaí, Jutaí, Jutaí-açu, Jutaí-de-envira, Jutaí-mirim, Jutaí-pororoca, Jutaúba </t>
  </si>
  <si>
    <t>Hymenaea courbaril L.</t>
  </si>
  <si>
    <t>Caatinga Arborea/ Caatinga Arbustiva/ Caatinga Ciliar/ Floresta Ombrófila Densa/ Mata Ciliar/ Mata Ripária/ Mata Semidecídua/ Mata de Galeria/ Mata de Várzea/ Restinga Arbórea/Arbustiva/ Terra Firme</t>
  </si>
  <si>
    <t>AM/ BA/ CE/ DF/ ES/ GO/ MA/ MG/ MS/ MT/ PA/ PB/ PE/ PI/ PR/ RJ/ RR/ SP</t>
  </si>
  <si>
    <t>54,29%/ 40 a 50% (alta)/7,78%</t>
  </si>
  <si>
    <t>12/ 12/6</t>
  </si>
  <si>
    <t>NÃO/NÃO/SIM</t>
  </si>
  <si>
    <t>0/0/Escarificação esmeril</t>
  </si>
  <si>
    <t>Paranoá-DF/CANARANA-MT/Campinas-SP</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</si>
  <si>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/Plantio a lanço mecanizado com "lancer de esteira", nivelamento com grade leve após/Plantio manual em covetas.</t>
  </si>
  <si>
    <t>0/CANARANA-MT/Campinas-SP</t>
  </si>
  <si>
    <t>12/ 5/15</t>
  </si>
  <si>
    <t>Alimentício, Artesanal, Celulose, Forrageiro, Madeireiro, Medicinal, Melífero, Ornamental, Resina, Tanífero, Tintorial</t>
  </si>
  <si>
    <t>Cerrado - out-dez ; Mata Atlântica - out - dez ; Amazônia - ago-dez; Caatinga - out - dez</t>
  </si>
  <si>
    <t>Cerrado - jul-set ; Mata Atlântica - ago -set ; Pantanal - set a fev; Amazônia -ago-jul; Caatinga - out - dez</t>
  </si>
  <si>
    <t>dez a jun</t>
  </si>
  <si>
    <t>jul a dez</t>
  </si>
  <si>
    <t xml:space="preserve">Portal da Amazônia-MT-Amazônico/ Nova Xavantina-MT-cerrado/ </t>
  </si>
  <si>
    <t xml:space="preserve">Colher os frutos diretamente da árvore quando iniciarem a queda espontanea ou recolhe-los no chão após sua queda. Colocar os frutos colhidos para secar, quebrando-os em seguida para a liberação das sementes. Estas se encontram envolvidas pelo material farinácio existente dentro do fruto, que deve ser removido superficialmente. Após esses procedimentos, os frutos devem ser partidos para a retirada manual de sementes. As sementes podem ser escarificadas mecanicamente antes da semeadura./Pode se tirar a casca batendo o fruto no pilão ou quebrando com um pau na mata, em seguida deixa-se de molho em tambor com água( retira-se as sementes que estiverem boiando). As sementes também podem ser batidas no tanquinho de lavar roupa seguida de secagem das sementes ao sol. </t>
  </si>
  <si>
    <t>Coleta no chão, já beneficia quebrando as cascas na própia área de coleta (na mata) e deixa a casca debaixo da árvore.  / Colher os frutos no chão após a queda espontanea</t>
  </si>
  <si>
    <t>Rede de Sementes do Cerrado; Rede de Sementes do Vale do Ribeira; ARACRUZ, Rede de Sementes do Portal da Amazônia</t>
  </si>
  <si>
    <t>boa germinação, crescimento rápido, atrai animais, sementes ordoxas e tamanho bom para a semeadura direta e n plantio a lanço /Boa germinação, boa biomassa, bom recobrimento e resistencia e adaptabilidade, ciclagem de nutrientes</t>
  </si>
  <si>
    <t xml:space="preserve">Jatobá, Jatobá-miúdo, Jataí
</t>
  </si>
  <si>
    <t>Hymenaea martiana Hayne</t>
  </si>
  <si>
    <t xml:space="preserve">Cerrado Típico/ Mata Seca/ Mata de Galeria
</t>
  </si>
  <si>
    <t>GO/ MG/ TO</t>
  </si>
  <si>
    <t>Cerrado - jul-out</t>
  </si>
  <si>
    <t xml:space="preserve">Colher os frutos diretamente da árvore quando iniciarem a queda espontanea ou recolhe-los no chão após sua queda. Colocar os frutos colhidos para secar, quebrando-os em seguida para a liberação das sementes. Estas se encontram envolvidas pelo material farinácio existente dentro do fruto, que deve ser removido superficialmente. Após esses procedimentos, os frutos devem ser partidos para a retirada manual de sementes. As sementes podem ser escarificadas mecanicamente antes da semeadura.
</t>
  </si>
  <si>
    <t xml:space="preserve">Vermelhão
</t>
  </si>
  <si>
    <r>
      <rPr/>
      <t xml:space="preserve">Hirtella glandulosa </t>
    </r>
    <r>
      <t>Spreng.</t>
    </r>
  </si>
  <si>
    <t xml:space="preserve">Cerrado Típico/ Cerradão/ Mata Ciliar/ Mata de Galeria
</t>
  </si>
  <si>
    <t>AM/ AP/ DF/ GO/ MS/ MT/ PA</t>
  </si>
  <si>
    <t xml:space="preserve">Colher os frutos diretamente da árvore quando adquirirem a coloração vináceo-escura e iniciarem a queda espontanea. Em seguida deixá-los amontoados em saco plástico durante alguns dias até sua decomposição parcial para facilitar a remoção das sementes através de lavagem em água corrente. Após esses procedimentos colocar as sementes para germinar.
</t>
  </si>
  <si>
    <t xml:space="preserve">Bosta-de-cabra
</t>
  </si>
  <si>
    <r>
      <rPr/>
      <t xml:space="preserve">Hirtella gracilipes </t>
    </r>
    <r>
      <t>(Hook.f.) Prance</t>
    </r>
  </si>
  <si>
    <t xml:space="preserve">Cerrado Rupestre/ Cerrado Típico/ Cerradão/ Mata Ciliar/ Mata de Galeria
</t>
  </si>
  <si>
    <t>Beró</t>
  </si>
  <si>
    <r>
      <rPr/>
      <t>Huberodendron swietenioides</t>
    </r>
    <r>
      <t xml:space="preserve"> (Gleason) Ducke</t>
    </r>
  </si>
  <si>
    <t>AC/ AM/ PA/ TO</t>
  </si>
  <si>
    <t>abr-jul</t>
  </si>
  <si>
    <t xml:space="preserve">Colher os frutos diretamente da árvore quando iniciarem a abertura espontânea. Em seguida deixá-los em local arejado para completarem a abertura e liberação das sementes. Retirar manualmente os aparatos de voo.
</t>
  </si>
  <si>
    <t>Umirí</t>
  </si>
  <si>
    <r>
      <rPr/>
      <t>Humiria balsamifera</t>
    </r>
    <r>
      <t xml:space="preserve"> (Aubl.) A.St.Hil.</t>
    </r>
  </si>
  <si>
    <t xml:space="preserve">Campinarana/ Campos Naturais/ Mata Ciliar/ Restinga/ Savana/ Terra Firme
</t>
  </si>
  <si>
    <t>AL/ AM/ AP/ BA/ ES/ GO/ MA/ MG/ MT/ PA/ PE/ RJ/ RR/ SE/ TO</t>
  </si>
  <si>
    <t xml:space="preserve">set-mar
</t>
  </si>
  <si>
    <t xml:space="preserve">fev-mar
</t>
  </si>
  <si>
    <t xml:space="preserve">Açacu, Assacu, Assacuzeiro, Ussacu
</t>
  </si>
  <si>
    <r>
      <rPr/>
      <t>Hura crepitans</t>
    </r>
    <r>
      <t xml:space="preserve"> L.</t>
    </r>
  </si>
  <si>
    <t>Barriga d'água</t>
  </si>
  <si>
    <t>Hydrogaster trinervis Kuhlm.</t>
  </si>
  <si>
    <t>Recurana, Licurana</t>
  </si>
  <si>
    <t>Hyeronima alchorneoides Allemão</t>
  </si>
  <si>
    <r>
      <rPr/>
      <t>Hymenachne amplexicaulis</t>
    </r>
    <r>
      <t xml:space="preserve"> (Rudge) Nees</t>
    </r>
  </si>
  <si>
    <t>AC/ AM/ AP/ BA/ DF/ ES/ GO/ MG/ MS/ MT/ PA/ PR/ RJ/ RO/ RS/ SC/ SP</t>
  </si>
  <si>
    <t xml:space="preserve">Jutaí-mirim
</t>
  </si>
  <si>
    <r>
      <rPr/>
      <t xml:space="preserve">Hymenaea parvifolia </t>
    </r>
    <r>
      <t>Huber</t>
    </r>
  </si>
  <si>
    <t>AC/ AM/ MA/ MT/ PA/ PI/ RO/ RR</t>
  </si>
  <si>
    <t xml:space="preserve">Colher os frutos no chão quando iniciarem a queda espontânea. Quebrar os frutos com auxílio de martelo para retirada das sementes. Remover a polpa farinácea em peneira ou pilão. Escarificar as sementes para melhorar a germinação.
</t>
  </si>
  <si>
    <t xml:space="preserve">Jatobá-do-cerrado ,Jatobá-capão, Jatobá-da-casca-fina, Jatobá, Jatobá-açua, Jatobeiro, Jatobá-do-campo, Jatobá-de-vaqueiro, Jatobai </t>
  </si>
  <si>
    <t>Hymenaea stigonocarpa Mart. ex Hayne</t>
  </si>
  <si>
    <t>Campo Sujo/ Campo de Altitude (morraria)/ Cerrado Rupestre/ Cerrado Típico/ Cerradão/ Mata Semidecídua/ Parque de Cerrado/ Savana</t>
  </si>
  <si>
    <t>AM/ BA/ CE/ DF/ GO/ MA/ MG/ MS/ MT/ PA/ PE/ PI/ RN/ SP/ TO</t>
  </si>
  <si>
    <t>40 a 59% (alta)/69,35%/41,87%/40,31%/23,33%/52,25%</t>
  </si>
  <si>
    <t>CANARANA-MT/Brasília-DF/Catalão, Davinópolis e Campo Alegre de Goiás - GO/Brasília-DF/Catalão, Davinópolis e Campo Alegre de Goiás - GO/GO</t>
  </si>
  <si>
    <t>Plantio a lanço mecanizado com "lancer de esteira", nivelamento com grade leve após/As sementes das espécies arbóreas nativas foram distribuídas na linha, na quantidade de uma semente de cada espécie a cada dois metros./A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intercaladas./0</t>
  </si>
  <si>
    <t>5/ 4/14/16/17/19</t>
  </si>
  <si>
    <t>Cerrado - out-fev ; Pantanal - out e dez (Pott &amp; Pott, 1944); Amazônia - dez-fev</t>
  </si>
  <si>
    <t>Cerrado - abr-jul ; Pantanal - jul a nov (Pott &amp; Pott, 1944); Amazônia - ago-set</t>
  </si>
  <si>
    <t>Colher os frutos diretamente da árvore quando iniciarem a queda espontanea ou recolhe-los no chão após sua queda. Colocar os frutos colhidos para secar, quebrando-os em seguida para a liberação das sementes. Estas se encontram envolvidas pelo material farinácio existente dentro do fruto, que deve ser removido superficialmente. Após esses procedimentos, os frutos devem ser partidos para a retirada manual de sementes. As sementes podem ser escarificadas mecanicamente antes da semeadura.</t>
  </si>
  <si>
    <t>Rede de Sermentes do Cerrado</t>
  </si>
  <si>
    <t>boa germinação, crescimento rápido, atrai animais, sementes ordoxas e tamanho bom para a semeadura direta e n plantio a lanço</t>
  </si>
  <si>
    <t xml:space="preserve">Angelim-da-mata, Angelim-rajado-da-mata, Fava-folha-fina, Angelim-comum, Angelim-amarelo, Angelim-do-pará, Angelim-rosa, Mirarema.
</t>
  </si>
  <si>
    <r>
      <rPr/>
      <t>Hymenolobium excelsum</t>
    </r>
    <r>
      <t xml:space="preserve"> Ducke</t>
    </r>
  </si>
  <si>
    <t xml:space="preserve">Angelim-pedra
</t>
  </si>
  <si>
    <r>
      <rPr/>
      <t xml:space="preserve">Hymenolobium petraeum </t>
    </r>
    <r>
      <t>Ducke</t>
    </r>
  </si>
  <si>
    <t>Campinarana/ Mata Ciliar/ Restinga/ Terra Firme</t>
  </si>
  <si>
    <t>AC/ AL/ AM/ AP/ BA/ DF/ ES/ GO/ MG/ MT/ PA/ PB/ PE/ RJ/ RO/ RR/ SE/ SP</t>
  </si>
  <si>
    <t xml:space="preserve">mai-jun
</t>
  </si>
  <si>
    <t xml:space="preserve">embira-de-sapo, feijão-cru ,Embira-de-sapo, Envira-piaca, Rabo-de-bugiu, Mal-casado, Falso-timbó </t>
  </si>
  <si>
    <r>
      <t xml:space="preserve">Lonchocarpus cultratus </t>
    </r>
    <r>
      <rPr/>
      <t>((Vell.) A.M.G.Azevedo &amp; H.C.Lima )</t>
    </r>
  </si>
  <si>
    <t>AC/ AL/ BA/ DF/ ES/ MG/ PB/ PR/ RJ/ RO/ RS/ SE/ SP</t>
  </si>
  <si>
    <t>Mata Atlântica - fev - jul</t>
  </si>
  <si>
    <t>Os frutos devem ser colhidos diretamente da árvore quando atingirem coloração parda e secados ao sol, para facilitar a abertura manual e a retirada das sementes, que devem secar à sombra, por mais 2 ou 3 dias</t>
  </si>
  <si>
    <t>Armazenadas a frio (5°C)</t>
  </si>
  <si>
    <t>Brauna</t>
  </si>
  <si>
    <t>Melanoxylon brauna Schott</t>
  </si>
  <si>
    <t>Floresta Estacional Decidual, Floresta Estacional Semidecidual, Floresta Ombrófila (= Floresta Pluvial)</t>
  </si>
  <si>
    <t>BA, MG, ES, RJ, SP, AL, SE</t>
  </si>
  <si>
    <t xml:space="preserve">Capim-pé-de-galinha, Capim Perdiz, Capim-do-cerrado, Capim-ourinho
</t>
  </si>
  <si>
    <r>
      <rPr/>
      <t xml:space="preserve">Axonopus aureus </t>
    </r>
    <r>
      <t>P. Beauv.</t>
    </r>
  </si>
  <si>
    <t>AM/ AP/ BA/ DF/ ES/ GO/ MA/ MG/ MS/ MT/ PA/ PB/ PE/ PR/ RJ/ RO/ SE/ SP/ TO</t>
  </si>
  <si>
    <t>1.03 ± 1.21 (primeiro ano); 0.47 ± 1.41 (segundo ano)</t>
  </si>
  <si>
    <t>1.666.667/1.694.605</t>
  </si>
  <si>
    <t xml:space="preserve">Maio
</t>
  </si>
  <si>
    <t xml:space="preserve">Coleta dos pendões com foice de mão. Observar que as sementes devem estar dispersando (soltando naturalmente dos pendões). Os pendões são passados em máquina trituradora de palha (ensiladeira) ou peneira para desagregação das sementes. / Após a colheita dos pendões deixa-se sobre a lona secando e estando secos são picados com facão de 5 em 5 cm./Beneficio utilizando peneiras para alcançar maior grau de pureza.
</t>
  </si>
  <si>
    <t>2/ 6/29</t>
  </si>
  <si>
    <t>Armazenamento em galpão em sacos de ráfia. Suporta até 3 anos.</t>
  </si>
  <si>
    <t>Coletar com cutelo cortando o pendão, e armazenando nos sacos, observando a haste do pendão com as sementes que já iniciaram a cair com a coloração preta./Observar o ponto de maturação das sementes. Frutoo precisa estar mais "descabelado"</t>
  </si>
  <si>
    <t>Chapada dos veadeiros</t>
  </si>
  <si>
    <t>Papel de aumentar a diversidade, tem um valor mais alto da semente</t>
  </si>
  <si>
    <t>Erva Mate</t>
  </si>
  <si>
    <r>
      <t xml:space="preserve">Ilex paraguariensis </t>
    </r>
    <r>
      <rPr/>
      <t>(A. St.Hil. )</t>
    </r>
  </si>
  <si>
    <t>Aquifoliaceae</t>
  </si>
  <si>
    <t>Floresta Estacional/ Mata Ciliar</t>
  </si>
  <si>
    <t>BA/ DF/ MG/ MS/ MT/ PR/ RS/ SC/ SP</t>
  </si>
  <si>
    <t>Colher diretamente da árvore quando iniciarem a queda espontânea, deixar os frutos amontoadas por alguns dias para facilitar a remoção da semente. Lavar os frutos em água corrente, deixar secar a sombra. Para quebra de dormência, estratificar em areia de 4 a 7 meses.</t>
  </si>
  <si>
    <t>Ortodoxa</t>
  </si>
  <si>
    <t xml:space="preserve">Ingá-vermelho, Ingá-chichica, Ingá-xixi, Ingaí, Ingazeira, Ingá, Ingá-ferro
</t>
  </si>
  <si>
    <r>
      <rPr/>
      <t>Inga alba</t>
    </r>
    <r>
      <t xml:space="preserve"> (Sw.) Willd.</t>
    </r>
  </si>
  <si>
    <t>AC/ AM/ AP/ CE/ DF/ GO/ MA/ MG/ MT/ PA/ RO/ RR/ TO</t>
  </si>
  <si>
    <t xml:space="preserve">400 a 500
</t>
  </si>
  <si>
    <t xml:space="preserve">Colher as vagens diretamente da árvore quando iniciarem o amarelamento do fruto. Em seguida abri-las e retirar as sementes manualmente. Fazer o plantio direto, não deixá-las secar, pois as sementes não toleram perda de umidade.
</t>
  </si>
  <si>
    <t xml:space="preserve">Ingá Chinelo
</t>
  </si>
  <si>
    <r>
      <rPr/>
      <t>Inga capitata</t>
    </r>
    <r>
      <t xml:space="preserve"> Desv.</t>
    </r>
  </si>
  <si>
    <t>Mata Ciliar/ Mata de Várzea/ Restinga/ Terra Firme</t>
  </si>
  <si>
    <t>AC/ AM/ AP/ CE/ ES/ MA/ MG/ PA/ PB/ PE/ RJ/ RO/ RR/ SE/ SP</t>
  </si>
  <si>
    <t xml:space="preserve">Ingá-açu, Ingá-chinela
</t>
  </si>
  <si>
    <r>
      <rPr/>
      <t>Inga cinnamomea</t>
    </r>
    <r>
      <t xml:space="preserve"> Spruce ex Benth.</t>
    </r>
  </si>
  <si>
    <t xml:space="preserve">Ingá-feijão
</t>
  </si>
  <si>
    <t>Inga cylindrica (Vell.) Mart.</t>
  </si>
  <si>
    <t>AC/ AM/ BA/ DF/ GO/ MG/ MS/ PA/ RJ</t>
  </si>
  <si>
    <t xml:space="preserve">Cerrado - jan-fev
</t>
  </si>
  <si>
    <t>Inga-de-metro, Ingá-cipó, Ingá-de-macaco, Ingá-macarrão, Inga-rabo-de-mico, Angá</t>
  </si>
  <si>
    <r>
      <rPr/>
      <t xml:space="preserve">Inga edulis </t>
    </r>
    <r>
      <t>Mart.</t>
    </r>
  </si>
  <si>
    <t>Floresta Estacional Semidecidual/ Floresta Ombrófila Densa/ Mata Ciliar/ Mata de Galeria/ Mata de Várzea/ Restinga Arbórea/Arbustiva/ Terra Firme</t>
  </si>
  <si>
    <t>AC/ AM/ AP/ BA/ ES/ MG/ MT/ PA/ PE/ PR/ RJ/ RO/ RR/ SC/ SP</t>
  </si>
  <si>
    <t>Morcegos, abelhas, beija-flores</t>
  </si>
  <si>
    <t>Cerrado - out-jan ; Mata Atlântica - out - jan; Amazônia - set-dez</t>
  </si>
  <si>
    <t>Cerrado - mai-jun ; Mata Atlântica - jan - mai; Amazônia - ano inteiro</t>
  </si>
  <si>
    <t>ano inteiro</t>
  </si>
  <si>
    <t>Cerrado - mai-out ; Mata Atlântica - mai - dez; Amazônia - ano inteiro</t>
  </si>
  <si>
    <t>Colher as vagens diretamente da árvore quando iniciarem o amarelamento do fruto. Em seguida abri-las e retirar as sementes manualmente. Fazer o plantio direto, não deixá-las secar, pois as sementes não toleram perda de umidade.</t>
  </si>
  <si>
    <t xml:space="preserve">Ingá-de-quatro-folhas, Ingá-branco, Ingá-chichica, Ingá-de-macaco, Ingá-da-praia, Ingá-mirim, Ingaí
</t>
  </si>
  <si>
    <r>
      <rPr/>
      <t xml:space="preserve">Inga laurina </t>
    </r>
    <r>
      <t>(Sw.) Willd.</t>
    </r>
  </si>
  <si>
    <t xml:space="preserve">Campos Rupestres/ Floresta Estacional Semidecidual/ Floresta Ombrófila Densa/ Mata Ciliar/ Mata de Galeria/ Restinga Arbórea/Arbustiva
</t>
  </si>
  <si>
    <t>AC/ AM/ BA/ CE/ DF/ ES/ GO/ MA/ MG/ MS/ MT/ PA/ PB/ PE/ PR/ RJ/ SP</t>
  </si>
  <si>
    <t xml:space="preserve">Cerrado - ago-dez ; Mata Atlântica - ago - dez
</t>
  </si>
  <si>
    <t xml:space="preserve">Cerrado - nov-jan ; Mata Atlântica - mar -ago (nov-jan)
</t>
  </si>
  <si>
    <t xml:space="preserve">Cerrado - dez-jan ; Mata Atlântica - nov - fev
</t>
  </si>
  <si>
    <t>Ingá-peba</t>
  </si>
  <si>
    <r>
      <rPr/>
      <t>Inga macrophylla</t>
    </r>
    <r>
      <t xml:space="preserve"> Humb. &amp; Bonpl. ex Willd.</t>
    </r>
  </si>
  <si>
    <t>jun-out</t>
  </si>
  <si>
    <t>Ingá-feijão, Ingá-branco, Ingá-chichica, Ingá-de-macaco</t>
  </si>
  <si>
    <r>
      <rPr/>
      <t>Inga marginata</t>
    </r>
    <r>
      <t xml:space="preserve"> Willd.</t>
    </r>
  </si>
  <si>
    <t>Floresta Estacional Semidecidual/ Floresta Ombrófila Densa/ Floresta Ombrófila Mista/ Mata Ciliar/ Mata de Várzea/ Terra Firme</t>
  </si>
  <si>
    <t>AC/ AM/ AP/ BA/ CE/ DF/ ES/ GO/ MG/ MS/ MT/ PA/ PI/ PR/ RJ/ RO/ RS/ SE</t>
  </si>
  <si>
    <t>Mata Atlântica - jul - nov</t>
  </si>
  <si>
    <t xml:space="preserve">Ingá-nítida
</t>
  </si>
  <si>
    <r>
      <rPr/>
      <t>Inga pilosula</t>
    </r>
    <r>
      <t xml:space="preserve"> (Rich.) J.F.Macbr.</t>
    </r>
  </si>
  <si>
    <t xml:space="preserve">Campinarana/ Mata Ciliar/ Mata de Várzea
</t>
  </si>
  <si>
    <t>Ingá-peludo, Folha-grande, Ingá, Ingá-de-pelo</t>
  </si>
  <si>
    <r>
      <rPr/>
      <t>Inga rubiginosa</t>
    </r>
    <r>
      <t xml:space="preserve"> (Rich.) DC.</t>
    </r>
  </si>
  <si>
    <t xml:space="preserve">abr-jun; set-nov
</t>
  </si>
  <si>
    <t xml:space="preserve">dez-mai
</t>
  </si>
  <si>
    <t xml:space="preserve">Ingá-macaco, Ingá-ferradura, Ingá-carneiro
</t>
  </si>
  <si>
    <r>
      <rPr/>
      <t>Inga sessilis</t>
    </r>
    <r>
      <t xml:space="preserve"> (Vell.) Mart.</t>
    </r>
  </si>
  <si>
    <t xml:space="preserve">Campos Rupestres/ Floresta Estacional Semidecidual/ Floresta Ombrófila Densa/ Floresta Ombrófila Mista/ Mata Seca
</t>
  </si>
  <si>
    <t xml:space="preserve">Cerrado - fev-set ; Mata Atlântica - Fev a Set - dez (RS e SC); Abr a Set - dez(SP); Mai a Jun - dez(RJ); Ago a Set - dez(PR).
</t>
  </si>
  <si>
    <t xml:space="preserve">Cerrado - nov-abr ; Mata Atlântica - dez - fev nov/abr
</t>
  </si>
  <si>
    <t>nov a abr</t>
  </si>
  <si>
    <t xml:space="preserve">Cerrado - nov-abr ; Mata Atlântica - ago - jan
</t>
  </si>
  <si>
    <t>Ingá, Ingá-do-brejo, Inga-de-quatro-quinas, Ingazeiro, Ingá-banana, Angá</t>
  </si>
  <si>
    <r>
      <rPr/>
      <t>Inga vera</t>
    </r>
    <r>
      <t xml:space="preserve"> Willd.</t>
    </r>
  </si>
  <si>
    <t>Caatinga Arborea/ Caatinga Arbustiva/ Campo Inundável/ Campos Rupestres/Floresta Estacional/ Floresta Estacional Semidecidual/ Floresta Ombrófila Densa/ Mata Ciliar/ Mata Ripária/ Mata Seca/ Mata Semidecídua/ Mata de Galeria/ Restinga/ Vegetaçao Savanóide</t>
  </si>
  <si>
    <t>AC/ AM/ AP/ BA/ CE/ DF/ ES/ GO/ MA/ MG/ MS/ MT/ PA/ PB/ PE/ PI/ PR/ RJ/ RO/ RR/ RS/ SC/ SE/ SP/ TO</t>
  </si>
  <si>
    <t>Alimentício, Artesanal, Forrageiro, Madeireiro, Melífero, Ornamental, Tanífero</t>
  </si>
  <si>
    <t>Cerrado - ago-nov ; Mata Atlântica - out -jan /ago-nov ; Pantanal - ago-nov; Caatinga - out - mar; Pampa - set-out</t>
  </si>
  <si>
    <t>Cerrado - dez-fev ; Mata Atlântica - Dez (MG); Jan (RS) (dez-fev) ; Pantanal - dez-fev; Caatinga - dez - mai; Pampa - fev-mar</t>
  </si>
  <si>
    <t>set a abr</t>
  </si>
  <si>
    <t>Mata Atlântica - Dez - Fev (MG); Jan - Fev (RS)</t>
  </si>
  <si>
    <t>dez a mai</t>
  </si>
  <si>
    <t>Cerrado - set-abr ; Mata Atlântica - Dez - Fev (MG); Jan - Fev (RS). ; Pantanal - set-abr; Caatinga - dez - mai</t>
  </si>
  <si>
    <t>Varengueira, Maricá ,Maricá, Espinheiro, Alagadico, Amorosa, Angiquinho, Arranha-gato, Espinheira, Espinheira-de-cerca, Espinheira-de-maricá, Espinheiro, Maricazeiro, Unha-de-gato</t>
  </si>
  <si>
    <t>Mimosa bimucronata (DC.) Kuntze</t>
  </si>
  <si>
    <t xml:space="preserve">Floresta Estacional/ Floresta Estacional Semidecidual/ Floresta Ombrófila Densa/ Mata Ciliar/ Restinga/ Restinga Arbórea/Arbustiva
</t>
  </si>
  <si>
    <t>AL/ BA/ CE/ DF/ ES/ GO/ MA/ MG/ MS/ PB/ PR/ RJ/ RS/ SC/ SE/ SP</t>
  </si>
  <si>
    <t>80000 a 105000</t>
  </si>
  <si>
    <t xml:space="preserve">Mata Atlântica - jan -mar; Pampa - jan-mar
</t>
  </si>
  <si>
    <t xml:space="preserve">Mata Atlântica - mar - abr; Pampa - abr-jun
</t>
  </si>
  <si>
    <t xml:space="preserve">Mata Atlântica - abr - jun
</t>
  </si>
  <si>
    <t xml:space="preserve">Após iniciarem abertura espontânea, levar os frutos para secarem ao sol
</t>
  </si>
  <si>
    <t xml:space="preserve">Ortodoxa, perdendo a viabilidade em após 4 anos.
</t>
  </si>
  <si>
    <t>Alecrim-da-beira-do-rio, Bracaatinga</t>
  </si>
  <si>
    <r>
      <rPr/>
      <t xml:space="preserve">Mimosa scabrella </t>
    </r>
    <r>
      <t>Benth.</t>
    </r>
  </si>
  <si>
    <t>Floresta Ombrófila Densa/ Floresta Ombrófila Mista</t>
  </si>
  <si>
    <t>MG/ PR/ RJ/ RS/ SE/ SP</t>
  </si>
  <si>
    <t>Condições normais de temperatura e umidade</t>
  </si>
  <si>
    <t>Jurema-preta, Calumbi, Jurema, Tepezcohuite ,México</t>
  </si>
  <si>
    <r>
      <t xml:space="preserve">Mimosa tenuiflora </t>
    </r>
    <r>
      <rPr/>
      <t>(Willd.) Poir</t>
    </r>
    <r>
      <t>.</t>
    </r>
  </si>
  <si>
    <t>AL/ BA/ CE/ MA/ MG/ PB/ PE/ PI/ RN/ SE</t>
  </si>
  <si>
    <t>Cosmético, Forrageiro, Madeireiro, Medicinal, Melífero, Tanífero, Toxico Para Animais, Cultural/ritualistico</t>
  </si>
  <si>
    <t>set - mar</t>
  </si>
  <si>
    <t>fev - set</t>
  </si>
  <si>
    <t>Colher os frutos diretamente da árvore quando iniciarem a abertura espontânea. Antes da semeadura, recomenda-se escarificar as sementes.</t>
  </si>
  <si>
    <t xml:space="preserve">Óleo-de-bálsamo, Bálsamo, Cabreúva-vermelha, Cabreuva, Pau-de-incenso, Caboreíba-vermelha, Caboriba, Pau-de-bálsamo, Pau-vermelho, Puá, Bálsamo-caboriba, Cabreúva, Óleo-vermelho, Óleo-cabreúva, Sangue-de-gato, Quina-quina
</t>
  </si>
  <si>
    <t>Myroxylon peruiferum L.f.</t>
  </si>
  <si>
    <t xml:space="preserve">Mata de Galeria
</t>
  </si>
  <si>
    <t>BA/ CE/ DF/ ES/ GO/ MG/ MS/ MT/ PB/ PR/ RJ/ SP</t>
  </si>
  <si>
    <t>Plantio manual em covetas.</t>
  </si>
  <si>
    <t xml:space="preserve">1600 a 2000
</t>
  </si>
  <si>
    <t xml:space="preserve">Colher os frutos diretamente da árvore quando estes estiverem com coloração palha. Os frutos obtidos podem ser diretamente utilizados para a semeadura. Importante cortar as partes aladas dos frutos.
</t>
  </si>
  <si>
    <t>Tento-ferrugem</t>
  </si>
  <si>
    <t>Ormosia coarctata Jacq.</t>
  </si>
  <si>
    <r>
      <rPr/>
      <t>Ormosia fastigiata</t>
    </r>
    <r>
      <t xml:space="preserve"> Tul.</t>
    </r>
  </si>
  <si>
    <t>BA/ DF/ GO/ MG/ MS/ PR/ RJ/ SP</t>
  </si>
  <si>
    <t xml:space="preserve">Cerrado - ago-nov
</t>
  </si>
  <si>
    <t xml:space="preserve">Colher os frutos diretamente da árvore quando iniciarem a abertura espontanea. Em seguida os frutos devem ser levados ao sol para completar a abertura e liberação das sementes. As sementes que se separarem naturalmente do fruto, podem ser recolhidas diretamente do solo. Escarificar as sementes e semeá-las em canteiros ou diretamente em recipientes individuais.
</t>
  </si>
  <si>
    <t>Tento-do-norte</t>
  </si>
  <si>
    <t>Ormosia paraensis Ducke</t>
  </si>
  <si>
    <t>Jacaratiá, Mamão, Mamão-de-veado-branco, Mamão-bravo, Mamão-do-mato, Mamãozinho, Mamão-bravo, Mamoeiro-bravo, Mamuí</t>
  </si>
  <si>
    <r>
      <rPr/>
      <t>Jacaratia spinosa</t>
    </r>
    <r>
      <t xml:space="preserve"> (Aubl.) A.DC.</t>
    </r>
  </si>
  <si>
    <t>Caricaceae</t>
  </si>
  <si>
    <t>Floresta Estacional Decidual/ Floresta Estacional Semidecidual/ Floresta Ombrófila Densa/ Floresta Ombrófila Mista/ Mata Ciliar/ Mata Seca/ Mata de Galeria/ Mata de Várzea/ Restinga/ Restinga Arbórea/Arbustiva/ Terra Firme</t>
  </si>
  <si>
    <t>AC/ BA/ CE/ ES/ MA/ MG/ MS/ PA/ PB/ PE/ PR/ RJ/ RS/ SC/ SP</t>
  </si>
  <si>
    <t>28700 /28000</t>
  </si>
  <si>
    <t xml:space="preserve">alimento </t>
  </si>
  <si>
    <t>Mariposas, beija-flores</t>
  </si>
  <si>
    <t>Cerrado - out-nov ; Mata Atlântica - set - out; Amazônia - set-out</t>
  </si>
  <si>
    <t>Cerrado - nov-mar ; Mata Atlântica - dez - mai; Amazônia - jan-mar</t>
  </si>
  <si>
    <t>Cerrado - fev-mar ; Mata Atlântica - jan - mar; Amazônia - jan-mar</t>
  </si>
  <si>
    <t>Muito procurado por macaco</t>
  </si>
  <si>
    <t>Os frutos devem ser colhidos diretamente da árvore quando maduros ou no chão, após sua queda. Em seguida, são abertos manualmente para retirada das sementes. Estas devem ser lavadas em água corrente e deixadas secar à sombra. /Armazenar em barricas de papelão e lugar seco e arejado</t>
  </si>
  <si>
    <t>Semente recalcitrante. Pouco tempo de armazenamento em câmara fria. /Armazenar em barricas de papelão e lugar seco e arejado</t>
  </si>
  <si>
    <t xml:space="preserve">Colher os frutos diretamente na arvore após iniciarem a maduração expontanea </t>
  </si>
  <si>
    <t>Rede de Sementes do Vale do Ribeira, Rede de Sementes do Portal da Amazônia</t>
  </si>
  <si>
    <t>Semente pequena e crescimento rapido</t>
  </si>
  <si>
    <t xml:space="preserve">Fava-de-bolota, Faveirão
</t>
  </si>
  <si>
    <r>
      <rPr/>
      <t xml:space="preserve">Parkia platycephala </t>
    </r>
    <r>
      <t>Benth.</t>
    </r>
  </si>
  <si>
    <t>BA/ CE/ DF/ GO/ MA/ MT/ PA/ PB/ PE/ PI/ RN/ TO</t>
  </si>
  <si>
    <t>Morcegos, abelhas</t>
  </si>
  <si>
    <t xml:space="preserve">Colher os frutos diretamente da árvore quando iniciarem a queda espontânea ou recolhê-los no chão após a queda. Em seguida levá-los ao sol para secar e facilitar a abertura manual e retirada das sementes.
</t>
  </si>
  <si>
    <t xml:space="preserve">Pau-santo, Folha-santa, Saco-de-boi, Pau-de-santo, Pau-de-são-josé, Gordiana
</t>
  </si>
  <si>
    <t>Kielmeyera coriacea (Spreng) Mart.</t>
  </si>
  <si>
    <t xml:space="preserve">Calophyllaceae
</t>
  </si>
  <si>
    <t xml:space="preserve">Campo Sujo/ Campo de Altitude (morraria)/ Cerrado Rupestre/ Cerrado Típico/ Cerradão
</t>
  </si>
  <si>
    <t>AM/ BA/ DF/ GO/ MG/ MS/ MT/ PA/ PR/ RO/ SP</t>
  </si>
  <si>
    <t>6,67%/16,24%/15,84%/5%</t>
  </si>
  <si>
    <t>Paranoá-DF/Brasília-DF/Brasília-DF/Catalão, Davinópolis e Campo Alegre de Goiás - GO</t>
  </si>
  <si>
    <t xml:space="preserve">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/As sementes das espécies arbóreas nativas foram distribuídas na linha, na quantidade de uma semente de cada espécie a cada dois metros./Semeadura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 semeadura a lanço das espécies nativas de cobertura teve densidade de 30 sementes(m²) e a semeadura em linhas teve a densidade de 22 sementes(m²), contendo 30 sementes em cada linha. As espécies de diversidade foram semeadas em sulcos com profundidade aproximada de 2 cm, abertos em quatro linhas de plantio de mudas intercaladas. </t>
  </si>
  <si>
    <t>12/ 4/16/17</t>
  </si>
  <si>
    <t xml:space="preserve">7600 a 18000
</t>
  </si>
  <si>
    <t xml:space="preserve">Cerrado - ago-nov ; Pantanal - nov-fev
</t>
  </si>
  <si>
    <t xml:space="preserve">Cerrado - set-out ; Pantanal - abr-jul
</t>
  </si>
  <si>
    <t>jun a ago</t>
  </si>
  <si>
    <t xml:space="preserve">Cerrado - jun-set ; Pantanal - jun-ago
</t>
  </si>
  <si>
    <t xml:space="preserve">Colher os frutos diretamente da árvore quando iniciarem a abertura espontanea. Em seguida deixá-los ao sol durante alguns dias para completar a abertura e a liberação das sementes. colocar sementes para germinação logo que colhidas.
</t>
  </si>
  <si>
    <t xml:space="preserve">Pau-santo-da-serra, Pau Santo
</t>
  </si>
  <si>
    <r>
      <rPr/>
      <t>Kielmeyera lathrophyton</t>
    </r>
    <r>
      <t xml:space="preserve"> Saddi</t>
    </r>
  </si>
  <si>
    <t>BA/ DF/ MG/ SP</t>
  </si>
  <si>
    <t xml:space="preserve">Rosa-do-campo, Rosa-do-cerrado
</t>
  </si>
  <si>
    <r>
      <rPr/>
      <t xml:space="preserve">Kielmeyera rubriflora </t>
    </r>
    <r>
      <t>Cambess.</t>
    </r>
  </si>
  <si>
    <t xml:space="preserve">Campo Rupestre/ Campo Sujo/ Cerrado Rupestre/ Cerrado Típico
</t>
  </si>
  <si>
    <t>BA/ DF/ GO/ MG/ MS/ MT/ PA/ RO/ SP</t>
  </si>
  <si>
    <t xml:space="preserve">Pau-santo
</t>
  </si>
  <si>
    <t>Kielmeyera speciosa A.St.Hil.</t>
  </si>
  <si>
    <t>Campo Rupestre/ Cerrado Rupestre/ Cerrado Típico/ Cerradão</t>
  </si>
  <si>
    <t>AM/ BA/ CE/ DF/ GO/ MA/ MG/ MS/ MT/ PA/ PI/ SP/ TO</t>
  </si>
  <si>
    <t>Colher os frutos diretamente da árvore quando iniciarem a abertura espontanea. Em seguida deixá-los ao sol durante alguns dias para completar a abertura e a liberação das sementes. colocar sementes para germinação logo que colhidas.</t>
  </si>
  <si>
    <t>Caciária</t>
  </si>
  <si>
    <t>Lacistema robustum Schnizl.</t>
  </si>
  <si>
    <t>Lacistemataceae</t>
  </si>
  <si>
    <t>Floresta Ombrófila (= Floresta Pluvial)</t>
  </si>
  <si>
    <t>BA, PE, ES</t>
  </si>
  <si>
    <t xml:space="preserve">Pau-jacaré
</t>
  </si>
  <si>
    <r>
      <rPr/>
      <t>Laetia procera</t>
    </r>
    <r>
      <t xml:space="preserve"> (Poepp.) Eichl.</t>
    </r>
  </si>
  <si>
    <t>AC/ AM/ AP/ MA/ MS/ MT/ PA/ RO/ RR</t>
  </si>
  <si>
    <t>fev/mar</t>
  </si>
  <si>
    <t xml:space="preserve">fev a mar
</t>
  </si>
  <si>
    <t xml:space="preserve">fev/mar
</t>
  </si>
  <si>
    <t xml:space="preserve">Colher os frutos diretamente na árvore quando iniciarem a queda espontânea. Remover o arilo que envolve as sementes em água corrente com auxílio de peneira. As sementes apresentam dormência.
</t>
  </si>
  <si>
    <t>Mangava-brava, Mangabeira-brava, Dedal, Dedaleira-amarela, Pacari, Dedaleiro, Pacari-do-mato, Pacuri, Louro-da-serra, Mangaba-brava, Candeia-de-caju, Copinho, Pau-de-bicho</t>
  </si>
  <si>
    <t>Lafoensia pacari A.St.Hil.</t>
  </si>
  <si>
    <t xml:space="preserve">Lythraceae
</t>
  </si>
  <si>
    <t xml:space="preserve">Cerrado Rupestre/ Cerrado Típico/ Cerradão/ Mata Ciliar/ Mata Seca/ Mata de Galeria
</t>
  </si>
  <si>
    <t>AM/ BA/ DF/ ES/ GO/ MA/ MG/ MS/ MT/ PA/ PR/ RJ/ SC/ SP/ TO</t>
  </si>
  <si>
    <t xml:space="preserve">Cerrado - jun-set ; Pantanal - abr-ago
</t>
  </si>
  <si>
    <t>mar a out</t>
  </si>
  <si>
    <t xml:space="preserve">Cerrado - mar-out ; Pantanal - set-out
</t>
  </si>
  <si>
    <t xml:space="preserve">Coletar os frutos na árvore quando apresentar coloração amarelo parda e deixá-las ao sol para completar a abertura e liberação das sementes.
</t>
  </si>
  <si>
    <t>Pau brasil</t>
  </si>
  <si>
    <t>Paubrasilia echinata (Lam.) Gagnon, H.C.Lima &amp; G.P.Lewis</t>
  </si>
  <si>
    <t>Mange-mariso, Falso-mangue, Tinteiro, Mangue-do-brejo, Mangue-amarelo, Mangue-branco, Mangue-de-sapateiro, Mangue-manso</t>
  </si>
  <si>
    <r>
      <rPr/>
      <t xml:space="preserve">Laguncularia racemosa </t>
    </r>
    <r>
      <t>(L.) C.F.Gaertn.</t>
    </r>
  </si>
  <si>
    <t>Manguezal/ Restinga Arbórea/Arbustiva</t>
  </si>
  <si>
    <t>AL/ AP/ BA/ CE/ ES/ MA/ PA/ PB/ PE/ PR/ RJ/ SC/ SE/ SP</t>
  </si>
  <si>
    <t>Colher a infrutescência e retirar diretamente os frutos individualmente, que não precisam ser processados (LORENZI)</t>
  </si>
  <si>
    <t>Não armazenar; semear imediatamente após colheita</t>
  </si>
  <si>
    <t xml:space="preserve">Cangalheiro
</t>
  </si>
  <si>
    <r>
      <rPr/>
      <t>Lamanonia brasiliensis</t>
    </r>
    <r>
      <t xml:space="preserve"> Zickel &amp; Leitão</t>
    </r>
  </si>
  <si>
    <t xml:space="preserve">Cunoniaceae
</t>
  </si>
  <si>
    <t>DF</t>
  </si>
  <si>
    <t xml:space="preserve">1 milhão
</t>
  </si>
  <si>
    <t xml:space="preserve">Os frutos devem ser colhidos diretamente da árvore quando iniciarem a abertura espontânea. Em seguida deixá-los ao sol sobre uma lona para completar a abertura e liberação das sementes.
</t>
  </si>
  <si>
    <r>
      <rPr/>
      <t>Lavoisiera cordata</t>
    </r>
    <r>
      <t xml:space="preserve"> Cogn.</t>
    </r>
  </si>
  <si>
    <t xml:space="preserve">Campo Rupestre/ Campo Sujo
</t>
  </si>
  <si>
    <t>MG</t>
  </si>
  <si>
    <t>até 1 mm</t>
  </si>
  <si>
    <t>fez a abr</t>
  </si>
  <si>
    <t>Jarana</t>
  </si>
  <si>
    <r>
      <rPr/>
      <t>Lecythis lurida</t>
    </r>
    <r>
      <t xml:space="preserve"> (Miers) S.A.Mori</t>
    </r>
  </si>
  <si>
    <t>BA/ ES/ MA/ MG/ PA/ PE/ PI/ RJ/ SE</t>
  </si>
  <si>
    <t xml:space="preserve">Colher os frutos (ouriços) no chão e abrir manualmente com auxilio de um cutelo para extração das sementes.
</t>
  </si>
  <si>
    <t xml:space="preserve">Castanha-sapucaia, Sapucaia-vermelha, Sapucaia, Cumbuca-de-macaco, Marmita-de-macaco, Caçamba-do-mato
</t>
  </si>
  <si>
    <r>
      <rPr/>
      <t>Lecythis pisonis</t>
    </r>
    <r>
      <t xml:space="preserve"> Cambess.</t>
    </r>
  </si>
  <si>
    <t xml:space="preserve">Floresta Estacional Semidecidual/ Floresta Ombrófila Densa/ Mata Ciliar/ Mata de Galeria/ Mata de Várzea/ Restinga/ Terra Firme
</t>
  </si>
  <si>
    <t>AC/ AM/ BA/ ES/ MA/ MG/ PA/ PB/ PE/ PI/ RN/ RO</t>
  </si>
  <si>
    <t xml:space="preserve">180 a 300
</t>
  </si>
  <si>
    <t xml:space="preserve">Cerrado - ago-jan ; Mata Atlântica - set - out (ago-jan), Amazônia - set-nov
</t>
  </si>
  <si>
    <t>Cerrado - mar-abr ; Mata Atlântica - dez - jul (mar-abr), Amazônia - jan-dez</t>
  </si>
  <si>
    <t xml:space="preserve">Cerrado - set-nov ; Mata Atlântica - ago- set, Amazônia - abr-mai
</t>
  </si>
  <si>
    <t xml:space="preserve">Colher os frutos diretamente da árvore quando iniciarem a abertura espontanea. Levar os frutos ao sol para completarem a abertura e liberação das sementes. Colocar as sementes para germinação assim que colhidas.
</t>
  </si>
  <si>
    <t xml:space="preserve">Guarubu-roxo, Pau-roxo, Jatobá-pitomba, Jatoba-d'anta, Jatoba-roxo, Quebra-machado, Coração-negro, Guarabu, Roxinho, Bararu
</t>
  </si>
  <si>
    <t>Peltogyne confertiflora (Hayne) Benth.</t>
  </si>
  <si>
    <t xml:space="preserve">Cerrado Típico/ Cerradão/ Mata Ciliar/ Mata Seca
</t>
  </si>
  <si>
    <t>BA/ CE/ DF/ ES/ GO/ MA/ MG/ MS/ MT/ PI/ RJ/ SP/ TO</t>
  </si>
  <si>
    <t>&lt; 10 % ( muito baixa)</t>
  </si>
  <si>
    <t xml:space="preserve">Colher os frutos diretamente da árvore quando iniciarem a abertura espontanea. Em seguida deixá-los ao sol para completar abertura e liberação de sementes, que devem ser colocadas para germinação logo que colhidas.
</t>
  </si>
  <si>
    <t>Boa germinação, crescimento rápido, atrai animais, sementes ordoxas e tamanho bom para a semeadura direta no plantio a lanço.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</si>
  <si>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boa germinação, crescimento rápido, atrai animais, sementes ordoxas e tamanho bom para a semeadura direta e no plantio a lanço</t>
  </si>
  <si>
    <t xml:space="preserve">Canafístula, angico-canjiquinha ,Canafístula, Acácia Amarela, Farinha Seca, Faveiro, Guarucaia, Tamboril-bravo, Ibirá-puitá  </t>
  </si>
  <si>
    <t xml:space="preserve">Peltophorum dubium (Spreng.) Taub. </t>
  </si>
  <si>
    <t>Caatinga Arborea/ Caatinga Arbustiva/ Caatinga Ciliar/ Cerradão/ Floresta Estacional Decidual/ Floresta Estacional Semidecidual/ Floresta Ombrófila Densa/ Floresta Ombrófila Mista/ Mata Ripária/ Mata Seca/ Mata Seca (decídua)/ Mata Semidecídua</t>
  </si>
  <si>
    <t>AL/ BA/ DF/ ES/ GO/ MG/ MS/ MT/ PB/ PE/ PR/ RJ/ RS/ SC/ SP</t>
  </si>
  <si>
    <t>13,05%/10%/24,2%/20 a 39% (média)</t>
  </si>
  <si>
    <t>Catalão, Davinópolis e Campo Alegre de Goiás - GO/Pelotas-RS/Araras-SP</t>
  </si>
  <si>
    <t>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intercaladas./Plantio em linhas, na linha de semeadura, foram abertas trilhas de 1 metro de largura a cada 2,5 metros, deixando o restante intacto, para ser manejado posteriormente./Semeadura direta em sub bosque</t>
  </si>
  <si>
    <t>0/0/Pelotas-RS/0</t>
  </si>
  <si>
    <t>14/17/21/22</t>
  </si>
  <si>
    <t>21700 a 25000</t>
  </si>
  <si>
    <t>Cerrado - dez-fev ; Mata Atlântica - dez - mar ; Pantanal - dez-fev; Caatinga - dez - fev</t>
  </si>
  <si>
    <t>Cerrado - mar-abr ; Mata Atlântica - fev-mar (mar-abr) ; Pantanal - mar-abr; Caatinga - mar - abr</t>
  </si>
  <si>
    <t>mar a set</t>
  </si>
  <si>
    <t>Cerrado - mar-set ; Mata Atlântica - mai - jun ; Pantanal - mar-abr; Caatinga - mar - abr</t>
  </si>
  <si>
    <t xml:space="preserve">Árvores geralmente muito altas, e possui casca lisa para subir. </t>
  </si>
  <si>
    <t xml:space="preserve"> Deixar no sol para secar e remover manualmente a semente./Deixa a vagem em um saco, e para retirar a semente pode se bater no saco com uma madeira, passando em seguida na peneira para separar as sementes das pequenas cascas.</t>
  </si>
  <si>
    <t>Colher os frutos diretamente da árvore ou no chão quando adquirirem coloração marrom e iniciarem a queda espontânea.</t>
  </si>
  <si>
    <t>5/28</t>
  </si>
  <si>
    <t xml:space="preserve">Vinhático ,Vinhático-do-cerrado, Vinhático-do-campo, Vinhático, Amarelinho, Vinhático-testa-de-boi, Candeia, Pau-de-candeia, Oiteira, Vinhático-castanho, Pau-amarelo, Amarelo, Acende-candeia, Vinhático-branco, Vinhátivo-rajado </t>
  </si>
  <si>
    <t>Plathymenia reticulata Benth.</t>
  </si>
  <si>
    <t xml:space="preserve">Campo de Altitude (morraria)/ Cerrado Típico/ Cerradão/ Floresta Estacional Semidecidual/ Floresta Ombrófila Densa/ Mata Ciliar/ Mata Seca/ Mata Semidecídua/ Terra Firme
</t>
  </si>
  <si>
    <t xml:space="preserve">AL/ AP/ BA/ CE/ DF/ ES/ GO/ MA/ MG/ MS/ MT/ PA/ PB/ PE/ PI/ PR/ RJ/ SP/ TO
</t>
  </si>
  <si>
    <t>10 a 19% (baixa)/4,52%/4,39%/6,13%/10%/40%</t>
  </si>
  <si>
    <t>CANARANA-MT/Paranoá-DF/Catalão, Davinópolis e Campo Alegre de Goiás - GO/Brasília-DF/Catalão, Davinópolis e Campo Alegre de Goiás - GO/GO</t>
  </si>
  <si>
    <t>Plantio a lanço mecanizado com "lancer de esteira", nivelamento com grade leve após/Foram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intercaladas./0</t>
  </si>
  <si>
    <t>CANARANA-MT/0/0/Brasília-DF/0/Catalão, Davinópolis e Campo Alegre de Goiás - GO</t>
  </si>
  <si>
    <t>5/ 12/14/16/17/19</t>
  </si>
  <si>
    <t>Cerrado - ago-nov ; Mata Atlântica - set - nov ; Pantanal - set a nov (Pott &amp; Pott, 1994); Amazônia - set-nov</t>
  </si>
  <si>
    <t>Cerrado - set-dez ; Mata Atlântica - ago (set-dez) ; Pantanal - Vagem quase um ano após (Pott &amp; Pott, 1994); Amazônia - ago-set</t>
  </si>
  <si>
    <t xml:space="preserve">Cerrado - ago-nov ; Mata Atlântica - ago - set ; Pantanal - jul a set; Amazônia - ago-set
</t>
  </si>
  <si>
    <t xml:space="preserve">Colher os frutos diretamente da árvore quando iniciarem a abertura espontanea, em seguida levá-los ao sol para completar a abertura e liberação de sementes.
</t>
  </si>
  <si>
    <t xml:space="preserve">semente ortodoxa </t>
  </si>
  <si>
    <t>Chico Pires</t>
  </si>
  <si>
    <r>
      <t xml:space="preserve">Leucochloron incuriale </t>
    </r>
    <r>
      <rPr/>
      <t>(Vell.) Barneby &amp; J.W.Grimes</t>
    </r>
  </si>
  <si>
    <t xml:space="preserve">Jucá, Jucazeiro, Muirá-itá, Muirá-obi, Pau-de-jucá, Pau-ferro¹
</t>
  </si>
  <si>
    <t>Libidibia ferrea (Mart. ex Tul.) L. P. Queiroz</t>
  </si>
  <si>
    <t xml:space="preserve">Caatinga Arborea/ Caatinga Arbustiva/ Caatinga Ciliar/ Mata Ciliar/ Terra Firme
</t>
  </si>
  <si>
    <t>AL/ BA/ CE/ ES/ MA/ MG/ PB/ PE/ PI/ RJ/ RN/ SE</t>
  </si>
  <si>
    <t xml:space="preserve">5.200 - 11.000
</t>
  </si>
  <si>
    <t>Celulose, Forrageiro, Madeireiro, Medicinal, Oleaginoso, Ornamental, Tanífero, Tintorial, Cultural/ritualistico</t>
  </si>
  <si>
    <t xml:space="preserve">jan - mai
</t>
  </si>
  <si>
    <t>jul - set</t>
  </si>
  <si>
    <t xml:space="preserve">Colher os frutos diretamente da árvore quando se iniciar a queda espontânea ou recolhê-los no chão após a queda. O beneficiamento pode ser realizado socando os frutos em pilão para liberação das sementes. Antes da semeadura, recomenda-se fazer uma seleção para eliminar as sementes visualmente danificadas e realizar escarificação mecânica.
</t>
  </si>
  <si>
    <t xml:space="preserve">Oiti, Oiticeira, Oiticiqueira, Oiticica
</t>
  </si>
  <si>
    <r>
      <rPr/>
      <t xml:space="preserve">Licania rigida </t>
    </r>
    <r>
      <t>Benth.</t>
    </r>
  </si>
  <si>
    <t xml:space="preserve">Caatinga Arborea/ Caatinga Arbustiva/ Caatinga Ciliar/ Mata Ciliar/ Mata de Galeria
</t>
  </si>
  <si>
    <t>BA/ CE/ MG/ PB/ PE/ PI/ RN/ SP</t>
  </si>
  <si>
    <t>Artesanal, Cosmético, Forrageiro, Madeireiro, Medicinal, Melífero, Oleaginoso, Ornamental, Resina, Tintorial</t>
  </si>
  <si>
    <t>Cerrado - jan-mar</t>
  </si>
  <si>
    <t xml:space="preserve">Aroeira-mole, bugreiro ,Aroeira-branca, Aroeirinha, Aroeira, Aroeira-de-fruto-branco, Bugreiro, Aroeira-preta, Corneíba, Aroeira-do-brejo, Aroeira-da-capoeira </t>
  </si>
  <si>
    <r>
      <t xml:space="preserve">Lithraea molleoides </t>
    </r>
    <r>
      <rPr/>
      <t>((Vell.) Engl. )</t>
    </r>
  </si>
  <si>
    <t>Cerradão/ Floresta Estacional/ Floresta Estacional Decidual/ Floresta Estacional Semidecidual/ Floresta Ombrófila Densa/ Floresta Ombrófila Mista/ Mata Ciliar/ Mata Seca/ Mata de Galeria/ Vegetaçao Savanóide</t>
  </si>
  <si>
    <t>BA/ DF/ GO/ MG/ PE/ PR/ RS/ SC/ SP</t>
  </si>
  <si>
    <t>21000 a 31200</t>
  </si>
  <si>
    <t>Cerrado - ago ; Mata Atlântica - ago - set; Pampa - jul-nov</t>
  </si>
  <si>
    <t>Ago</t>
  </si>
  <si>
    <t>Cerrado - dez ; Mata Atlântica - jan - abr (dez); Pampa - nov-jan</t>
  </si>
  <si>
    <t>Dez</t>
  </si>
  <si>
    <t>Dez a Fev</t>
  </si>
  <si>
    <t>Cerrado - dez-fev ; Mata Atlântica - nov - jan</t>
  </si>
  <si>
    <t>Os frutos devem ser colhidos diretamente da árvore quando maduros. Colocar os frutos ao sol para facilitar sua separação da infrutescencia e retirada manual do pericarpo. Este procedimento pode ser feito através de esfregaço e separação das sementes. Os frutos também podem ser colocados para germinar, sem nem um tratamento.</t>
  </si>
  <si>
    <t xml:space="preserve">Jacarandá-do-campo, Amendoim-do-campo, Canzil, uruvalheira ,Canzileiro, Amendoim-do-campo, Faveiro, Jacarandá-bana, Jacarandá-branco, Amendoim-bravo, Jacarandá-tã, Jacarandazinho, Secupiruna, Uruvalheira </t>
  </si>
  <si>
    <t>Platypodium elegans (Vogel )</t>
  </si>
  <si>
    <t>Cerradão/ Mata Ripária/ Mata Seca/ Mata Seca (decídua)/ Mata Semidecídua/ Mata de Galeria</t>
  </si>
  <si>
    <t>AC/ AM/ BA/ CE/ DF/ ES/ GO/ MA/ MG/ MS/ MT/ PA/ PI/ PR/ RJ/ RO/ RR/ SP/ TO</t>
  </si>
  <si>
    <t>19</t>
  </si>
  <si>
    <t>Cerrado - set-nov ; Pantanal - set-nov</t>
  </si>
  <si>
    <t>Cerrado - set -nov ; Pantanal - set -nov</t>
  </si>
  <si>
    <t>Colher os frutos diretamente da árvore quando iniciarem estes apresentarem coloração parda. Retirar sementes e selecionar as saudáveis para plantar.</t>
  </si>
  <si>
    <t>Embira de sapo</t>
  </si>
  <si>
    <t>Lonchocarpus muehlbergianus Hassl.</t>
  </si>
  <si>
    <t xml:space="preserve">Falso-ingá, Ingá-bravo, Ingazeiro, Ingá, Cabelouro, Cabelouro-da-caatinga, Ingá-bravo, Ingá-de-bucha, Ingá-im, Ingá-pena-de-buchas, Ingareira-braba, Guará-timbó, Imburana, Piaca, Priaca, Pau-carrapato
</t>
  </si>
  <si>
    <r>
      <rPr/>
      <t>Lonchocarpus sericeus</t>
    </r>
    <r>
      <t xml:space="preserve"> (Poir.) Kunth ex DC.</t>
    </r>
  </si>
  <si>
    <t xml:space="preserve">Mata Ciliar/ Mata Ripária/ Mata Seca/ Mata Seca (decídua)/ Mata Semidecídua/ Mata de Galeria
</t>
  </si>
  <si>
    <t>AC/ AL/ AM/ BA/ CE/ ES/ GO/ MA/ MS/ PA/ PB/ PE/ PI/ RJ/ SC/ TO</t>
  </si>
  <si>
    <t xml:space="preserve">Cerrado - out-fev ; Pantanal - nov a abr (Pott &amp; Pott, 1994)
</t>
  </si>
  <si>
    <t xml:space="preserve">Cerrado - jun-ago ; Pantanal - vagem - ago a set (Pott &amp; Pott, 1994)
</t>
  </si>
  <si>
    <t xml:space="preserve">Cerrado - ago ; Pantanal - ago-set
</t>
  </si>
  <si>
    <t xml:space="preserve">Colher os frutos (vagens) diretamente da árvore quando iniciarem a queda espontanea. Em seguida, abri-los manualmente para a retirada das sementes que devem ser colocadas para germinação logo que colhidas.
</t>
  </si>
  <si>
    <t xml:space="preserve">Pau-pilão, Tarumarana, Cuiarana, Pebanheira, Mirindiba
</t>
  </si>
  <si>
    <t>Buchenavia tomentosa Eichler</t>
  </si>
  <si>
    <t xml:space="preserve">Campo não Inundável/ Cerrado Típico/ Cerradão/ Mata Ciliar/ Mata Seca/ Mata Semidecídua/ Mata de Galeria
</t>
  </si>
  <si>
    <t>AC/ AM/ BA/ GO/ MG/ MS/ MT/ PA/ RO/ TO</t>
  </si>
  <si>
    <t xml:space="preserve">50 a 80% (boa)/20 a 49% (média)
</t>
  </si>
  <si>
    <t>375/850 /735/855</t>
  </si>
  <si>
    <t>2 /3 /13/34</t>
  </si>
  <si>
    <t>madeira, alimento, fauna</t>
  </si>
  <si>
    <t xml:space="preserve">Cerrado - set-out ; Pantanal - set-jan
</t>
  </si>
  <si>
    <t xml:space="preserve">Cerrado - ago-set ; Pantanal - dez-mai
</t>
  </si>
  <si>
    <t xml:space="preserve">jul a ago </t>
  </si>
  <si>
    <t>Portal da Amazônia-MT-Amazônico /Nova Xavantina-MT-cerrado</t>
  </si>
  <si>
    <t>Abundante /Média</t>
  </si>
  <si>
    <t>Alta /Baixa</t>
  </si>
  <si>
    <t>Rara /Rara</t>
  </si>
  <si>
    <t>retirada da polpa</t>
  </si>
  <si>
    <t xml:space="preserve">Colher frutos diretamente da árvore quando iniciarem a queda epontânea ou recolhê-los no chão logo após a queda. Em seguida, amontoá-los em saco plástico até iniciar o apodrecimento da polpa para facilitar a liberação da semente através da lavagem em água corrente. / Deixa os frutos de molho na agua por algum tempo, em seguida macera-la em peneira para retirada da polpa, seguido de lavagem na agua e secagem para retirar o execesso de umidade / Pode deixar o gado comer a polpa
</t>
  </si>
  <si>
    <t xml:space="preserve">2 / 13 </t>
  </si>
  <si>
    <t xml:space="preserve">Armazenar em barricas de papelão em lugar seco e arejado até 10 meses.
</t>
  </si>
  <si>
    <t>Resistencia e adaptabilidade, ciclagem de nutrientes, atrativo de fauna, semente de tamanho medio</t>
  </si>
  <si>
    <t xml:space="preserve">Açoita-cavalo, Mutamba-preta
</t>
  </si>
  <si>
    <r>
      <rPr/>
      <t xml:space="preserve">Luehea candicans </t>
    </r>
    <r>
      <t>Mart. &amp; Zucc.</t>
    </r>
  </si>
  <si>
    <t xml:space="preserve">Cerradão/ Mata Seca/ Mata Seca (decídua)/ Mata de Galeria
</t>
  </si>
  <si>
    <t>AM/ BA/ CE/ DF/ ES/ GO/ MG/ MS/ MT/ PA/ PR/ RJ/ RO/ SP/ TO</t>
  </si>
  <si>
    <t xml:space="preserve">Cerrado - jul-ago ; Pantanal - jul-ago
</t>
  </si>
  <si>
    <t xml:space="preserve">Os frutos devem ser coletados quando mudam a coloração de verde para marrom escura, antes da deiscência ou quando a iniciam. Após a coleta, devem ser postos sobre lonas ou bandejas e secos à sombra. Em seguida, por exposição gradativa ao sol, é completada a deiscência. Contudo, para que ocorra a liberação total das sementes, recomenda-se a agitação dos frutos.
</t>
  </si>
  <si>
    <t>Açoita-cavalo, Açoita-cavalo-do-miudo, Açoita-cavalos-braco, Ibitinga, Ivantingui, Vatinga, Acoita-cavalo-vermelho, Acoita-cavalos, Biatingui, Caoveti, Envireira-do-campo, Estribeiro, Estriveira, Guaxima-do-campo, Ibatingui, Ivatingui</t>
  </si>
  <si>
    <t>Luehea divaricata Mart. &amp; Zucc.</t>
  </si>
  <si>
    <t>Floresta Estacional/ Floresta Estacional Decidual/ Floresta Estacional Semidecidual/ Floresta Ombrófila Densa/ Floresta Ombrófila Mista/ Mata Ciliar/ Restinga/ Vegetaçao Savanóide</t>
  </si>
  <si>
    <t>BA/ DF/ GO/ MG/ RJ/ RS/ SE/ SP</t>
  </si>
  <si>
    <t>200 mil a 300 mil</t>
  </si>
  <si>
    <t>Mata Atlântica - Dez - Abr (PR); Dez -Jul (MG); Jan - Mar (RS); Mar - Jul (SP); Pampa - jan-fev</t>
  </si>
  <si>
    <t>Mata Atlântica - Abr - mai (PR); Jun - Jul (MG);Jul - Abri (SP); Mar - Mai(RS); Pampa - jun-jul</t>
  </si>
  <si>
    <t>Mata Atlântica - Abr - Out (SP), Mai - Jul(PR, RS); Jun - Out (MG)</t>
  </si>
  <si>
    <t>Após exposição gradativa do fruto ao sol, recomenda-se agitação dos frutos.</t>
  </si>
  <si>
    <t>Rede de sementes do Cerrado</t>
  </si>
  <si>
    <t>Açoita-cavalo-graúdo</t>
  </si>
  <si>
    <r>
      <rPr/>
      <t xml:space="preserve">Luehea grandiflora </t>
    </r>
    <r>
      <t>Mart. &amp; Zucc.</t>
    </r>
  </si>
  <si>
    <t>BA/ CE/ DF/ GO/ MA/ MG/ MS/ MT/ PA/ PR/ RJ/ SP</t>
  </si>
  <si>
    <t>Mata Atlântica - mai - jul</t>
  </si>
  <si>
    <t>Mata Atlântica - jul - ago</t>
  </si>
  <si>
    <t>Colher os frutos quando iniciarem a a abertura espontânea. Levar para secar ao sol. Cobrí-los com uma tela para evitar que o vento os leve.</t>
  </si>
  <si>
    <t xml:space="preserve">Açoita-cavalo, Açoita-cavalo-amarelo, Envireira-do-campo
</t>
  </si>
  <si>
    <t>Luehea paniculata Mart. &amp; Zucc.</t>
  </si>
  <si>
    <t xml:space="preserve">Campo não Inundável/ Cerrado Típico/ Cerradão/ Mata Seca/ Mata Semidecídua/ Mata de Galeria
</t>
  </si>
  <si>
    <t>AL/ AM/ BA/ CE/ DF/ GO/ MA/ MG/ MS/ MT/ PA/ PB/ PI/ RJ/ RS/ SC/ SP</t>
  </si>
  <si>
    <t xml:space="preserve">Cerrado - ago-set ; Pantanal - ago a set (Lorenzi, 1998b)
</t>
  </si>
  <si>
    <t xml:space="preserve">Cerrado - out-nov ; Pantanal - fev-mar
</t>
  </si>
  <si>
    <t xml:space="preserve">Cerrado - set-out ; Pantanal - fev-mar
</t>
  </si>
  <si>
    <t>Pau-terra-do-brejo, Açoita-cavalo-do-brejo</t>
  </si>
  <si>
    <t>Lueheopsis rosea (Ducke) Burret</t>
  </si>
  <si>
    <t>Pau-sangue</t>
  </si>
  <si>
    <r>
      <rPr/>
      <t>Pterocarpus rohrii</t>
    </r>
    <r>
      <t xml:space="preserve"> Vahl</t>
    </r>
  </si>
  <si>
    <t>Floresta Ombrófila Densa/ Restinga Arbórea/Arbustiva</t>
  </si>
  <si>
    <t>Mata Atlântica - Out -Dez (PR) Out - Jan( RJ); Nov - Mar (MG); Dez - Mar (PE)</t>
  </si>
  <si>
    <t>Mata Atlântica - Mai (PR); Set (RJ, ES); Nov (MG).</t>
  </si>
  <si>
    <t>Mai - Jun (PR); Set - Out (RJ); Set -Out( ES); Nov (MG);</t>
  </si>
  <si>
    <t>Mata Atlântica - Mai - Jun (PR); Set - Out (RJ); Set -Out( ES); Nov (MG);</t>
  </si>
  <si>
    <t>Os frutos devem ser colhidos diretamente da árvore ou recolhidos do chão. Os frutos podem ser semeados diretamente, visto que a retirada das sementes é muito difícil.</t>
  </si>
  <si>
    <t>Em temperatura ambiente</t>
  </si>
  <si>
    <t xml:space="preserve">sucupira ,Sucupira-branca Da Flor Roxa
</t>
  </si>
  <si>
    <t>Pterodon emarginatus Vogel</t>
  </si>
  <si>
    <t>BA/ CE/ DF/ GO/ MA/ MG/ MS/ MT/ PI/ RO/ SP/ TO</t>
  </si>
  <si>
    <t xml:space="preserve">570 a 1200
</t>
  </si>
  <si>
    <t xml:space="preserve">Cerrado - set-jul
</t>
  </si>
  <si>
    <t>Cerrado - jun-set</t>
  </si>
  <si>
    <t xml:space="preserve">Ao ser coletados sacudir os frutos para verificar a existência de sementes viáveis. Bater com martelo na quina do fruto sobre uma superficie dura para extração das sementes. As sementes devem ser lavadas com sabão e em seguida colcá-las para secar à sombra.
</t>
  </si>
  <si>
    <t xml:space="preserve">Sucupira-branca Da Flor Rosa
</t>
  </si>
  <si>
    <t>Pterodon pubescens (Benth.) Benth.</t>
  </si>
  <si>
    <t xml:space="preserve">Cerrado Típico/ Cerradão
</t>
  </si>
  <si>
    <t>BA/ DF/ GO/ MA/ MG/ MS/ MT/ PI/ SP/ TO</t>
  </si>
  <si>
    <t>12300/30000</t>
  </si>
  <si>
    <t xml:space="preserve">Amendoim bravo, madeira-nova ,Pau-amendoim, Amendoim-bravo, Amendoim, Madeira-nova, Viraró, Pau-de-fava, Óleo-branco, Madeira-nova, Carne-de-vaca, Bálsamo, Bassourinha, Sucupira, Vilão, Bálsamo, Bálsamo-do-pantanal, Bálsamo-bravo, Passarinho </t>
  </si>
  <si>
    <r>
      <t xml:space="preserve">Pterogyne nitens </t>
    </r>
    <r>
      <rPr/>
      <t>Tul.</t>
    </r>
  </si>
  <si>
    <t>Floresta Estacional Semidecidual/ Floresta Ombrófila Densa/ Mata Ciliar/ Mata Ripária/ Mata Seca/ Mata Seca (decídua)/ Mata Semidecídua/ Mata de Galeria</t>
  </si>
  <si>
    <t>AL/ AM/ BA/ CE/ ES/ MA/ MG/ MS/ MT/ PB/ PE/ PR/ RJ/ RN/ SP</t>
  </si>
  <si>
    <t>Cerrado - dez-mar ; Mata Atlântica - set - out (dez-mar) ; Pantanal - fev a ago (Pott &amp; Pott, 1994)</t>
  </si>
  <si>
    <t>Cerrado - mai-jun ; Mata Atlântica - mai - jul ; Pantanal - vagem ago a nov (Pott &amp; Pott, 1994)</t>
  </si>
  <si>
    <t>Cerrado - mai-set ; Mata Atlântica - ago - nov ; Pantanal - set-nov</t>
  </si>
  <si>
    <t>Colher os frutos diretamente da árvore quando adquirem coloração paleácea. Pode-se semear as própias vagens como se fossem sementes. Entretanto, issso pode acarretar a formação de mudas defeituosas. Portanto sempre que possível é recomendável tirar as sementes das vagens. Essa operação é facilitada deixando-as ao sol para secar e posteriormente esfregando-as manualmente ou mecanicamente.</t>
  </si>
  <si>
    <t>Bordão de velho</t>
  </si>
  <si>
    <t>Samanea tubulosa (Benth.) Barneby &amp; J.W.Grimes</t>
  </si>
  <si>
    <t>Madereira, forrageira</t>
  </si>
  <si>
    <t>dez a maio</t>
  </si>
  <si>
    <t>Extração dos frutos contendo uma resina</t>
  </si>
  <si>
    <t>Extração dos frutos secos em pilão, a separação das sementes pode ser feito em agua corrente passando varias vezes, após secagem e limpeza final por catação</t>
  </si>
  <si>
    <t>Armazenar em barricas de papelão e lugar seco e arejado, cuidados alta presença de carunchos</t>
  </si>
  <si>
    <t>Diretamente na arvore agitando os galhos para os frutos cairem sobre uma lona e/ou coleta diretamente no chão após a queda expontanea, porem o rendimento é menor</t>
  </si>
  <si>
    <t>Carvão-branco, Jacarandá-do-campo, Jacarandá-bico-de-papagaio, Bico-de-pato, Guaximbé, Jacarandá-tã</t>
  </si>
  <si>
    <r>
      <rPr/>
      <t>Machaerium acutifolium</t>
    </r>
    <r>
      <t xml:space="preserve"> Vogel</t>
    </r>
  </si>
  <si>
    <t>Campo de Altitude (morraria)/ Campos Rupestres/ Cerrado Rupestre/ Cerrado Típico/ Cerradão/ Floresta Estacional Decidual/ Floresta Estacional Semidecidual/ Mata Seca/ Mata Seca (decídua)/ Mata Semidecídua</t>
  </si>
  <si>
    <t>BA/ CE/ DF/ GO/ MA/ MG/ MS/ MT/ PA/ PB/ PI/ PR/ RO/ SP/ TO</t>
  </si>
  <si>
    <t>Cerrado - out-jan ; Mata Atlântica - out - nov (jan); Pantanal - out-jan</t>
  </si>
  <si>
    <t>Cerrado - jun-nov ; Mata Atlântica - jul - ago (jun-nov); Pantanal - jun-nov</t>
  </si>
  <si>
    <t>Cerrado - mai-set ; Mata Atlântica - ago - set; Pantanal - mai-set</t>
  </si>
  <si>
    <t>Colher os frutos diretamente da árvore quando iniciarem a queda espontanea. Os frutos podem ser diretamente usados para a semeadura.</t>
  </si>
  <si>
    <t xml:space="preserve">Jacarandatã-do-campo, Jacarandá, Jacarandá-do-campo, Jacarandá-do-cerrado, Jacarandá-da-bahia, Jacarandá-cascudo
</t>
  </si>
  <si>
    <r>
      <rPr/>
      <t>Machaerium campestre</t>
    </r>
    <r>
      <t xml:space="preserve"> Mart. ex Benth..
</t>
    </r>
  </si>
  <si>
    <t>BA/ DF/ GO/ MG/ MT/ PI/ TO</t>
  </si>
  <si>
    <t xml:space="preserve">1800 a 2500
</t>
  </si>
  <si>
    <t xml:space="preserve">Colher os frutos diretamente da árvore quando iniciarem a queda espontanea. Os frutos podem ser diretamente usados para a semeadura.
</t>
  </si>
  <si>
    <t xml:space="preserve">Barreiro, Bico De Pato, Jacarandá Bico De Pato, Sete Casacas, Pau-de-angu, Jacarandá De Espinho, Jacarandá-rosa, Espinheira, Barreirinho
</t>
  </si>
  <si>
    <r>
      <rPr/>
      <t>Machaerium hirtum</t>
    </r>
    <r>
      <t xml:space="preserve"> (Vell.) Stellfeld</t>
    </r>
  </si>
  <si>
    <t xml:space="preserve">Campo Inundável/Floresta Estacional Semidecidual/ Floresta Ombrófila Densa/ Mata Ripária/ Mata Seca/ Mata de Galeria
</t>
  </si>
  <si>
    <t>AC/ AL/ AM/ BA/ CE/ DF/ ES/ GO/ MA/ MG/ MS/ MT/ PA/ PB/ PE/ PI/ PR/ RJ/ RN/ SC/ SE/ SP/ TO</t>
  </si>
  <si>
    <t xml:space="preserve">1900 a 4000
</t>
  </si>
  <si>
    <t xml:space="preserve">Cerrado - jan-mai ; Mata Atlântica - set - jan (jan-mai) ; Pantanal - set - jan (Pott &amp; Pott, 1994)
</t>
  </si>
  <si>
    <t>Cerrado - abr-jul ; Mata Atlântica - mar - out (abr-jun) ; Pantanal - Fruto em grande quantidade, permanece vários meses secos na planta (Pott &amp; Pott, 1994)</t>
  </si>
  <si>
    <t xml:space="preserve">Cerrado - abr-jul ; Mata Atlântica - jan - mar
</t>
  </si>
  <si>
    <t xml:space="preserve">Jacarandá-bico-de-pato vermelho ,Bico-de-pato, Rabugio-amarelo, Guampa-de-bode, Jacarandá-com-espinho </t>
  </si>
  <si>
    <r>
      <t xml:space="preserve">Machaerium nyctitans </t>
    </r>
    <r>
      <rPr/>
      <t>((Vell.) Benth. )</t>
    </r>
  </si>
  <si>
    <t>BA/ ES/ MG/ PR/ RJ/ RS/ SE/ SP</t>
  </si>
  <si>
    <t>Mata Atlântica - fev -mai</t>
  </si>
  <si>
    <t>Colher os frutos quando iniciarem a queda espontânea. Os frutos podem ser utilizados diretamente na semeadura.</t>
  </si>
  <si>
    <t xml:space="preserve">Jacarandá-paulista ,Jacarandatã-do-campo, Jacarandá, Jacarandá-do-campo, Jacarandá-do-cerrado, Jacarandá-da-bahia, Jacarandá-cascudo </t>
  </si>
  <si>
    <t>Machaerium opacum (Vogel )</t>
  </si>
  <si>
    <t>Cerrado Rupestre/ Cerrado Típico/ Cerradão</t>
  </si>
  <si>
    <t>1,8%/0,88%</t>
  </si>
  <si>
    <t>Brasília-DF/0</t>
  </si>
  <si>
    <t>Semeadura direta realizada manualmente no início do estação chuvosa (final de outubro - início de dezembro)/0</t>
  </si>
  <si>
    <t>Brasília-DF/Catalão, Davinópolis e Campo Alegre de Goiás - GO</t>
  </si>
  <si>
    <t>16/19</t>
  </si>
  <si>
    <t>1800 a 2500</t>
  </si>
  <si>
    <t>Cerrado - out-jan</t>
  </si>
  <si>
    <t>Cerrado - jan-abr</t>
  </si>
  <si>
    <t>Jacaranda rosa</t>
  </si>
  <si>
    <t>Machaerium pedicellatum Vogel</t>
  </si>
  <si>
    <t>Monjolinho, João-pelado, Farinha-seca, Jacarandá-branco, Sapuvá, Sapuvussu, Canela-brejo</t>
  </si>
  <si>
    <t>Machaerium stipitatum (DC.) Vogel</t>
  </si>
  <si>
    <t>Floresta Estacional/ Floresta Estacional Semidecidual/ Floresta Ombrófila Densa/ Floresta Ombrófila Mista/ Mata Ciliar/ Restinga</t>
  </si>
  <si>
    <t>BA/ DF/ ES/ GO/ MG/ MS/ PR/ RJ/ RS/ SE/ SP</t>
  </si>
  <si>
    <t>5400 a 6300</t>
  </si>
  <si>
    <t>Mata Atlântica - fev - abr; Pampa - dez-jan</t>
  </si>
  <si>
    <t>Mata Atlântica - abr - set; Pampa - mar-mai</t>
  </si>
  <si>
    <t>Recalcitrante, durando 30 dias em ambiente não controlado</t>
  </si>
  <si>
    <t xml:space="preserve">Guapiruvu, Ficheira ,Guapuruvu, Bacuruvu </t>
  </si>
  <si>
    <t>Schizolobium parahyba ((Vell.) Blake )</t>
  </si>
  <si>
    <t>AC/ AL/ AM/ BA/ CE/ ES/ GO/ MG/ MS/ MT/ PA/ PB/ PI/ PR/ RJ/ RO/ RS/ SC/ SE/ SP</t>
  </si>
  <si>
    <t xml:space="preserve">500/620
</t>
  </si>
  <si>
    <t>Mata Atlântica - abr - jun</t>
  </si>
  <si>
    <t>Separar manualmente as sementes dos frutos colhidos.</t>
  </si>
  <si>
    <t>Sementes são desidratadas em sala de secagem a 18°C, 18% ur até ca. de 5% teor de água. Acondicionamento em embalagens herméticas a -20°C em câmara de armazenamento.</t>
  </si>
  <si>
    <t>Sapucainha</t>
  </si>
  <si>
    <t>Macoubea guianensis Aubl.</t>
  </si>
  <si>
    <t xml:space="preserve">Araparí
</t>
  </si>
  <si>
    <r>
      <rPr/>
      <t>Macrolobium acaciifolium</t>
    </r>
    <r>
      <t xml:space="preserve"> (Benth.) Benth.</t>
    </r>
  </si>
  <si>
    <t>jul-nov</t>
  </si>
  <si>
    <t>Siratro</t>
  </si>
  <si>
    <r>
      <rPr/>
      <t xml:space="preserve">Macroptilium atropurpureum </t>
    </r>
    <r>
      <t>(Sessé &amp; Moc. ex DC.) Urb.</t>
    </r>
  </si>
  <si>
    <t>AL/ BA/ DF/ ES/ GO/ MG/ MS/ MT/ PA/ PE/ PR/ RJ/ RS/ SC/ SE/ SP</t>
  </si>
  <si>
    <t>Liana</t>
  </si>
  <si>
    <t xml:space="preserve">Colher as vagens quando começarem a abertura expontânea. Deixar ao sol para secarem e completarem a abertura. Deve ser feita a escarificação de sementes antes da semeadura. Produz cerca de 100 a 150 kg/ha de sementes limpas. Com irrigação a quantidade pode ser aumentada.
</t>
  </si>
  <si>
    <t xml:space="preserve">Magnólia-do-brejo, Baguaçu, Canela Do Brejo, Pinha Brava, Pinha Do Brejo, Uvaguaçu, Pinheiro Do Brejo, Araticum-fruta-de-pau, Fruta-de-pau, Magnólia-branca, Pau-palheta, Avaguçu, Pau-pombo
</t>
  </si>
  <si>
    <r>
      <rPr/>
      <t xml:space="preserve">Magnolia ovata </t>
    </r>
    <r>
      <t>(A.St.Hil.) Spreng.</t>
    </r>
  </si>
  <si>
    <t xml:space="preserve">Magnoliaceae
</t>
  </si>
  <si>
    <t>DF/ GO/ MG/ MS/ PR/ RJ/ RS/ SC/ SP/ TO</t>
  </si>
  <si>
    <t xml:space="preserve">4000 a 4100
</t>
  </si>
  <si>
    <t xml:space="preserve">Colher os frutos diretamente da árvore quando iniciarem a abertura espontanea, em seguida deixá-los ao sol para uma rápida secagem do arilo aderente, o qual não deve ser removido.
</t>
  </si>
  <si>
    <t>Jurema preta</t>
  </si>
  <si>
    <t>Senegalia mattogrossensis (Malme) Seigler &amp; Ebinger</t>
  </si>
  <si>
    <t>Paina miuda</t>
  </si>
  <si>
    <t>Malouetia cestroides (Nees ex Mart.) Müll.Arg.</t>
  </si>
  <si>
    <t xml:space="preserve">Maparajuba, Maçaranduba
</t>
  </si>
  <si>
    <r>
      <rPr/>
      <t>Manilkara bidentata subsp. surinamensis</t>
    </r>
    <r>
      <t xml:space="preserve"> (Miq.) T.D.Penn.</t>
    </r>
  </si>
  <si>
    <t>Campinarana/ Restinga/ Terra Firme</t>
  </si>
  <si>
    <t>AC/ AM/ AP/ PA/ RR</t>
  </si>
  <si>
    <t xml:space="preserve">Os frutos devem ser colhidos diretamente da árvore quando maduros ou no chão. Em seguida, deixá-los em saco plástico durante alguns dias para decomposição parcial da polpa. Isso facilita a despolpa em água corrente com auxílio de peneira para retirada das sementes.
</t>
  </si>
  <si>
    <t xml:space="preserve">Maçaranduba, Maçaranduba-balata, Maçaranduba-da-terra-firme, Maçaranduba-mansa, Maçarandubinha
</t>
  </si>
  <si>
    <r>
      <rPr/>
      <t>Manilkara elata</t>
    </r>
    <r>
      <t xml:space="preserve"> (Allemão ex Miq.) Monach.</t>
    </r>
  </si>
  <si>
    <t>AM/ AP/ MA/ MT/ PA/ RO/ RR</t>
  </si>
  <si>
    <t xml:space="preserve">jul-mar
</t>
  </si>
  <si>
    <t xml:space="preserve">Os frutos devem ser colhidos diretamente da árvore, quando maduros. Em seguida devem ser abertos manualmente e despolpados em água corrente com auxílio de peneira para retirada de sementes. As sementes apresentam dormência.
</t>
  </si>
  <si>
    <t xml:space="preserve">Carambola-da-mata, Bonifácio, Vaquinha, Marmeleiro-do-campo, Marmelinho-do-campo, Milho-torrado
</t>
  </si>
  <si>
    <r>
      <rPr/>
      <t xml:space="preserve">Maprounea guianensis </t>
    </r>
    <r>
      <t>(Aubl.) Mull. Arg.</t>
    </r>
  </si>
  <si>
    <t>AC/ AM/ AP/ BA/ CE/ DF/ ES/ GO/ MA/ MG/ MS/ MT/ PE/ PR/ RJ/ RO/ RR/ SP</t>
  </si>
  <si>
    <t xml:space="preserve">Colher os frutos diretamente da árvore quando iniciarem a abertura espontânea. Em seguida, deixá-los em local ventilado para completarem sua abertura e a liberação das sementes que devem ser colocadas para germinação após esses procedimentos.
</t>
  </si>
  <si>
    <t>Marcetia, Vassourinha</t>
  </si>
  <si>
    <r>
      <rPr/>
      <t>Marcetia taxifolia</t>
    </r>
    <r>
      <t xml:space="preserve"> (A.St.Hil.) DC.</t>
    </r>
  </si>
  <si>
    <t>AL/ BA/ CE/ DF/ ES/ MG/ PB/ PE/ PR/ RJ/ RR/ SE/ SP</t>
  </si>
  <si>
    <t xml:space="preserve">Cerrado - set
</t>
  </si>
  <si>
    <t xml:space="preserve">Cerrado - nov
</t>
  </si>
  <si>
    <t>Maria luiza</t>
  </si>
  <si>
    <t>Margaritaria nobilis L.f.</t>
  </si>
  <si>
    <t>Floresta Ciliar ou Galeria, Floresta de Várzea, Floresta Estacional Decidual, Floresta Estacional Perenifólia, Floresta Estacional Semidecidual, Floresta Ombrófila (= Floresta Pluvial), Floresta Ombrófila Mista</t>
  </si>
  <si>
    <t>AC, AL, AM, AP, BA, CE, DF, ES, GO, MA, MG, MS, MT, PA, PR, PB, PI, PE, RJ, RO, RR, RN, RS, SC, SE, SP, TO</t>
  </si>
  <si>
    <t>Jabuticaba da mata, Valtinho</t>
  </si>
  <si>
    <t>Marlierea neuwiediana (O.Berg) Nied.</t>
  </si>
  <si>
    <t>Cuvantã, Mataiba, Miguel-pintado, Pau-de-pombo, Camboatá-branco, Cangoatã-branco, Camboatá, Cambuatá-branco, Caqui-do-mato, Cragoatã-branco, Marinheirinho, Pau-crioulo, Camboatá, Covantã, Miguel-pintado, Pingaleiro, Camboatá, Camboatá-branco, Camboatá, Camboatá, Camboatá-branco, Caqui-do-mato, Cuvantã, Pau-crioulo, Pau-pomba.</t>
  </si>
  <si>
    <r>
      <rPr/>
      <t xml:space="preserve">Matayba elaeagnoides </t>
    </r>
    <r>
      <t>Radlk.</t>
    </r>
  </si>
  <si>
    <t>Floresta Estacional/ Floresta Estacional Semidecidual/ Floresta Ombrófila Densa/ Floresta Ombrófila Mista/ Mata Ciliar/ Vegetaçao Savanóide</t>
  </si>
  <si>
    <t>MG/ MS/ MT/ PR/ RS/ SE/ SP</t>
  </si>
  <si>
    <t>Mata Atlântica - set - nov; Pampa - out-dez</t>
  </si>
  <si>
    <t>Mata Atlântica - dez - jan; Pampa - dez-fev</t>
  </si>
  <si>
    <t>Mata Atlântica - jan - fev</t>
  </si>
  <si>
    <t>Colher os frutos após a abertura espontânea, levá-los ao sol para completar a abertura e liberação das sementes. Não há necessidade de retirar o arilo que recobre a semente.</t>
  </si>
  <si>
    <t xml:space="preserve">Pau-de-espeto, Camboatá, Camboatã, Camboatá-branco, Mataíba, Batabaíba, Cuvantã, Jatuá-uba, Jatuá-iba, Atou-aou, Tou-aou
</t>
  </si>
  <si>
    <r>
      <rPr/>
      <t>Matayba guianensis</t>
    </r>
    <r>
      <t xml:space="preserve"> Aubl.</t>
    </r>
  </si>
  <si>
    <t xml:space="preserve">Cerrado Típico/ Cerradão/ Mata Ciliar/ Mata Ripária/ Mata Seca/ Mata Seca (decídua)/ Mata Semidecídua/ Mata de Galeria
</t>
  </si>
  <si>
    <t>AM/ AP/ BA/ CE/ DF/ ES/ GO/ MA/ MG/ MS/ MT/ PA/ PB/ PR/ RJ/ RO/ RS/ SC/ SP/ TO</t>
  </si>
  <si>
    <t xml:space="preserve">2200 a 4800
</t>
  </si>
  <si>
    <t xml:space="preserve">Cerrado - jan-mar ; Pantanal - jan-mar
</t>
  </si>
  <si>
    <t xml:space="preserve">Colher os frutos diretamente da árvore quando iniciarem a abertura espontânea e exposição das sementes com arilo. Em seguida, deixá-los em local arejado para completarem sua abertura e a liberação das sementes. Não há necessidade de remover o arilo branco antes da semeadura, apenas deixar secar um pouco.
</t>
  </si>
  <si>
    <t>Simateca</t>
  </si>
  <si>
    <r>
      <rPr/>
      <t xml:space="preserve">Matayba inelegans </t>
    </r>
    <r>
      <t>Spruce ex Radlk.</t>
    </r>
  </si>
  <si>
    <t>Campinarana/ Mata de Várzea/ Terra Firme</t>
  </si>
  <si>
    <t>AC/ AM/ MT/ PA</t>
  </si>
  <si>
    <t xml:space="preserve">jun-ago
</t>
  </si>
  <si>
    <t xml:space="preserve">ago-jan
</t>
  </si>
  <si>
    <t>Fedegoso arbustivo ,de fazer café, canudo-de-pito</t>
  </si>
  <si>
    <t>Senna pendula (Humb.&amp; Bonpl.ex Willd.) H.S.Irwin &amp; Barneby</t>
  </si>
  <si>
    <t>ADUBOS VERDES</t>
  </si>
  <si>
    <t>Buritirana</t>
  </si>
  <si>
    <r>
      <rPr/>
      <t>Mauritiella armata</t>
    </r>
    <r>
      <t xml:space="preserve"> (Mart.) Burret</t>
    </r>
  </si>
  <si>
    <t>Campinarana/ Mata Ciliar/ Savana</t>
  </si>
  <si>
    <t>AC/ AM/ BA/ GO/ MA/ MT/ PA/ PE/ PI/ RO/ RR/ TO</t>
  </si>
  <si>
    <t xml:space="preserve">jan-jun
</t>
  </si>
  <si>
    <t xml:space="preserve">ago-dez
</t>
  </si>
  <si>
    <t xml:space="preserve">Os frutos devem ser colhidos logo que iniciar a queda espontânea ou obter coloração acinzentada. Colocar em um recipiente de água com hipoclorido a 1% até amolecimento da polpa e fazer a despolpa a mão.
</t>
  </si>
  <si>
    <t>Espinheira-santa, Cancerosa</t>
  </si>
  <si>
    <r>
      <rPr/>
      <t>Maytenus ilicifolia</t>
    </r>
    <r>
      <t xml:space="preserve"> Mart. ex Reissek</t>
    </r>
  </si>
  <si>
    <t>Celastraceae</t>
  </si>
  <si>
    <t>Floresta Estacional Decidual/ Floresta Estacional Semidecidual/ Floresta Ombrófila Densa/ Floresta Ombrófila Mista</t>
  </si>
  <si>
    <t>MS/ MT/ PR/ RS/ SE/ SP</t>
  </si>
  <si>
    <t xml:space="preserve"> Ago - Out(SP); Out - Set (RS); Dez - Out (PR); Out (MS).</t>
  </si>
  <si>
    <t>Mata Atlântica - Ago - Out(SP); Out - Set (RS); Dez - Out (PR); Out (MS).</t>
  </si>
  <si>
    <t>Esfregar a polpa para facilitar a retirada da semente através de lavagem em água.</t>
  </si>
  <si>
    <t>Em câmara fria (5°C e 85% UR) ou em câmara seca (15°C e 45% UR).</t>
  </si>
  <si>
    <t>Bom-homem, Bom-nome, Bonome, Cabelo-de-negro, Casca-grossa, Pau-de-colher</t>
  </si>
  <si>
    <r>
      <t xml:space="preserve">Maytenus rigida </t>
    </r>
    <r>
      <rPr/>
      <t>Mart.</t>
    </r>
  </si>
  <si>
    <t>Caatinga Arborea/ Caatinga Arbustiva</t>
  </si>
  <si>
    <t>AL/ BA/ CE/ GO/ MG/ PB/ PE/ PI/ RN/ SE</t>
  </si>
  <si>
    <t>Madeireiro, Medicinal, Melífero</t>
  </si>
  <si>
    <t>mai - out</t>
  </si>
  <si>
    <t>Colher os frutos diretamente da árvore quando se iniciar a abertura espontânea. Em seguida, deixá-los secar à sombra para completarem sua abertura e facilitar a retirada manual das sementes. Antes da semeadura, recomenda-se fazer uma seleção para eliminar as sementes visivelmente danificadas.</t>
  </si>
  <si>
    <t xml:space="preserve">Fedegosão, Manduirana, Pau-fava, Aleluia, Cabo-verde, Fedegoso, Mamangá, Ibixuna, Tararaçu
</t>
  </si>
  <si>
    <t>Senna macranthera (DC. ex Collad.) H.S.Irwin &amp; Barneby</t>
  </si>
  <si>
    <t>AL/ BA/ CE/ DF/ ES/ GO/ MG/ MT/ PB/ PE/ PI/ PR/ RJ/ RN/ SE/ SP/ TO</t>
  </si>
  <si>
    <t xml:space="preserve">Cerrado - dez-abr
</t>
  </si>
  <si>
    <t>Colheita e abertura manual dos frutos. Observar que os frutos devem estar secos e ainda fechados, ou começando a abrir ainda com sementes dentro.</t>
  </si>
  <si>
    <t>Pitomba</t>
  </si>
  <si>
    <t>Melicoccus oliviformis Kunth</t>
  </si>
  <si>
    <r>
      <rPr/>
      <t xml:space="preserve">Mesosetum chaseae </t>
    </r>
    <r>
      <t>Luces</t>
    </r>
  </si>
  <si>
    <t xml:space="preserve">Campo Inundável/ Campo Rupestre/ Campo não Inundável/ Cerrado Típico
</t>
  </si>
  <si>
    <t>BA/ MG/ MS/ MT/ RR</t>
  </si>
  <si>
    <t xml:space="preserve">Pantanal - fev a mar (Silva, 2008)
</t>
  </si>
  <si>
    <t xml:space="preserve">Capim-canivete
</t>
  </si>
  <si>
    <r>
      <rPr/>
      <t xml:space="preserve">Mesosetum loliiforme </t>
    </r>
    <r>
      <t>(Hochst.) Chase</t>
    </r>
  </si>
  <si>
    <t>AC/ AM/ AP/ BA/ CE/ DF/ GO/ MA/ MG/ MS/ MT/ PA/ PB/ PI/ RN/ RO/ RR/ SE/ TO</t>
  </si>
  <si>
    <t xml:space="preserve">Chupa-ferro, Caputuna, Caputuva, Cataguaí, Laranjeira-do-mato, Limoeiro-do-mato
</t>
  </si>
  <si>
    <r>
      <rPr/>
      <t>Metrodorea stipularis</t>
    </r>
    <r>
      <t xml:space="preserve"> Mart.</t>
    </r>
  </si>
  <si>
    <t>DF/ GO/ MG/ MT/ PR/ RJ/ SP</t>
  </si>
  <si>
    <t xml:space="preserve">Colher os frutos diretamente da árvore quando iniciarem a abertura e liberação espontanea das sementes. Em seguida deixá-los ao sol para completar abertura e liberação das sementes.
</t>
  </si>
  <si>
    <t xml:space="preserve">Itaúba, Itaúba-amarela, Itaúba-preta, Itaúba-abacate, Lorê
</t>
  </si>
  <si>
    <r>
      <rPr/>
      <t>Mezilaurus itauba</t>
    </r>
    <r>
      <t xml:space="preserve"> (Meissn.) Taub.ex Mez</t>
    </r>
  </si>
  <si>
    <t>Os frutos devem ser colhidos diretamente da árvore, quando maduros. Em seguida, deixá-los em saco plástico durante alguns dias para decomposição parcial da polpa. Isso facilita a despolpa em água corrente com auxílio de peneira para retirada da semente. /Deixar os frutos por um tempo na agua para molecer a polpa, em seguida macerar os frutos em peneira, seguida de lavagem e secagem levemente a sombra para secar o exesso de umidade</t>
  </si>
  <si>
    <t xml:space="preserve">Semente recalcitrante. Pouco tempo de armazenamento em câmara fria. / Armazenar as sementes em serragem fina e seca em barricas de papelão em lugar seco e arejado
</t>
  </si>
  <si>
    <t>Colher os frutos diretamente na arvore ou no chão logo que cair</t>
  </si>
  <si>
    <t xml:space="preserve">Caquera, Pau-cigarra, aleluieiro, quaresmeira-amarela ,Aleluia-amarela, Pau-cigarro, Caquera, Aleluia, Canafístila </t>
  </si>
  <si>
    <t>Senna multijuga ((Rich.) H.S.Irwin &amp; Barneby )</t>
  </si>
  <si>
    <t>AC/ AL/ AM/ AP/ BA/ DF/ ES/ GO/ MA/ MG/ MS/ MT/ PA/ PR/ RJ/ RN/ RO/ RR/ RS/ SC/ SP/ TO</t>
  </si>
  <si>
    <t>22/24</t>
  </si>
  <si>
    <t>Ribeirão Grande-SP e Piracicaba-SP</t>
  </si>
  <si>
    <t>24</t>
  </si>
  <si>
    <t>50000 a 89000</t>
  </si>
  <si>
    <t>Cerrado - dez-abr ; Mata Atlântica - dez - abr</t>
  </si>
  <si>
    <t>Cerrado - set-out ; Mata Atlântica - jun - ago (set-out)</t>
  </si>
  <si>
    <t>Cerrado - set-out ; Mata Atlântica - abr - jun</t>
  </si>
  <si>
    <t>Pixirica</t>
  </si>
  <si>
    <r>
      <rPr/>
      <t>Miconia burchellii</t>
    </r>
    <r>
      <t xml:space="preserve"> Triana</t>
    </r>
  </si>
  <si>
    <t>DF/ GO/ MG/ MS/ MT/ TO</t>
  </si>
  <si>
    <t xml:space="preserve">Cerrado - ago-fev
</t>
  </si>
  <si>
    <t xml:space="preserve">Colher os frutos diretamente na árvore quando maduros com coloração roxa. Remover a polpa dos frutos com peneira fina em água corrente para separar as pequenas sementes. Após, as sementes estarão prontas para semeadura.
</t>
  </si>
  <si>
    <t>Sabiazeira</t>
  </si>
  <si>
    <r>
      <rPr/>
      <t xml:space="preserve">Miconia chamissois </t>
    </r>
    <r>
      <t>Naudin</t>
    </r>
  </si>
  <si>
    <t>BA/ CE/ DF/ GO/ MA/ MG/ MS/ MT/ PI/ PR/ RJ/ SP/ TO</t>
  </si>
  <si>
    <t xml:space="preserve">Os frutos devem ser colhidos diretamente da árvore ao iniciarem a abertura espontânea. Em seguida, os frutos devem ser macerados e peneirados em peneira fina com o auxílio de água, por algumas vezes. Após esses procedimentos as sementes devem ser semeadas.
</t>
  </si>
  <si>
    <t>Jacatirão</t>
  </si>
  <si>
    <r>
      <rPr/>
      <t xml:space="preserve">Miconia cinnamomifolia </t>
    </r>
    <r>
      <t>(DC.) Naudin</t>
    </r>
  </si>
  <si>
    <t>Melastomataceae</t>
  </si>
  <si>
    <t>BA/ ES/ MG/ PR/ RJ/ SE/ SP</t>
  </si>
  <si>
    <t>Separar os frutos dos pedúnculos, deixá-los em repouso por alguns dias para iniciar a decomposição e fazer o maceramento em água para a liberação das sementes; em seguida filtrar e levar para secar ao sol.</t>
  </si>
  <si>
    <t>Câmara fria (-1 a 3°C) em embalagem hermética, sementes secas.</t>
  </si>
  <si>
    <r>
      <rPr/>
      <t>Miconia ferruginata</t>
    </r>
    <r>
      <t xml:space="preserve"> DC.</t>
    </r>
  </si>
  <si>
    <t xml:space="preserve">Campo Rupestre/ Campo Sujo/ Cerrado Rupestre/ Cerrado Típico/ Cerradão
</t>
  </si>
  <si>
    <t>BA/ DF/ GO/ MG/ MS/ MT/ PA/ PB/ PE/ PI/ SE/ SP/ TO</t>
  </si>
  <si>
    <t xml:space="preserve">Tinteiro, Papa-terra
</t>
  </si>
  <si>
    <r>
      <rPr/>
      <t xml:space="preserve">Miconia longifolia </t>
    </r>
    <r>
      <t>(Aubl.) DC.</t>
    </r>
  </si>
  <si>
    <t>AC/ AM/ AP/ MA/ MT/ PA/ RO/ RR/ TO</t>
  </si>
  <si>
    <t>abr-out</t>
  </si>
  <si>
    <t xml:space="preserve">abr-out
</t>
  </si>
  <si>
    <t>Os frutos devem se colhidos diretamente da árvore quando maduros. Em seguida, deixá-los amontoados em saco plástico até o apodrecimento parcial da polpa. Remover as sementes com o auxilio de água corrente e peneira fina e deixá-las secar em ambiente arejado à sombra.</t>
  </si>
  <si>
    <t xml:space="preserve">Curupixá
</t>
  </si>
  <si>
    <r>
      <rPr/>
      <t>Micropholis guyanensis</t>
    </r>
    <r>
      <t xml:space="preserve"> (A.DC.) Pierre</t>
    </r>
  </si>
  <si>
    <t>AC/ AM/ AP/ BA/ DF/ ES/ GO/ MA/ MT/ PA/ RO/ RR/ TO</t>
  </si>
  <si>
    <t xml:space="preserve">jul-set
</t>
  </si>
  <si>
    <t>Chuva-de-ouro-da-mata</t>
  </si>
  <si>
    <t>Senna silvestris (Vell.) H.S.Irwin &amp; Barneby subsp.silvestris</t>
  </si>
  <si>
    <t>Área Antrópica, Cerrado (lato sensu), Floresta Ciliar ou Galeria, Floresta Estacional Decidual, Floresta Estacional Semidecidual, Floresta Ombrófila (= Floresta Pluvial), Restinga, Savana Amazônica, Vegetação Sobre Afloramentos Rochosos</t>
  </si>
  <si>
    <t>AM, AP, BA, CE, DF, ES, GO, MA, MG, MS, MT, PA, PR, RJ, RO, RR, SC, SP, TO</t>
  </si>
  <si>
    <t xml:space="preserve">Barbatimão-verdadeiro, Barbatimão, Barba-de-timão, Charãozinho-roxo, Casca-da-virgindade
</t>
  </si>
  <si>
    <t>Stryphnodendron adstringens (Mart.) Coville</t>
  </si>
  <si>
    <t>Cerrado Rupestre/ Cerrado Típico/ Cerradão/ Savana</t>
  </si>
  <si>
    <t>BA/ DF/ GO/ MA/ MG/ MS/ MT/ PR/ SP/ TO</t>
  </si>
  <si>
    <t>21,93%/4,90%/16%/6%</t>
  </si>
  <si>
    <t>Paranoá-DF/Catalão, Davinópolis e Campo Alegre de Goiás - GO/Brasília-DF/0</t>
  </si>
  <si>
    <t>Suavemente inclinado/Plano/Plano/Plan</t>
  </si>
  <si>
    <t>0/0/Brasília-DF/Catalão, Davinópolis e Campo Alegre de Goiás - GO</t>
  </si>
  <si>
    <t>12600 a 13100</t>
  </si>
  <si>
    <t xml:space="preserve">Cerrado - nov-jul
</t>
  </si>
  <si>
    <t xml:space="preserve">Colher os frutos diretamente da árvore quando iniciarem a queda espontânea. Levá-los ao sol para secar e facilitar a abertura manual para a liberação de sementes com pilão ou martelo de borracha.
</t>
  </si>
  <si>
    <t xml:space="preserve">Fava-barbatimão
</t>
  </si>
  <si>
    <r>
      <rPr/>
      <t>Stryphnodendron pulcherrimum</t>
    </r>
    <r>
      <t xml:space="preserve"> (Willd.) Hochr.</t>
    </r>
  </si>
  <si>
    <t>AC/ AL/ AM/ AP/ BA/ GO/ MG/ PA/ PB/ PE/ RO/ RR/ SE</t>
  </si>
  <si>
    <t xml:space="preserve">Colher os frutos diretamente da árvore quando iniciarem a queda espontânea. Levá-los ao sol para secar e facilitar a abertura manual para a liberação de sementes com pilão ou martelo de borracha. As sementes apresentam dormência.
</t>
  </si>
  <si>
    <t>Barbatimão</t>
  </si>
  <si>
    <t>Stryphnodendron rotundifolium Mart.</t>
  </si>
  <si>
    <t>Campo Limpo, Campo Rupestre, Cerrado (lato sensu)</t>
  </si>
  <si>
    <t>AM, PA, TO, BA, CE, MA, PI, GO, MT, MS, MG, SP, PR</t>
  </si>
  <si>
    <t>Nova Xavantina</t>
  </si>
  <si>
    <t>Rede de Sementes do XIngu</t>
  </si>
  <si>
    <t>semente ortodoxa, boa germinação e crescimento rápido, vai bem em plantios a lanço tanto mecanizado como manual.</t>
  </si>
  <si>
    <t>jurema, jurema-de-cabloco, jurema-de-espinho, jurema-preta</t>
  </si>
  <si>
    <t>Mimosa schomburgkii Benth.</t>
  </si>
  <si>
    <t>Carvoeiro do brejo</t>
  </si>
  <si>
    <t>Tachigali bracteosa (Harms) Zarucchi &amp; Pipoly</t>
  </si>
  <si>
    <t xml:space="preserve">Taxi-preto, Pau-de-formiga, Taxi-preto-da-folha-grande
</t>
  </si>
  <si>
    <r>
      <rPr/>
      <t>Tachigali glauca</t>
    </r>
    <r>
      <t xml:space="preserve"> Tul.</t>
    </r>
  </si>
  <si>
    <t xml:space="preserve">Colher os frutos (vagens) diretamente da árvore quando adquirirem coloração palha e iniciarem a queda espontânea. Estes já podem ser considerados "sementes" para efeito de semeadura, porém a retirada da semente verdadeira, que é uma operação trabalhosa, permite escarificar química ou mecanicamente as sementes e assim melhorar significativamente a taxa de germinação.
</t>
  </si>
  <si>
    <t>Acariquara, Acariquara-roxa, Acari, Arariúba, Acaximba</t>
  </si>
  <si>
    <r>
      <rPr/>
      <t>Minquartia guianensis</t>
    </r>
    <r>
      <t xml:space="preserve"> Aublas</t>
    </r>
  </si>
  <si>
    <t>Olacaceae</t>
  </si>
  <si>
    <t xml:space="preserve">Campos Naturais/ Mata Ciliar/ Mata de Várzea
</t>
  </si>
  <si>
    <t>AC/ AM/ AP/ ES/ MA/ MT/ RO/ RR</t>
  </si>
  <si>
    <t xml:space="preserve">Cambará-branco, candeia ,Cambará </t>
  </si>
  <si>
    <r>
      <t>Moquiniastrum polymorphum</t>
    </r>
    <r>
      <rPr/>
      <t xml:space="preserve"> ((Less.) G. Sancho )</t>
    </r>
  </si>
  <si>
    <t>BA/ ES/ GO/ MG/ MS/ PR/ RJ/ RS/ SC/ SP</t>
  </si>
  <si>
    <t>Colher os frutos diretamente da árvore quando iniciarem a dispersão espontânea, pode ser facilitada colhendo as inflorescências, que devem ser deixadas secar ao sol em local protegido pelo vento.</t>
  </si>
  <si>
    <t>Recalcitrante, podendo perder o poder germinativo em 3 meses.</t>
  </si>
  <si>
    <t xml:space="preserve">Apiranga, Muiraúba
</t>
  </si>
  <si>
    <r>
      <rPr/>
      <t xml:space="preserve">Mouriri apiranga </t>
    </r>
    <r>
      <t>Spruce ex Triana</t>
    </r>
  </si>
  <si>
    <t>Mata de Várzea/ Savana/ Terra Firme</t>
  </si>
  <si>
    <t xml:space="preserve">Gurguri, Muiraúba
</t>
  </si>
  <si>
    <r>
      <rPr/>
      <t>Mouriri guianensis</t>
    </r>
    <r>
      <t xml:space="preserve"> Aubl.</t>
    </r>
  </si>
  <si>
    <t>AL/ AM/ BA/ CE/ ES/ GO/ MG/ MS/ MT/ PA/ PI/ RJ/ RN/ RO/ SE/ TO</t>
  </si>
  <si>
    <t xml:space="preserve">dez-abr
</t>
  </si>
  <si>
    <t>dez-abr</t>
  </si>
  <si>
    <t xml:space="preserve">Puçá, Manapuçá, Puçá-preta, Jabuticaba-do-campo, Jabuticaba-do-cerrado, Munduru, Moroso-cigano
</t>
  </si>
  <si>
    <r>
      <rPr/>
      <t xml:space="preserve">Mouriri pusa </t>
    </r>
    <r>
      <t>Gardner</t>
    </r>
  </si>
  <si>
    <t xml:space="preserve">Cerrado Típico
</t>
  </si>
  <si>
    <t>GO/ MG/ PA</t>
  </si>
  <si>
    <t xml:space="preserve">Cerrado - mar-ago
</t>
  </si>
  <si>
    <t xml:space="preserve">Cerrado - jul-dez
</t>
  </si>
  <si>
    <t xml:space="preserve">Os frutos devem se colhidos diretamente da árvore, em seguida deixá-los amontoados em saco plástico até o apodrecimento parcial da polpa. Para retirar as sementes recomenda-se macerar em peniera.
</t>
  </si>
  <si>
    <t xml:space="preserve">jataíba, tatarema ,Angá </t>
  </si>
  <si>
    <t>Tachigali rugosa (Mart. ex Benth.) Zarucchi &amp; Pipoly</t>
  </si>
  <si>
    <t>Mata de Galeria</t>
  </si>
  <si>
    <t>Cerrado - set-jan</t>
  </si>
  <si>
    <t>Cerrado - abr-jul</t>
  </si>
  <si>
    <t>Colher os frutos (vagens) diretamente da árvore quando adquirirem coloração palha e iniciarem a queda espontânea. Estes já podem ser considerados "sementes" para efeito de semeadura, porém a retirada da semente verdadeira, que é uma operação trabalhosa, permite escarificar química ou mecanicamente as sementes e assim melhorar significativamente a taxa de germinação.</t>
  </si>
  <si>
    <t>Folha-miúda-branca, Guamirim-chorão, Lanceira, Guamirim-de-folha-fina, Guamirim-de-folha-miúda, Araçazinho</t>
  </si>
  <si>
    <r>
      <rPr/>
      <t xml:space="preserve">Myrcia splendens </t>
    </r>
    <r>
      <t>DC.</t>
    </r>
  </si>
  <si>
    <t xml:space="preserve">Cerradão/ Mata Ciliar/ Mata Ripária/ Mata de Galeria/ Savana/ Terra Firme
</t>
  </si>
  <si>
    <t>AC/ AL/ AM/ AP/ BA/ CE/ DF/ ES/ GO/ MA/ MG/ MS/ MT/ PA/ PB/ PE/ PR/ RJ/ RN/ RO/ RR/ RS/ SC/ SE/ SP/ TO</t>
  </si>
  <si>
    <t xml:space="preserve">Cerrado - nov-fev ; Pantanal - mar-set
</t>
  </si>
  <si>
    <t xml:space="preserve">Cerrado - jan-mar ; Pantanal - abr-nov
</t>
  </si>
  <si>
    <t>dez a mar</t>
  </si>
  <si>
    <t xml:space="preserve">Cerrado - dez-mar ; Pantanal - set-nov
</t>
  </si>
  <si>
    <t xml:space="preserve">Goiaba-brava, Goiabeira
</t>
  </si>
  <si>
    <r>
      <rPr/>
      <t>Myrcia tomentosa</t>
    </r>
    <r>
      <t xml:space="preserve"> (Aubl.) DC.</t>
    </r>
  </si>
  <si>
    <t xml:space="preserve">Cerrado Típico/ Cerradão/ Mata Semidecídua/ Mata de Galeria
</t>
  </si>
  <si>
    <t>AL/ AM/ BA/ CE/ ES/ GO/ MA/ MG/ MS/ MT/ PA/ PB/ PE/ PI/ PR/ RJ/ SE/ SP</t>
  </si>
  <si>
    <t xml:space="preserve">Cerrado - jul-nov ; Pantanal - set - out (Pott &amp; Pott, 1994)
</t>
  </si>
  <si>
    <t xml:space="preserve">Cerrado - out-jan ; Pantanal - nov - dez (Pott &amp; Pott, 1994)
</t>
  </si>
  <si>
    <t xml:space="preserve">Cerrado - out-jan ; Pantanal - nov-dez
</t>
  </si>
  <si>
    <t xml:space="preserve">Câmu-Câmu
</t>
  </si>
  <si>
    <r>
      <rPr/>
      <t>Myrciaria dubia</t>
    </r>
    <r>
      <t xml:space="preserve"> (Kunth) McVaugh</t>
    </r>
  </si>
  <si>
    <t xml:space="preserve">Colher os frutos diretamente da árvore quando estivrem maduros. A despolpa do fruto deverá ser manual em água corrente utilizando-se uma peneira. Plantar as sementes logo que despolpadas.
</t>
  </si>
  <si>
    <t>Cabreúna, Cabreúva, Sapuvão</t>
  </si>
  <si>
    <r>
      <rPr/>
      <t xml:space="preserve">Myrocarpus frondosus </t>
    </r>
    <r>
      <t>Allemão</t>
    </r>
  </si>
  <si>
    <t>Floresta Estacional/ Floresta Estacional Decidual/ Floresta Estacional Semidecidual/ Floresta Ombrófila Densa/ Floresta Ombrófila Mista/ Mata Ciliar</t>
  </si>
  <si>
    <t>Mata Atlântica - set - out; Pampa - out-nov</t>
  </si>
  <si>
    <t>Mata Atlântica - dez-nov; Pampa - dez-fev</t>
  </si>
  <si>
    <t>Mata Atlântica - nov - dez</t>
  </si>
  <si>
    <t>Tamarindo</t>
  </si>
  <si>
    <t>Tamarindus indica L.</t>
  </si>
  <si>
    <t>Área Antrópica</t>
  </si>
  <si>
    <t>1060 / 1136</t>
  </si>
  <si>
    <t>Produção de poupa</t>
  </si>
  <si>
    <t>Portal da Amazônia-MT-Amazônico / Nova Xavantina-MT</t>
  </si>
  <si>
    <t>Média /Abundante</t>
  </si>
  <si>
    <t>Rara /Esparsa</t>
  </si>
  <si>
    <t>É nescessario as sementes estarem bem secas para evitar o proliferação de brocas /Armazenar em barricas de papelão e lugar seco e arejado, media incidencia de carunhos</t>
  </si>
  <si>
    <t>Portal da Amazônia-MT / Nova Xavantina</t>
  </si>
  <si>
    <t>Rede de sementes do xingu, Rede de Sementes do Portal da Amazônia</t>
  </si>
  <si>
    <t>semente ortodoxa, boa germinação e crescimento rápido, vai bem em plantios a lanço tanto mecanizado como manual. /  Boa germinação, resistencia e adaptabilidade, atrativa para formigas sauvas</t>
  </si>
  <si>
    <t>Copaibinha</t>
  </si>
  <si>
    <t xml:space="preserve">Copaifera martii Hayne var. martii </t>
  </si>
  <si>
    <t xml:space="preserve">Pororocão ,Copororoca, Pororoca, Capororoca, Capororoca-comum, Tapiroroca, Cajueiro-bravo, Cafezinho, Jacaré, Capororoca, Capiroroca, Pororoca, Capororoca, Capororoca-do-cerrado, Carne-de-vaca, Mangue </t>
  </si>
  <si>
    <r>
      <rPr/>
      <t xml:space="preserve">Myrsine guianensis </t>
    </r>
    <r>
      <t>(Aubl.) Kuntze</t>
    </r>
  </si>
  <si>
    <t xml:space="preserve">Primulaceae
</t>
  </si>
  <si>
    <t xml:space="preserve">Campo Sujo/ Campo de Altitude (morraria)/ Cerrado Rupestre/ Cerrado Típico/ Cerradão/ Floresta Estacional/ Mata Ciliar/ Restinga/ Vegetaçao Savanóide/ Vereda
</t>
  </si>
  <si>
    <t>AL/ AM/ AP/ BA/ CE/ DF/ ES/ GO/ MG/ MS/ PA/ PB/ PE/ PR/ RJ/ RN/ RR/ RS/ SC/ SE/ SP</t>
  </si>
  <si>
    <t xml:space="preserve">38400 a 80600
</t>
  </si>
  <si>
    <t xml:space="preserve">Cerrado - set-out ; Pantanal - set-out; Pampa - mar-out
</t>
  </si>
  <si>
    <t xml:space="preserve">Cerrado - nov-jan ; Pantanal - nov-jan; Pampa - ao longo do ano
</t>
  </si>
  <si>
    <t xml:space="preserve">nov a jan </t>
  </si>
  <si>
    <t xml:space="preserve">Os frutos devem ser coletados diretamente da árvore, quando apresentarem coloração escura. E em seguida, os frutos devem ser colocados em uma peneira para serem lavados em água corrente e despolpados. Depois desse procedimento, as sementes deverão ser deixadas em local sombreado e ventilado para a secagem, e em seguida, deverão ser mergulhadas em uma mistura contendo 400 ml de água sanitária para 600 ml de água durante 3 minutos para esterelização.
</t>
  </si>
  <si>
    <t xml:space="preserve">Pororoca, capororoca ,Capororoca-verdadeira, Caporoca, Caporocão, Capororoca-branca, Pororoca-da-mata, Capororoca-da-graúda, Capororoca-da-preta, Capororocão, Capororoca-vermelha, Peroba-d’água, Pororoca, Capororoca, Azeitona-brava, Mangue </t>
  </si>
  <si>
    <r>
      <t xml:space="preserve">Myrsine umbellata </t>
    </r>
    <r>
      <rPr/>
      <t>(Mart.) Mez</t>
    </r>
  </si>
  <si>
    <t xml:space="preserve">AC/ AM/ AP/ BA/ CE/ DF/ ES/ GO/ MG/ MS/ MT/ PA/ PE/ PR/ RJ/ RN/ RO/ RS/ SC/ SE/ SP
</t>
  </si>
  <si>
    <t xml:space="preserve">38400 a 59000
</t>
  </si>
  <si>
    <t xml:space="preserve">Cerrado - jun-jul
</t>
  </si>
  <si>
    <t xml:space="preserve">abr a out </t>
  </si>
  <si>
    <t xml:space="preserve">Os frutos devem ser coletados diretamente da árvore, quando apresentarem coloração escura. E em seguida, os frutos devem ser colocados em uma peneira para serem lavados em água corrente e despolpados. Dpois desse procedimento, as sementes deverão ser deixadas em local sombreado e ventilado para a secagem, e em seguida, deverão ser mergulhadas em uma mistura contendo 400 ml de água sanitária para 600 ml de água durante 3 minutos para esterelização.
</t>
  </si>
  <si>
    <t xml:space="preserve">Canelão-seboso, Louro-preto
</t>
  </si>
  <si>
    <r>
      <rPr/>
      <t>Nectandra cuspidata</t>
    </r>
    <r>
      <t xml:space="preserve"> Nees</t>
    </r>
  </si>
  <si>
    <t xml:space="preserve">Lauraceae
</t>
  </si>
  <si>
    <t>AC/ AM/ BA/ CE/ GO/ MA/ MT/ PA/ PE/ PR/ RR/ SP/ TO</t>
  </si>
  <si>
    <t>fev-mar; ago-set</t>
  </si>
  <si>
    <t>Canela-branca, Canela-amarela</t>
  </si>
  <si>
    <r>
      <rPr/>
      <t xml:space="preserve">Nectandra lanceolata </t>
    </r>
    <r>
      <t>Nees</t>
    </r>
  </si>
  <si>
    <t>GO/ MG/ MS/ PR/ RJ/ RS/ SE/ SP</t>
  </si>
  <si>
    <t>Mata Atlântica - set - dez</t>
  </si>
  <si>
    <t>Mata Atlântica - dez - jan</t>
  </si>
  <si>
    <t>Deixá-los amontoados alguns dias e proceder com o despolpamento em água corrente; em seguida deixá-los secar à sombra.</t>
  </si>
  <si>
    <t>Não deve-se armazenar devido ao seu comportamento recalcitrante.</t>
  </si>
  <si>
    <r>
      <rPr/>
      <t>Nectandra leucantha</t>
    </r>
    <r>
      <t xml:space="preserve"> Nees</t>
    </r>
  </si>
  <si>
    <t>MG/ PR/ RJ/ SE/ SP</t>
  </si>
  <si>
    <t>Mata Atlântica - Ago (RJ); Ago - Out (SP); Set - Dez (PR); Out - Jan(RS e SC).</t>
  </si>
  <si>
    <t>Mata Atlântica - Out (SP); Jan (RJ, PR e RS); Mar (MG e ES).</t>
  </si>
  <si>
    <t>Mata Atlântica - Out - Mar (SP); Jan (RJ) Jan - Mar (PR); Jan - Mar (RS); Mar (MG); Mar - Abri(ES).</t>
  </si>
  <si>
    <t>A semente é extraída do fruto por maceração, após permanência em água. Depois de retirada da polpa, a semente deve ser seca em ambiente ventilado.</t>
  </si>
  <si>
    <t>Canela-batalha, Canelinha-branca, Canela-preta, Canela-amarela, Canela-merda, Canelinha, Canela-imbuia, Canela-preta, Canela-ferrugem, Canela-louro</t>
  </si>
  <si>
    <r>
      <rPr/>
      <t>Nectandra megapotamica</t>
    </r>
    <r>
      <t xml:space="preserve"> (Sprengel) Mez</t>
    </r>
  </si>
  <si>
    <t>MG/ MS/ PR/ RJ/ RS/ SE/ SP</t>
  </si>
  <si>
    <t>1400 a 3500</t>
  </si>
  <si>
    <t>Mata Atlântica - jun - set; Pampa - ago-set</t>
  </si>
  <si>
    <t>Mata Atlântica - mai - dez; Pampa - mar-mai</t>
  </si>
  <si>
    <t>Despolpá-los em água corrente; em seguida deixá-los secar à sombra.</t>
  </si>
  <si>
    <t>Canela-loura, Canela-pinha</t>
  </si>
  <si>
    <r>
      <rPr/>
      <t>Nectandra membranacea</t>
    </r>
    <r>
      <t xml:space="preserve"> (Sw.) Griseb.</t>
    </r>
  </si>
  <si>
    <t>AC/ BA/ ES/ GO/ MG/ PR/ RJ/ RO/ SE/ SP/ TO</t>
  </si>
  <si>
    <t>Mata Atlântica - mar - jun</t>
  </si>
  <si>
    <t>Mata Atlântica - jun - ago</t>
  </si>
  <si>
    <t>Colher os frutos quando iniciarem queda espontânea. Em seguida deixá-los amontoados em saco plástico até a decomposição parcial da polpa para facilitar a remoção da semente através da lavagem.</t>
  </si>
  <si>
    <t>Canela-amarela</t>
  </si>
  <si>
    <r>
      <rPr/>
      <t>Nectandra oppositifolia</t>
    </r>
    <r>
      <t xml:space="preserve"> Nees</t>
    </r>
  </si>
  <si>
    <t>BA/ CE/ ES/ MG/ PR/ RJ/ RS/ SE/ SP</t>
  </si>
  <si>
    <t>Mata Atlântica - jan - mai</t>
  </si>
  <si>
    <t>Mata Atlântica - mar - jul</t>
  </si>
  <si>
    <t>Caracol</t>
  </si>
  <si>
    <t>Neocalyptrocalyx nectareus</t>
  </si>
  <si>
    <t>Capparaceae</t>
  </si>
  <si>
    <t>Goiabinha</t>
  </si>
  <si>
    <t>Neomitranthes langsdorffii</t>
  </si>
  <si>
    <t>Pau-de-balsa, Algodão Bravo, Algodoeiro</t>
  </si>
  <si>
    <t>Ochroma pyramidale (Cav. ex Lam.) Urb.</t>
  </si>
  <si>
    <t>AC/ AM/ PA</t>
  </si>
  <si>
    <t xml:space="preserve">Colher os frutos diretamene na árvore quando começarem a secar e expor a paina. Deixar secar ao sol para completar a abertura. As plumas podem ser removidas manulamente ou com fogo para facilitar a obtenção das sementes.
</t>
  </si>
  <si>
    <t xml:space="preserve">Louro-preto-abacate, Louro-pimenta
</t>
  </si>
  <si>
    <r>
      <rPr/>
      <t>Ocotea canaliculata</t>
    </r>
    <r>
      <t xml:space="preserve"> ( Rich.) Mez</t>
    </r>
  </si>
  <si>
    <t>AL/ AM/ AP/ BA/ GO/ PA/ PB/ PE/ PI/ RR/ SE/ TO</t>
  </si>
  <si>
    <t xml:space="preserve">Canela-sassafrás-de-folha-grande, Canela Cheirosa, Canela Funcho, Canela Parda, Canela Sassafrás, Casca Preciosa, Sassafrás, Sassafrás-amarelo, Sassafrás-preto, Sassafrás-rajado, Sassafrazinho, Louro-cheiroso
</t>
  </si>
  <si>
    <r>
      <rPr/>
      <t>Ocotea odorifera</t>
    </r>
    <r>
      <t xml:space="preserve"> (Vell.) Rohwer</t>
    </r>
  </si>
  <si>
    <t>BA/ ES/ MG/ PA/ PE/ PR/ RJ/ RS/ SC/ SP</t>
  </si>
  <si>
    <t xml:space="preserve">Cerrado - ago-dez ; Mata Atlântica - ago - set ago-dez)
</t>
  </si>
  <si>
    <t xml:space="preserve">Cerrado - mai-jun ; Mata Atlântica - mar - abr mai-jun
</t>
  </si>
  <si>
    <t xml:space="preserve">Cerrado - dez-mar ; Mata Atlântica - abr - jun
</t>
  </si>
  <si>
    <t xml:space="preserve">Colher os frutos diretamente da árvore, após obterem coloração escura. A polpa deve ser removida fazendo-se maceração em peneira para a retirada das sementes. Os frutos também podem ser utilizados diretamente na semeadura como se fossem sementes.
</t>
  </si>
  <si>
    <t>Imbuia, Guaicá, Canela-sebo, Canela, Amansa-besta, Louro-pimenta, Louro-vermelho, Canela-amarela, Canela-babosa, Canela-branca, Canela-de-corvo, Canela-pinho, Canelao, Guaicazeiro, Guaitaveiro, Canela-guaiaca, Canela-guaica, Canela-parda</t>
  </si>
  <si>
    <r>
      <rPr/>
      <t>Ocotea puberula</t>
    </r>
    <r>
      <t xml:space="preserve"> (Rich.) Nees</t>
    </r>
  </si>
  <si>
    <t>Floresta Estacional/ Floresta Estacional Decidual/ Floresta Ombrófila Densa/ Floresta Ombrófila Mista/ Mata Ciliar/ Restinga Arbórea/Arbustiva/ Vegetaçao Savanóide</t>
  </si>
  <si>
    <t>AC/ AL/ AM/ AP/ BA/ CE/ ES/ GO/ MG/ PA/ PR/ RJ/ RS/ SE/ SP/ TO</t>
  </si>
  <si>
    <t>Mata Atlântica - jul - ago; Pampa - jul-ago</t>
  </si>
  <si>
    <t>Mata Atlântica - set - dez; Pampa - nov-dez</t>
  </si>
  <si>
    <t>Após queda espontânea, deixá-los secar à sombra; não há necessidade de despolpar os frutos, utilizando-os dessa forma para semeadura.</t>
  </si>
  <si>
    <t>Louro, Louro-abacate, Canela-guaicá, Canela, Canela-pinha, Canela-lajeana</t>
  </si>
  <si>
    <r>
      <rPr/>
      <t xml:space="preserve">Ocotea pulchella </t>
    </r>
    <r>
      <t>(Nees &amp; Mart.) Mez</t>
    </r>
  </si>
  <si>
    <t>Campos Rupestres/ Floresta Estacional/ Floresta Estacional Semidecidual/ Mata Ciliar/ Restinga</t>
  </si>
  <si>
    <t>DF/ ES/ GO/ MG/ PR/ RJ/ RS/ SE/ SP/ TO</t>
  </si>
  <si>
    <t>Mata Atlântica - nov - jan; Pampa - nov-jan</t>
  </si>
  <si>
    <t>Mata Atlântica - mai - jul; Pampa - mai-jul</t>
  </si>
  <si>
    <t>Mata Atlântica - Mar - Mai (PR); Abr - Jul (RS); Jun - Jan(SP); Ago - Out (MG)</t>
  </si>
  <si>
    <t xml:space="preserve">Canela, Louro, Canela-branca, Cabelão
</t>
  </si>
  <si>
    <r>
      <rPr/>
      <t xml:space="preserve">Ocotea spixiana </t>
    </r>
    <r>
      <t>(Nees) Mez</t>
    </r>
  </si>
  <si>
    <t>BA/ DF/ MG/ MS/ TO</t>
  </si>
  <si>
    <t xml:space="preserve">Cerrado - mar-jul
</t>
  </si>
  <si>
    <t xml:space="preserve">Cerrado - ago-dez
</t>
  </si>
  <si>
    <t xml:space="preserve">Bacaba
</t>
  </si>
  <si>
    <t>Oenocarpus bacaba Mart.</t>
  </si>
  <si>
    <t>AC/ AM/ AP/ MA/ MT/ PA/ RO/ TO</t>
  </si>
  <si>
    <t>380 a 600</t>
  </si>
  <si>
    <t xml:space="preserve">Colher o cacho diretamente da planta quando iniciar a queda expontânea dos frutos. Extrair manualmente a poupa em peneira com auxilio de água corrente. As sementes apresentam dormência.
</t>
  </si>
  <si>
    <t>Patauá</t>
  </si>
  <si>
    <r>
      <rPr/>
      <t>Oenocarpus bataua</t>
    </r>
    <r>
      <t xml:space="preserve"> Mart.</t>
    </r>
  </si>
  <si>
    <t>Bacabinha</t>
  </si>
  <si>
    <r>
      <rPr/>
      <t>Oenocarpus minor</t>
    </r>
    <r>
      <t xml:space="preserve"> Mart.</t>
    </r>
  </si>
  <si>
    <t xml:space="preserve">Campinarana/ Mata Ciliar/ Mata de Várzea/ Terra Firme
</t>
  </si>
  <si>
    <t>AM/ PA/ RO</t>
  </si>
  <si>
    <t>Tamborilzão-da-mata</t>
  </si>
  <si>
    <t>Enterolobium maximum Ducke</t>
  </si>
  <si>
    <t>jacarandá-paulista</t>
  </si>
  <si>
    <t>Machaerium villosum Vogel</t>
  </si>
  <si>
    <t>Copaibinha do cerrado</t>
  </si>
  <si>
    <t>Copaifera martii Hayne var. rigida</t>
  </si>
  <si>
    <t>Floresta Amazônica</t>
  </si>
  <si>
    <t>MT, PA</t>
  </si>
  <si>
    <t>Feijão-bravo</t>
  </si>
  <si>
    <t>Clitoria amazonum Mart. ex Benth.</t>
  </si>
  <si>
    <t xml:space="preserve">Farinha-seca, Folha-de-castanha
</t>
  </si>
  <si>
    <r>
      <rPr/>
      <t>Ouratea castaneifolia</t>
    </r>
    <r>
      <t xml:space="preserve"> (DC.) Engl.</t>
    </r>
  </si>
  <si>
    <t xml:space="preserve">Ochnaceae
</t>
  </si>
  <si>
    <t>AM/ BA/ DF/ GO/ MA/ MG/ MS/ MT/ PA/ PI/ RJ/ SP/ TO</t>
  </si>
  <si>
    <t xml:space="preserve">Colher os frutos diariamente da árvore quando iniciarem a queda espontanea. Os frutos, assim que obtidos, podem ser diretamente utilizados para a semeadura e colocados para germinação logo que colhidos.
</t>
  </si>
  <si>
    <t xml:space="preserve">Curte-seco, Vassoura-de-bruxa
</t>
  </si>
  <si>
    <r>
      <rPr/>
      <t xml:space="preserve">Ouratea hexasperma </t>
    </r>
    <r>
      <t>(A.St.Hil.) Baill.</t>
    </r>
  </si>
  <si>
    <t xml:space="preserve">Campo Sujo/ Campo de Altitude (morraria)/ Cerrado Rupestre/ Cerrado Típico/ Cerradão/ Parque de Cerrado
</t>
  </si>
  <si>
    <t>AM/ BA/ CE/ DF/ GO/ MA/ MG/ MT/ PB/ PE/ PI/ RN/ RO/ SP/ TO</t>
  </si>
  <si>
    <t xml:space="preserve">Cerrado - jul-out ; Pantanal - ago-nov
</t>
  </si>
  <si>
    <t xml:space="preserve">Cerrado - out-dez ; Pantanal - dez-jan
</t>
  </si>
  <si>
    <t xml:space="preserve">Colher os frutos diretamente da árvore quando iniciarem a queda espontânea. Os frutos podem ser diretamente utilizados para a semeadura como se fossem sementes.
</t>
  </si>
  <si>
    <t xml:space="preserve">Folha-de-serra
</t>
  </si>
  <si>
    <r>
      <rPr/>
      <t>Ouratea spectabilis</t>
    </r>
    <r>
      <t xml:space="preserve"> (Mart. ex Engl.) Engl</t>
    </r>
  </si>
  <si>
    <t xml:space="preserve">Cerrado Típico/ Cerradão/ Mata Seca
</t>
  </si>
  <si>
    <t>GO/ MG/ MS/ MT/ PR/ SP</t>
  </si>
  <si>
    <t>Monguba, Cacau-falso</t>
  </si>
  <si>
    <r>
      <rPr/>
      <t xml:space="preserve">Pachira aquatica </t>
    </r>
    <r>
      <t>Aubl.</t>
    </r>
  </si>
  <si>
    <t>AC/ AM/ MA/ PA</t>
  </si>
  <si>
    <t xml:space="preserve">abr-jun
</t>
  </si>
  <si>
    <t xml:space="preserve">Colher os frutos diretamente na árvore quando apresentarem coloração marrom. Deixar secar à sombra e abrir manualmente para extração das sementes.
</t>
  </si>
  <si>
    <t>Munguba</t>
  </si>
  <si>
    <r>
      <rPr/>
      <t>Pachira macrocalyx</t>
    </r>
    <r>
      <t xml:space="preserve"> (Ducke) A.Robyn</t>
    </r>
  </si>
  <si>
    <t>Embiriçu, Embiriçú do brejo</t>
  </si>
  <si>
    <t>Pachira nitida Kunth</t>
  </si>
  <si>
    <t xml:space="preserve">Sombreiro
</t>
  </si>
  <si>
    <r>
      <rPr/>
      <t>Paepalanthus chiquitensis</t>
    </r>
    <r>
      <t xml:space="preserve"> Herzog</t>
    </r>
  </si>
  <si>
    <t xml:space="preserve">Eriocaulaceae
</t>
  </si>
  <si>
    <t xml:space="preserve">Campo Limpo/ Campo Rupestre/ Campo Sujo/ Cerrado Típico
</t>
  </si>
  <si>
    <t>AM/ DF/ GO/ MG/ MS/ MT/ PI/ RO/ SP/ TO</t>
  </si>
  <si>
    <t xml:space="preserve">Coleta as hastes com cabeças brancas (infrutescências) com tesoura ou foice. As cabeças brancas devem ser separadas do pendão e batidas em liquidificador para desagregar as sementes.
</t>
  </si>
  <si>
    <t xml:space="preserve">Blue-grass, Capim-arroxeado, Capim-de-boi, Capim-do-brejo, Capim-miriam, Grama-castelo, Grama-de-castela
</t>
  </si>
  <si>
    <r>
      <rPr/>
      <t>Panicum dichotomiflorum</t>
    </r>
    <r>
      <t xml:space="preserve"> Michx.</t>
    </r>
  </si>
  <si>
    <t>AM/ AP/ BA/ DF/ GO/ MG/ MS/ MT/ PA/ PR/ RJ/ RS/ SC/ SP</t>
  </si>
  <si>
    <t>Faveco</t>
  </si>
  <si>
    <t>Parapiptadenia pterosperma (Benth.) Brenan</t>
  </si>
  <si>
    <t>Floresta Estacional Semidecidual/Restinga</t>
  </si>
  <si>
    <t>ES/MG/RJ/SP</t>
  </si>
  <si>
    <t>Angico-da-mata ,Angico-vermelho, Gurucaia, Angico-verdadeiro, Angico, Angico-cambi, Corocaia, Frango-assado, Gorucaia, Gurocaia, Monjoleiro, Angico-amarelo, Angico-branco, Angico-preto, Angico-rosa, Angico-roxo, Angico-sujo, Angico-do-banhado, Angico-dos-montes, Angico-vermelho</t>
  </si>
  <si>
    <r>
      <t xml:space="preserve">Parapiptadenia rigida </t>
    </r>
    <r>
      <rPr/>
      <t>((Benth.)</t>
    </r>
    <r>
      <t xml:space="preserve"> </t>
    </r>
    <r>
      <rPr/>
      <t>Brenan</t>
    </r>
    <r>
      <t xml:space="preserve"> )</t>
    </r>
  </si>
  <si>
    <t>Floresta Estacional/ Floresta Estacional Decidual/ Floresta Ombrófila Densa/ Mata Ciliar/ Vegetaçao Savanóide</t>
  </si>
  <si>
    <t>PR/ RS/ SE/ SP</t>
  </si>
  <si>
    <t>38600 a 47000</t>
  </si>
  <si>
    <t>Mata Atlântica - nov - jan; Pampa - out-nov</t>
  </si>
  <si>
    <t>Mata Atlântica - jan - jul; Pampa - jun-jul</t>
  </si>
  <si>
    <t>Recalcitrante, perdendo o poder germinativo em 60 dias</t>
  </si>
  <si>
    <t>Angico Monjolo</t>
  </si>
  <si>
    <r>
      <t xml:space="preserve">Parapiptadenia zehntneri </t>
    </r>
    <r>
      <rPr/>
      <t>(Harms) M.P.Lima &amp; H.C.Lima</t>
    </r>
  </si>
  <si>
    <t>AL/ BA/ CE/ PB/ PE</t>
  </si>
  <si>
    <t>Madeireiro, Medicinal, Melífero, Ornamental, Resina, Tanífero</t>
  </si>
  <si>
    <t>nov - jan</t>
  </si>
  <si>
    <t>mar - out</t>
  </si>
  <si>
    <t>Colher os frutos diretamente da árvore quando iniciarem a abertura espontânea. Em seguida, deixá-los secar à sombra para completarem sua abertura e facilitar a retirada manual das sementes.</t>
  </si>
  <si>
    <t>Peroba amarela</t>
  </si>
  <si>
    <t>Paratecoma peroba (Record) Kuhlm.</t>
  </si>
  <si>
    <t xml:space="preserve">Fruta-de-ema, Parinari
</t>
  </si>
  <si>
    <r>
      <rPr/>
      <t>Parinari obtusifolia</t>
    </r>
    <r>
      <t xml:space="preserve"> Hook.f.</t>
    </r>
  </si>
  <si>
    <t xml:space="preserve">Campo Limpo/ Campo Sujo/ Cerrado Típico/ Mata Seca/ Parque de Cerrado
</t>
  </si>
  <si>
    <t xml:space="preserve">semear a lanço enterrar levemente no solo </t>
  </si>
  <si>
    <t>Erythrina dominguezii Hassl.</t>
  </si>
  <si>
    <t>Olho de Cabra</t>
  </si>
  <si>
    <t>Ormosia grossa Rudd</t>
  </si>
  <si>
    <t>Tento-carolina</t>
  </si>
  <si>
    <t>Adenanthera pavonina L.</t>
  </si>
  <si>
    <t>cultivada</t>
  </si>
  <si>
    <t>Amendoim, Gergilium</t>
  </si>
  <si>
    <t>Hymenolobium heringerianum Rizzini</t>
  </si>
  <si>
    <t xml:space="preserve">Capim-pojuca
</t>
  </si>
  <si>
    <r>
      <rPr/>
      <t>Paspalum atratum</t>
    </r>
    <r>
      <t xml:space="preserve"> Swallen</t>
    </r>
  </si>
  <si>
    <t>AM/ AP/ DF/ GO/ MG/ MS/ MT/ PA/ SP</t>
  </si>
  <si>
    <r>
      <rPr/>
      <t>Paspalum carinatum</t>
    </r>
    <r>
      <t xml:space="preserve"> Humb. &amp; Bonpl. ex Flüggé</t>
    </r>
  </si>
  <si>
    <t>AM/ BA/ DF/ GO/ MA/ MG/ MS/ MT/ PA/ PR/ RJ/ RR/ SC/ SP/ TO</t>
  </si>
  <si>
    <t>jan</t>
  </si>
  <si>
    <r>
      <rPr/>
      <t>Paspalum convexum</t>
    </r>
    <r>
      <t xml:space="preserve"> Humb. &amp; Bonpl. ex Flüggé</t>
    </r>
  </si>
  <si>
    <t>AC/ BA/ CE/ DF/ GO/ MA/ MG/ PB/ PE</t>
  </si>
  <si>
    <t xml:space="preserve">Capim-branco
</t>
  </si>
  <si>
    <r>
      <rPr/>
      <t xml:space="preserve">Paspalum erianthum </t>
    </r>
    <r>
      <t>Nees ex Trin.</t>
    </r>
  </si>
  <si>
    <t>CE/ DF/ GO/ MG/ MS/ MT/ PR/ RJ/ SP/ TO</t>
  </si>
  <si>
    <r>
      <rPr/>
      <t xml:space="preserve">Paspalum gardnerianum </t>
    </r>
    <r>
      <t>Nees</t>
    </r>
  </si>
  <si>
    <t>AM/ AP/ BA/ CE/ MA/ PA/ PB/ PE/ PI/ RN/ RR/ SE/ TO</t>
  </si>
  <si>
    <t xml:space="preserve">Cerrado - Ao longo do ano
</t>
  </si>
  <si>
    <r>
      <rPr/>
      <t xml:space="preserve">Paspalum glaziovii </t>
    </r>
    <r>
      <t>(A.G.Burm.) S.Denham</t>
    </r>
  </si>
  <si>
    <r>
      <rPr/>
      <t>Paspalum guenoarum</t>
    </r>
    <r>
      <t xml:space="preserve"> Arechav.</t>
    </r>
  </si>
  <si>
    <t>DF/ GO/ MG/ MS/ MT/ PR/ RS/ SC/ SP</t>
  </si>
  <si>
    <t xml:space="preserve">Grama Batatais, Grama Forquilha, Capim-forquilha
</t>
  </si>
  <si>
    <r>
      <rPr/>
      <t xml:space="preserve">Paspalum notatum </t>
    </r>
    <r>
      <t>Flüggé</t>
    </r>
  </si>
  <si>
    <t xml:space="preserve">Campo Limpo/ Campo Seco/ Campo Sujo/ Campo Úmido/ Mata Ciliar/ Mata de Galeria
</t>
  </si>
  <si>
    <t>AC/ AP/ BA/ DF/ ES/ GO/ MG/ MS/ MT/ PA/ PR/ RJ/ RS/ SC/ SP</t>
  </si>
  <si>
    <t xml:space="preserve">Cerrado - out-abr; Pampa - jan-fev
</t>
  </si>
  <si>
    <t xml:space="preserve">Coleta dos pendões com foice de mão. Observar que as sementes devem estar dispersando (soltando naturalmente dos pendões). Os pendões são passados em máquina trituradora de palha (ensiladeira) para desagregação das sementes. A escarificação das sementes aumenta a taxa de germinação.
</t>
  </si>
  <si>
    <t xml:space="preserve">Grama-tio-pedro
</t>
  </si>
  <si>
    <r>
      <rPr/>
      <t>Paspalum oteroi</t>
    </r>
    <r>
      <t xml:space="preserve"> Swallen</t>
    </r>
  </si>
  <si>
    <t xml:space="preserve">Campo Inundável/ Campo Limpo/ Campo não Inundável/ Cerrado Típico
</t>
  </si>
  <si>
    <t>MS/ MT/ SP</t>
  </si>
  <si>
    <t xml:space="preserve">Macega-branca, Coqueirinho
</t>
  </si>
  <si>
    <r>
      <rPr/>
      <t xml:space="preserve">Paspalum plicatulum </t>
    </r>
    <r>
      <t>Michx.</t>
    </r>
  </si>
  <si>
    <t xml:space="preserve">Campo Limpo/ Campo Rupestre/ Campo Seco/ Campo Úmido
</t>
  </si>
  <si>
    <t>BA/ DF/ ES/ GO/ MA/ MG/ MS/ MT/ PA/ PE/ PR/ RJ/ RS/ SC/ SE/ SP/ TO</t>
  </si>
  <si>
    <t xml:space="preserve">750.000 a 1.000.000
</t>
  </si>
  <si>
    <t xml:space="preserve">Cerrado - Ao longo do ano; Pampa - dez-mar
</t>
  </si>
  <si>
    <t>Cerrado - Ao longo do ano; Pampa - dez-mar</t>
  </si>
  <si>
    <r>
      <rPr/>
      <t>Paspalum reduncum</t>
    </r>
    <r>
      <t xml:space="preserve"> Nees ex Steud.</t>
    </r>
  </si>
  <si>
    <t xml:space="preserve">Cerrado - fev-set
</t>
  </si>
  <si>
    <t>Capim Jaraguá Nativo</t>
  </si>
  <si>
    <t>Hyparrhenia bracteata (Humb. &amp; Bonpl. Ex Wild) Stapf</t>
  </si>
  <si>
    <t>roxinho</t>
  </si>
  <si>
    <t>Peltogyne angustiflora Ducke</t>
  </si>
  <si>
    <t>ziquita</t>
  </si>
  <si>
    <t>Tachigali paratyensis (Vell.) H.C. Lima</t>
  </si>
  <si>
    <t>Faveira-vermelha, barbatimão-da-mata</t>
  </si>
  <si>
    <t>Dimorphandra jorgei M.F.Silva</t>
  </si>
  <si>
    <t>Orelha de macaco, favela-da-bahia</t>
  </si>
  <si>
    <t>Enterolobium glaziovii (Benth.) Mesquita</t>
  </si>
  <si>
    <t xml:space="preserve">Guaraná
</t>
  </si>
  <si>
    <r>
      <rPr/>
      <t>Paullinia cupana</t>
    </r>
    <r>
      <t xml:space="preserve"> Kunth</t>
    </r>
  </si>
  <si>
    <t>AC/ AM/ BA/ ES/ MT/ PA/ RO/ SP</t>
  </si>
  <si>
    <t xml:space="preserve">Colher o cacho diretamente na árvore logo que iniciar a abertura espontânea dos frutos. Deixar secar à sombra para completar a abertura e liberação das sementes. As sementes devem ser postas para germinar logo após a colheita, por apresentarem rápida perda de viabilidade.
</t>
  </si>
  <si>
    <t xml:space="preserve">Armazenada em estratificação em serragem. Semente recalcitrante.
</t>
  </si>
  <si>
    <t>Tentinho</t>
  </si>
  <si>
    <t>Abrus precatorius L.</t>
  </si>
  <si>
    <t xml:space="preserve">
Copaifera lucens Dwyer</t>
  </si>
  <si>
    <t xml:space="preserve">Tabocuva, Tobocuva, Tamanqueira, Seca-ligeiro, Coração-de-bugre, Laranjeira-do-cerrado, Tamanqueiro, Pau-de-tamanco, Sapateiro, Pau-de-sapateiro
</t>
  </si>
  <si>
    <t>Pera glabrata (Schott) Poepp. Ex Baill</t>
  </si>
  <si>
    <t>AC/ AL/ AM/ AP/ BA/ CE/ DF/ ES/ GO/ MA/ MG/ MT/ PA/ PB/ PE/ PR/ RJ/ RN/ RO/ RR/ RS/ SC/ SE/ SP</t>
  </si>
  <si>
    <t xml:space="preserve">Colher os frutos diretamente da árvore quando inicirem a abertura espontânea expondo o arilo vermelho que envolve a semente. Em seguida, levar ao sol para completerem a abertura e liberação das sementes. O manuseio dos frutos e sementes pode causar alergia em algumas pessoas. Não há necessidade de remover o arilo da semente antes de plantar, apenas deixar secar um pouco.
</t>
  </si>
  <si>
    <t xml:space="preserve">Café-bravo
</t>
  </si>
  <si>
    <r>
      <rPr/>
      <t>Pera heteranthera</t>
    </r>
    <r>
      <t xml:space="preserve"> (Schrank) I.M.Johnst.</t>
    </r>
  </si>
  <si>
    <t>BA/ ES/ MG/ MT/ PA/ RJ/ SC/ SP</t>
  </si>
  <si>
    <t xml:space="preserve">mai-out
</t>
  </si>
  <si>
    <t xml:space="preserve">Colher os frutos diretamente na árvore quando começarem a abertura espontânea, o que é facilmente notado pela exposição das sementes com arilo vermelho. Deixar secar em local arejado para completar a abertura e facilitar e liberação das sementes.
</t>
  </si>
  <si>
    <t xml:space="preserve">Pau-de-andrade, Maçaranduba, Canela-rosa, Abacateiro-do-mato
</t>
  </si>
  <si>
    <r>
      <rPr/>
      <t>Persea willdenovii</t>
    </r>
    <r>
      <t xml:space="preserve"> Kosterm.</t>
    </r>
  </si>
  <si>
    <t xml:space="preserve">Colher os frutos diretamente da árvore quando iniciarem a queda espontanea. Em seguida deixá-los secar a sombra para reduzir a umidade da polpa. Colocar os frutos para germinar logo que colhidos e sem nenhum tratamento.
</t>
  </si>
  <si>
    <t>Feijão da praia</t>
  </si>
  <si>
    <t>Canavalia maritima (Aubl.) Thouars</t>
  </si>
  <si>
    <t xml:space="preserve">Cega-machado, Itaubarana-da-capoeira, Pau-rosa, Pau-de-rosas, Roxinha, Resedá-brasileiro, Capitão-do-mato, Cega-machado, Nó-de-porco, Aricá, Cega-machado
</t>
  </si>
  <si>
    <t>Physocalymma scaberrimum Pohl</t>
  </si>
  <si>
    <t>AC/ AM/ DF/ GO/ MG/ MT/ PA/ TO</t>
  </si>
  <si>
    <t>1000000/400000</t>
  </si>
  <si>
    <t>R/I</t>
  </si>
  <si>
    <t xml:space="preserve">As infrutescências devem ser colhidas diretamente da árvore, logo após o secamento das flores, quando algumas sementes já se desprendem com a movimentação dos ramos.
</t>
  </si>
  <si>
    <t>Nova Xavantina-MT-MT/cerrado</t>
  </si>
  <si>
    <t>Umbu, Cebolão, Maria-mole, Ombu, Bela-sombra, Ceboleiro, Imbu, Peúdo, Cebolão, Embu, Umbuzeiro, Figueira, Peúdo</t>
  </si>
  <si>
    <r>
      <t xml:space="preserve">Phytolacca dioica </t>
    </r>
    <r>
      <rPr/>
      <t>L.</t>
    </r>
  </si>
  <si>
    <t xml:space="preserve">Floresta Estacional/ Floresta Estacional Semidecidual/ Restinga/ Vegetaçao Savanóide
</t>
  </si>
  <si>
    <t>MS/ MT/ PR/ RJ/ RS/ SE/ SP</t>
  </si>
  <si>
    <t xml:space="preserve">Mata Atlântica - set - nov; Pampa - set-out
</t>
  </si>
  <si>
    <t>Mata Atlântica - nov - jan; Pampa - nov-fev</t>
  </si>
  <si>
    <t>Após a queda espontânea, recolher os cachos de frutos, deixá-los em repouso até iniciar sua decomposição e facilitar seu despolpamento e retirada das sementes em água corrente</t>
  </si>
  <si>
    <t xml:space="preserve">Pimenta-de-macaco
</t>
  </si>
  <si>
    <r>
      <rPr/>
      <t>Piper arboreum</t>
    </r>
    <r>
      <t xml:space="preserve"> Aubl.</t>
    </r>
  </si>
  <si>
    <t xml:space="preserve">Piperaceae
</t>
  </si>
  <si>
    <t>AC/ AL/ AM/ AP/ BA/ CE/ DF/ ES/ GO/ MG/ MS/ MT/ PA/ PB/ PE/ PR/ RJ/ RO/ RR/ RS/ SC/ SE/ SP</t>
  </si>
  <si>
    <t xml:space="preserve">Colher os frutos diretamente na planta quando apresentarem polpa amolecida ou sinais de consumo pela fauna. Passar os frutos em peneira fina com água corrente para obtenção das sementes.
</t>
  </si>
  <si>
    <t>Nhaguarandi</t>
  </si>
  <si>
    <t>Piper aduncum L.</t>
  </si>
  <si>
    <t>0.2</t>
  </si>
  <si>
    <t xml:space="preserve">Pau-jacaré, cobi-serra ,Pau-jacaré, Pau De Toicinho, Angico, Angico-branco, Camboeteiro, Camoeteiro E Serreiro, Caniveteiro, Monjolo, Casco-de-jacaré, Icarapé, Jacaré, Jacarezeiro, Monjoleiro </t>
  </si>
  <si>
    <t>Piptadenia gonoacantha (Mart.) J.F.Macbr.</t>
  </si>
  <si>
    <t xml:space="preserve">Floresta Estacional Decidual/ Floresta Estacional Semidecidual/ Floresta Ombrófila Densa/ Mata Seca/ Mata de Galeria
</t>
  </si>
  <si>
    <t xml:space="preserve">AL/ BA/ DF/ ES/ MG/ MS/ PB/ PE/ PR/ RJ/ RN/ RS/ SC/ SE/ SP
</t>
  </si>
  <si>
    <t xml:space="preserve">16100 a 18000
</t>
  </si>
  <si>
    <t xml:space="preserve">Cerrado - out-jan ; Mata Atlântica - out - jan
</t>
  </si>
  <si>
    <t xml:space="preserve">Cerrado - set-out ; Mata Atlântica - abr - set (set-out)
</t>
  </si>
  <si>
    <t xml:space="preserve">Cerrado - set-out ; Mata Atlântica - set - out
</t>
  </si>
  <si>
    <t xml:space="preserve">Colher os frutos quando ocorrer a abertura espontânea. Em seguida levar ao sol para completar a liberação das sementes.
</t>
  </si>
  <si>
    <t>Piptadenia macradenia Benth.</t>
  </si>
  <si>
    <t>Angicão: Monjolo</t>
  </si>
  <si>
    <r>
      <rPr/>
      <t>Piptadenia paniculata</t>
    </r>
    <r>
      <t xml:space="preserve"> Benth</t>
    </r>
  </si>
  <si>
    <t>BA/ ES/ PR/ RJ/ SE/ SP</t>
  </si>
  <si>
    <t>Mata Atlântica - jan</t>
  </si>
  <si>
    <t>Mata Atlântica - mai - jun</t>
  </si>
  <si>
    <t>Mata Atlântica - mar - abr</t>
  </si>
  <si>
    <t>Não devem ser armazenadas, por serem recalcitrantes.</t>
  </si>
  <si>
    <t>Cambará-do-campo</t>
  </si>
  <si>
    <r>
      <rPr/>
      <t>Piptocarpha rotundifolia</t>
    </r>
    <r>
      <t xml:space="preserve"> Baker</t>
    </r>
  </si>
  <si>
    <t>BA/ CE/ DF/ ES/ GO/ MA/ MG/ MS/ MT/ PR/ RJ/ RO/ SP/ TO</t>
  </si>
  <si>
    <t xml:space="preserve">Cerrado - nov-mar
</t>
  </si>
  <si>
    <t xml:space="preserve">Colher os capítulos diretamente da árvore quando iniciarem a abertura e liberação espontânea dos frutos, que devem ser deixados ao sol para secagem. Colocar os frutos para germinar logo que colhidos.
</t>
  </si>
  <si>
    <t>Araribá-miudo</t>
  </si>
  <si>
    <t>Centrolobium microchaete (Mart. ex Benth.) H.C.Lima</t>
  </si>
  <si>
    <t xml:space="preserve">Bacuri, Bacuri-aço, Bacuri-amarelo, Bacuri-grande, Bacuriba, Bacuriúba, Landirana, Bulandim, Ibacopari, Ibacori, Pacori, Pacoru, Pacuri, Pacuriúva, Pacuru
</t>
  </si>
  <si>
    <r>
      <rPr/>
      <t>Platonia insignis</t>
    </r>
    <r>
      <t xml:space="preserve"> Mart.</t>
    </r>
  </si>
  <si>
    <t>AM/ MA/ MT/ PA/ PI/ RR</t>
  </si>
  <si>
    <t xml:space="preserve">Colher os frutos diretamente na árvore quando maduros ou no chão. Deixar os frutos secarem um pouco à sombra e remover a polpa manualmente para obtenção das sementes.
</t>
  </si>
  <si>
    <t xml:space="preserve">Jacarandá Do Litoral, Jacarandá Vermelho, Sacambu, Rabugem, Jacarandá-rosa, Jacarandá
</t>
  </si>
  <si>
    <r>
      <rPr/>
      <t>Platymiscium floribundum</t>
    </r>
    <r>
      <t xml:space="preserve"> Vogel</t>
    </r>
  </si>
  <si>
    <t>Floresta Estacional Decidual/ Floresta Estacional Semidecidual/ Floresta Ombrófila Densa/ Mata Seca/ Mata de Galeria</t>
  </si>
  <si>
    <t>BA/ CE/ DF/ ES/ GO/ MG/ PE/ PI/ PR/ RJ/ RO/ SC/ SP</t>
  </si>
  <si>
    <t xml:space="preserve">Cerrado - mar-abr ; Mata Atlântica - mar - abr
</t>
  </si>
  <si>
    <t xml:space="preserve">Cerrado - out-dez ; Mata Atlântica - abr - out (out-dez)
</t>
  </si>
  <si>
    <t xml:space="preserve">Cerrado - set-jan ; Mata Atlântica - out - dez
</t>
  </si>
  <si>
    <t xml:space="preserve">Colher os frutos diretamente da árvore quando apresentarem coloração parda. Os frutos podem ser usados diretamente para semeadura ou abertos manualmente para a retirada das sementes.
</t>
  </si>
  <si>
    <t>Macacaúba</t>
  </si>
  <si>
    <r>
      <rPr/>
      <t>Platymiscium trinitatis</t>
    </r>
    <r>
      <t xml:space="preserve"> Benth.</t>
    </r>
  </si>
  <si>
    <t>AM/ MA/ PA</t>
  </si>
  <si>
    <t xml:space="preserve">Colher os frutos diretamente na árvore quando estiverem secos. Remover os aparatos de voo antes de semear para diminuir o volume no recipiente.
</t>
  </si>
  <si>
    <t>Jatobá-aurea</t>
  </si>
  <si>
    <t>Hymenaea aurea Y.T.Lee &amp; Langenh.</t>
  </si>
  <si>
    <t>BA, ES, RJ</t>
  </si>
  <si>
    <t xml:space="preserve">Quaresmeiro-da-serra, Quaresmeira
</t>
  </si>
  <si>
    <t xml:space="preserve">Pleroma candolleanum (Mart. ex DC.) Triana </t>
  </si>
  <si>
    <t xml:space="preserve">Mata Ciliar/ Mata de Galeria/ Palmeiral/ Parque de Cerrado/ Vereda
</t>
  </si>
  <si>
    <t>DF/ GO/ MA/ MG</t>
  </si>
  <si>
    <t>jul a fev</t>
  </si>
  <si>
    <t xml:space="preserve">Cerrado - jul-fev
</t>
  </si>
  <si>
    <t xml:space="preserve">Colheita manual dos frutos secos e abertos, secagem a sombra para abertura completa dos frutos e liberação das sementes e uso de peneiras para separar as sementes.
</t>
  </si>
  <si>
    <t xml:space="preserve">Quaresmeira, Flor-de-quaresmeira, Quaresmeira-roxa, Quaresma
</t>
  </si>
  <si>
    <t>Pleroma granulosum (Desr.) D. Don</t>
  </si>
  <si>
    <t xml:space="preserve">Mata Ciliar
</t>
  </si>
  <si>
    <t>RJ</t>
  </si>
  <si>
    <t>Manacá-da-serra, Flor-de-maio</t>
  </si>
  <si>
    <r>
      <rPr/>
      <t xml:space="preserve">Pleroma mutabilis </t>
    </r>
    <r>
      <t>(Vell.) Trian)</t>
    </r>
  </si>
  <si>
    <t>ES/ RJ/ SP</t>
  </si>
  <si>
    <t>Mata Atlântica - nov - fev</t>
  </si>
  <si>
    <t>Mata Atlântica - fev</t>
  </si>
  <si>
    <t>Após iniciarem abertura espontânea, cortar todo o ramo contendo frutos e levar tudo ao sol sobre uma lona plástica; em seguida bater com vara após algumas horas de sol.</t>
  </si>
  <si>
    <t>Catingueira</t>
  </si>
  <si>
    <r>
      <t xml:space="preserve">Poincianella microphylla </t>
    </r>
    <r>
      <rPr/>
      <t>(Mart. ex G. Don) L.P. Queiroz</t>
    </r>
  </si>
  <si>
    <t>BA/ PE/ PI</t>
  </si>
  <si>
    <t>Forrageiro, Madeireiro, Melífero, Ornamental</t>
  </si>
  <si>
    <t>dez - jun</t>
  </si>
  <si>
    <t>abr - jun</t>
  </si>
  <si>
    <t>Colher os frutos diretamente da árvore quando maduros, o que é facilmente verificado quando passam da cor verde para a parda. Em seguida, forçar a abertura do fruto para liberação das sementes ou colocá-los para secar, o que facilitará a abertura dos frutos ainda fechados e a liberação das sementes. Recomenda-se realizar uma seleção visando eliminar as sementes visualmente danificadas.</t>
  </si>
  <si>
    <t>Catingueira, Catinga-de-porco, Catingueira-das-folhas-largas, Mussitaiba, Pau-de-porco, Pau-de-rato</t>
  </si>
  <si>
    <r>
      <t xml:space="preserve">Poincianella pyramidalis </t>
    </r>
    <r>
      <rPr/>
      <t>(Tul.) L.P. Queiroz</t>
    </r>
  </si>
  <si>
    <t>AL/ AM/ BA/ CE/ MA/ PB/ PE/ PI/ SE</t>
  </si>
  <si>
    <t>4.000 - 10.000</t>
  </si>
  <si>
    <t>out - fev</t>
  </si>
  <si>
    <t>dez - out</t>
  </si>
  <si>
    <t>Colher os frutos maduros (coloração castanho-escuro) diretamente da árvore, quando começarem a se abrir. Em seguida, forçar a abertura do fruto para liberação das sementes ou colocá-los para secar, o que facilitará a abertura dos frutos ainda fechados e a liberação das sementes. Recomenda-se realizar uma seleção visando eliminar as sementes visualmente danificadas.</t>
  </si>
  <si>
    <t>Jatobá-catingueiro</t>
  </si>
  <si>
    <t>Hymenaea cangaceira R.B.Pinto, Mansano &amp; A.M.G.Azevedo</t>
  </si>
  <si>
    <t>Bahia, Ceará, Paraíba, Pernambuco</t>
  </si>
  <si>
    <t xml:space="preserve">Umarí
</t>
  </si>
  <si>
    <r>
      <rPr/>
      <t>Poraqueiba sericea</t>
    </r>
    <r>
      <t xml:space="preserve"> Tul.</t>
    </r>
  </si>
  <si>
    <t xml:space="preserve">Icacinaceae
</t>
  </si>
  <si>
    <t xml:space="preserve">Colher os frutos diretamente da árvore quando iniciarem a queda espontânea, ou recolhê-los no chão sob a planta-mãe logo após a queda. Em seguida deixá-los amontoados durante alguns dias em saco plástico até a decomposição parcial de sua polpa, para facilitar a remoção da semente através da lavagem em água corrente.
</t>
  </si>
  <si>
    <t>Laranjeirinha, Laranja-de-macaco</t>
  </si>
  <si>
    <t>Posoqueria acutifolia Mart.</t>
  </si>
  <si>
    <t>Rubiaceae</t>
  </si>
  <si>
    <t xml:space="preserve">Mapatí
</t>
  </si>
  <si>
    <r>
      <rPr/>
      <t>Pourouma cecropiifolia</t>
    </r>
    <r>
      <t xml:space="preserve"> Mart.</t>
    </r>
  </si>
  <si>
    <t xml:space="preserve">jun-out
</t>
  </si>
  <si>
    <t>Embaubarana</t>
  </si>
  <si>
    <r>
      <rPr/>
      <t>Pourouma guianensis</t>
    </r>
    <r>
      <t xml:space="preserve"> Aubl.</t>
    </r>
  </si>
  <si>
    <t>AC/ AL/ AM/ AP/ BA/ CE/ ES/ GO/ MG/ MT/ PA/ PE/ PR/ RJ/ RN/ RO/ RR/ SC/ SP/ TO</t>
  </si>
  <si>
    <t>Abio, Abiu, Abiorana-peluda</t>
  </si>
  <si>
    <r>
      <rPr/>
      <t xml:space="preserve">Pouteria caimito </t>
    </r>
    <r>
      <t>(Ruiz &amp; Pav.) Radlk.</t>
    </r>
  </si>
  <si>
    <t>AC/ AL/ AM/ AP/ BA/ CE/ ES/ MA/ MG/ MT/ PA/ PB/ PI/ PR/ RJ/ RO/ RR/ SC/ SE/ SP/ TO</t>
  </si>
  <si>
    <t>Mar (Sudeste)Abr (Sudeste);</t>
  </si>
  <si>
    <t>Mata Atlântica - Mar (Sudeste)Abr (Sudeste);</t>
  </si>
  <si>
    <t>Após queda espontânea, colher os diretamente da árvore e abrí-los manualmente.</t>
  </si>
  <si>
    <t>Abiu-vermelho</t>
  </si>
  <si>
    <r>
      <rPr/>
      <t>Pouteria guianensis</t>
    </r>
    <r>
      <t xml:space="preserve"> Aubl.</t>
    </r>
  </si>
  <si>
    <t>AC/ AM/ AP/ BA/ ES/ GO/ MG/ PA/ RJ/ RO/ RR</t>
  </si>
  <si>
    <t xml:space="preserve">Os frutos devem ser colhidos diretamente da árvore, quando maduros. Em seguida devem ser abertos manualmente e despolpados em água corrente com auxílio de peneira para retirada de sementes. Semeadura imediata, por apresentar rapida perda de viabilidade.
</t>
  </si>
  <si>
    <t xml:space="preserve">Cutite
</t>
  </si>
  <si>
    <r>
      <rPr/>
      <t xml:space="preserve">Pouteria macrophylla </t>
    </r>
    <r>
      <t>(Lam.) Eyma</t>
    </r>
  </si>
  <si>
    <t>AC/ AM/ BA/ CE/ ES/ GO/ MA/ MT/ PA/ RJ/ TO</t>
  </si>
  <si>
    <t xml:space="preserve">fev-mai
</t>
  </si>
  <si>
    <t>Curriola, Leiteiro-preto, Abiu, Abiu-carriola, Massaranduba, Massaranduba-vermelha, Ibacoixa, Guajara, Mandapuca, Grão-de-galo, Pitomba-de-leite, Fruta-de-veado, Fruteira</t>
  </si>
  <si>
    <r>
      <rPr/>
      <t>Pouteria ramiflora</t>
    </r>
    <r>
      <t xml:space="preserve"> (Mart.) Radlk.</t>
    </r>
  </si>
  <si>
    <t xml:space="preserve">Sapotaceae
</t>
  </si>
  <si>
    <t>Cerrado Rupestre/ Cerrado Típico/ Cerradão/ Mata Semidecídua</t>
  </si>
  <si>
    <t>BA/ CE/ DF/ GO/ MA/ MG/ MS/ MT/ PA/ PE/ PI/ RJ/ RO/ SP/ TO</t>
  </si>
  <si>
    <t xml:space="preserve">390 a 660
</t>
  </si>
  <si>
    <t xml:space="preserve">Cerrado - abr-set ; Pantanal - jun a set (Pott &amp; Pott, 1994)
</t>
  </si>
  <si>
    <t xml:space="preserve">Cerrado - out-fev ; Pantanal - nov a jan (Pott &amp; Pott, 1994)
</t>
  </si>
  <si>
    <t>dex a fev</t>
  </si>
  <si>
    <t xml:space="preserve">Os frutos devem ser colhidos diretamente da árvore quando apresentarem coloração verde-amarelada e iniciarem a queda espontânea ou recolhidos no chão. Em seguida, deixá-los amontoados em saco plástico até a decomposição parcial da polpa para faciliatar a retirada das sementes em água corrente dentro de uma peneira.
</t>
  </si>
  <si>
    <t xml:space="preserve">Curriola, Grão-de-galo, Guapeva, Abiurana, Cabo-de-machado, Mocotó-de-ema, Abiu-piloso, Abiu-do-cerrado, Curriola, Acá, Guapeba, Pessego-do-mato, Abiurana
</t>
  </si>
  <si>
    <r>
      <rPr/>
      <t>Pouteria torta</t>
    </r>
    <r>
      <t xml:space="preserve"> (Mart.) Radlk.</t>
    </r>
  </si>
  <si>
    <t xml:space="preserve">Campo de Altitude (morraria)/ Cerrado Rupestre/ Cerrado Típico/ Cerradão/ Mata Ripária/ Mata de Galeria
</t>
  </si>
  <si>
    <t>AC/ AM/ AP/ BA/ DF/ ES/ GO/ MG/ MS/ MT/ PA/ PE/ PR/ RJ/ RO/ RR/ SC/ SP</t>
  </si>
  <si>
    <t xml:space="preserve">330 a 660
</t>
  </si>
  <si>
    <t xml:space="preserve">Cerrado - abr-set ; Pantanal - abr-set
</t>
  </si>
  <si>
    <t xml:space="preserve">out a jan </t>
  </si>
  <si>
    <t>Jatobá-mirim</t>
  </si>
  <si>
    <t>Hymenaea altissima Ducke</t>
  </si>
  <si>
    <t>SP, ES, RJ</t>
  </si>
  <si>
    <t xml:space="preserve">Almécega
</t>
  </si>
  <si>
    <r>
      <rPr/>
      <t xml:space="preserve">Protium ovatum </t>
    </r>
    <r>
      <t>Engl.</t>
    </r>
  </si>
  <si>
    <t xml:space="preserve">Campo Sujo/ Cerrado Típico/ Mata Seca
</t>
  </si>
  <si>
    <t>BA/ DF/ GO/ MG/ MT/ SP</t>
  </si>
  <si>
    <t xml:space="preserve">Arbusto
</t>
  </si>
  <si>
    <t>Semear a lanço e enterrar levemente no solo</t>
  </si>
  <si>
    <t>set a dez</t>
  </si>
  <si>
    <t xml:space="preserve">Colher os frutos diretamente da árvore quando iniciarem a abertura espontânea, o que é facilmente notado pela exposição da sementes envolta pelo arilo de cor branca. Em seguida levá-los ao sol para completar a abertura e liberação das sementes. Devido à suculência do arilo que envolve as sementes é necessário uma secagem prolongada para poder armazená-las. No caso, da semeadura imediata não há necessidade de secagem.
</t>
  </si>
  <si>
    <t xml:space="preserve">Almecegueira-do-brejo, Almecegueira, Breu, Breu-manga, Pau-de-insenso, Amescla, Almésega
</t>
  </si>
  <si>
    <r>
      <rPr/>
      <t>Protium spruceanum</t>
    </r>
    <r>
      <t xml:space="preserve"> (Benth.) Engl.</t>
    </r>
  </si>
  <si>
    <t>Mata Ciliar/ Mata de Galeria/ Mata de Várzea</t>
  </si>
  <si>
    <t>AC/ AM/ AP/ BA/ DF/ GO/ MA/ MG/ MS/ MT/ PA/ PI/ RO/ RR/ SP/ TO</t>
  </si>
  <si>
    <t>Cerrado - jul-nov</t>
  </si>
  <si>
    <t>Cerrado - jan-fev</t>
  </si>
  <si>
    <t>Sabiaieiro</t>
  </si>
  <si>
    <t>Prunus myrtifolia (L.) Urb.</t>
  </si>
  <si>
    <t>Rosaceae</t>
  </si>
  <si>
    <t xml:space="preserve">Embiruçú ,Embiruçu, Paina-do-brejo
</t>
  </si>
  <si>
    <t>Pseudobombax grandiflorum (Cav.) A.Robyns )</t>
  </si>
  <si>
    <t>AL/ BA/ MG/ MT/ RJ/ SE/ SP</t>
  </si>
  <si>
    <t>Mata Atlântica - jun -set</t>
  </si>
  <si>
    <t>Mata Atlântica - jul - out</t>
  </si>
  <si>
    <t>Os frutos devem ser colhidos quando iniciarem abertura espontânea, depois devem ser levados ao sol, para completar abertura e em seguida proceder à retirada manual das sementes.</t>
  </si>
  <si>
    <t>Pau-pereira</t>
  </si>
  <si>
    <t>Platycyamus regnellii Benth.</t>
  </si>
  <si>
    <t xml:space="preserve">Mamorana, Munguba
</t>
  </si>
  <si>
    <r>
      <rPr/>
      <t>Pseudobombax munguba</t>
    </r>
    <r>
      <t xml:space="preserve"> (Mart. &amp; Zucc.)</t>
    </r>
  </si>
  <si>
    <t xml:space="preserve">Angico Preto, Angico, Angico-do-campo, Angico-prego, Angico-pururuca, Angico-vermelho, Barbatimão, Monjoleiro
</t>
  </si>
  <si>
    <t>Anadenanthera peregrina (L.) Speg.</t>
  </si>
  <si>
    <t xml:space="preserve">Cerradão/ Floresta Estacional Semidecidual/ Floresta Ombrófila Densa/ Mata Seca/ Mata de Galeria
</t>
  </si>
  <si>
    <t>AC/ AM/ BA/ DF/ GO/ MG/ MS/ MT/ PA/ RJ/ RR/ SP</t>
  </si>
  <si>
    <t xml:space="preserve">A semeadura de espécies de cobertura foi realizada nas entrelinhas do plantio de mudas, semeadas (i) em pequenos sulcos (linhas) espaçados 0,6 m (totalizando 4 linhas) ou (ii) a lanço sobre o solo (1,8 m de largura). A semeadura a lanço das espécies nativas de cobertura teve densidade de 30 sementes(m²) e a semeadura em linhas teve a densidade de 22 sementes(m²), contendo 30 sementes em cada linha. As espécies de diversidade foram semeadas em sulcos com profundidade aproximada de 2 cm, abertos em quatro linhas de plantio de mudas intercaladas. </t>
  </si>
  <si>
    <t>17</t>
  </si>
  <si>
    <t>8600 a 15600 /11000</t>
  </si>
  <si>
    <t xml:space="preserve">8600 a 15600
</t>
  </si>
  <si>
    <t>madereira</t>
  </si>
  <si>
    <t>Cerrado - set-nov ; Mata Atlântica - set - fev</t>
  </si>
  <si>
    <t xml:space="preserve">Cerrado - set-nov ; Mata Atlântica - jun - ago
</t>
  </si>
  <si>
    <t>fev a jun</t>
  </si>
  <si>
    <t>Ago a Nov</t>
  </si>
  <si>
    <t>Nova Xavantina-MT / Portal da Amazônia-MT-Amazônico</t>
  </si>
  <si>
    <t xml:space="preserve">os frutos precisam ser coletados no pé e muitas vezes as matrizes são muito altas. Não da para coletar os frutos no chão, pois quando maduros eles estouram e dispersam as sementes para longe </t>
  </si>
  <si>
    <t xml:space="preserve">Os frutos devem ser coletados após início da abertura espontânea, quando começa a disseminação das sementes. Em seguida, devem ser postos em ambiente ventilado, para a deiscência./ Não deixar as sementes entar em contato com a água, isso ativa sua germinação /Colocar os frutos sobre uma lona a sombra para abertura expontanea  dos frutos
</t>
  </si>
  <si>
    <t xml:space="preserve">embalgem plástica, secagem direto ao sol /Armazenar em barricas de papelão e lugar seco e arejado, cuidados com caruncho
</t>
  </si>
  <si>
    <t>Colher os frutos diretamente na arvores quando a maior parte dos frutos estiverem maduros</t>
  </si>
  <si>
    <t>nova Xavantina-MT / Portal da Amazônia-MT</t>
  </si>
  <si>
    <t>germina bem e tem um crescimento rápido / Semente pequena, Boa germinação, crescimento rapido, resistencia e adaptabilidade, ciclagem de nutrientes</t>
  </si>
  <si>
    <t>Timborana, Fava-folha-fina, Faveira-folha-fina, Alho, Caferana-açu</t>
  </si>
  <si>
    <r>
      <rPr/>
      <t xml:space="preserve">Pseudopiptadenia psilostachya </t>
    </r>
    <r>
      <t>(Benth) G.P. Lewis &amp; M.P. Lima</t>
    </r>
  </si>
  <si>
    <t xml:space="preserve">3000 a 4000
</t>
  </si>
  <si>
    <t xml:space="preserve">jun-dez
</t>
  </si>
  <si>
    <t xml:space="preserve">Colher os frutos diretamente da árvore quando iniciarem a abertura espontânea. Em seguinda deixar os frutos em local arejado para completarem a secagem e abertura para liberação das sementes.
</t>
  </si>
  <si>
    <t>araçá-vermelho</t>
  </si>
  <si>
    <t>Psidium guineense Sw.</t>
  </si>
  <si>
    <t xml:space="preserve">Fava-de-anta, Faveiro-do-cerrado, Faveira-do-campo, Faveira, Farinha, Barbatimão-de-folha-miuda, Barbatimão-falso, Canafístula
</t>
  </si>
  <si>
    <t>Dimorphandra mollis Benth.</t>
  </si>
  <si>
    <t>AM/ BA/ CE/ DF/ GO/ MA/ MG/ MS/ MT/ PI/ RO/ SP/ TO</t>
  </si>
  <si>
    <t>10%/7,15%/24,64%/1,5%</t>
  </si>
  <si>
    <t>Paranoá-DF/Catalão, Davinópolis e Campo Alegre de Goiás - GO/BRASÍLIA-DF/GO</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</si>
  <si>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dezembro)./0</t>
  </si>
  <si>
    <t>Brasília-DF/0/0/Catalão, Davinópolis e Campo Alegre de Goiás - GO</t>
  </si>
  <si>
    <t xml:space="preserve">3700 a 4500
</t>
  </si>
  <si>
    <t xml:space="preserve">Cerrado - ago-mar ; Pantanal - Vagem ereta demora meses para amadurecer (Pott &amp; Pott, 1994)
</t>
  </si>
  <si>
    <t xml:space="preserve">Os frutos devem ser coletados diretamente do chão, quando iniciar queda espontânea, quando apresentarem coloração escura. Para retirar as sementes dos frutos, recomenda-se socar no pilão com cuidado para não danificar as sementes. Outra opção é bater com martelo de borracha diretamente na vagem. Sementes precisam de escarificação mecânica.
</t>
  </si>
  <si>
    <t xml:space="preserve">Umarurana, Cumaru-verdadeiro, Cumaru-amarelo, Cumaru-da-folha-grande, Cumaruzeiro, Cumaru-de-cheiro, Cumaru-do-Amazonas
</t>
  </si>
  <si>
    <t xml:space="preserve">Dipteryx odorata (Aubl.) Willd.
</t>
  </si>
  <si>
    <t>322 /250</t>
  </si>
  <si>
    <t>Madeireira, alimentícia, alimento de fauna</t>
  </si>
  <si>
    <t xml:space="preserve">ago-fev
</t>
  </si>
  <si>
    <t xml:space="preserve">nov-jul
</t>
  </si>
  <si>
    <t>mai a ago</t>
  </si>
  <si>
    <t>Extração dos frutos e falta de equipamentos</t>
  </si>
  <si>
    <t xml:space="preserve">Colher os frutos quando tiver inicio a queda espontânea, recolhendo-os do chão. Retirar sementes do fruto utilizando máquina específica. Entretanto, para a produção de mudas ou semeadura direta, pode-se plantar diretamente o fruto.
</t>
  </si>
  <si>
    <t>Tempo indeterminado em câmara fria. / Após colhidas armazenar no fruto em local seco e arejado (não secar) e somente fazer a extração um pouco antes de ir para campo</t>
  </si>
  <si>
    <t>Colher os frutos no chão após a queda espontanea e não por para secar</t>
  </si>
  <si>
    <t>Crescimento rapido, resistente a seca e boa adaptação</t>
  </si>
  <si>
    <t xml:space="preserve">Tamboril, Timburi, Timbaúva, Tambori, Pau-de-sabão, Timbaíba, Ximbó, Ximbuva, Ximbuveira, Arariba, Arvore-das-patacas, Cambanambi, Chimbo, Chimbuva, Flor-de-algodao, Morango, Orelha-de-macaco, Orelha-de-onca, Tamboi, Tambuvi, Timbouba, Timbuva, Orelha-de-preto, Pacara, Timboril,  Ximbiuva,Timbauva-branca, Timbaúva-preta </t>
  </si>
  <si>
    <t>Enterolobium contortisiliquum (Vell.) Morong</t>
  </si>
  <si>
    <t xml:space="preserve">Caatinga Arborea/ Caatinga Arbustiva/ Caatinga Ciliar/Floresta Estacional/ Floresta Estacional Semidecidual/ Floresta Ombrófila Densa/ Mata Brejo de Altitude/ Mata Ciliar/ Mata Ripária/ Mata Seca/ Mata Seca (decídua)/ Mata Semidecídua/ Mata de Galeria/ Restinga/ Vegetaçao Savanóide
</t>
  </si>
  <si>
    <t xml:space="preserve">AL/ BA/ CE/ DF/ ES/ GO/ MA/ MG/ MS/ MT/ PB/ PE/ PI/ PR/ RJ/ RN/ RS/ SC/ SP
</t>
  </si>
  <si>
    <t>50 a 80% (alta)/ 20 a 49% (média)/ 20 a 49% (média)/50 a 80% (alta)</t>
  </si>
  <si>
    <t>3/22/23/34</t>
  </si>
  <si>
    <t>Nova Xavantina-MT/0/0</t>
  </si>
  <si>
    <t>40 a 59% (alta)/21,32%/16,66%/25,28%/ 20 a 39% (média)</t>
  </si>
  <si>
    <t>NÃO/0/0/0/SIM</t>
  </si>
  <si>
    <t>0/0/0/0/H2SO4 96% por 60min</t>
  </si>
  <si>
    <t>CANARANA-MT/Brasília-DF/Catalão, Davinópolis e Campo Alegre de Goiás - GO/Pelotas-RS/Araras-SP</t>
  </si>
  <si>
    <t>Plantio a lanço mecanizado com "lancer de esteira", nivelamento com grade leve após/Semeadura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 semeadura a lanço das espécies nativas de cobertura teve densidade de 30 sementes(m²) e a semeadura em linhas teve a densidade de 22 sementes(m²), contendo 30 sementes em cada linha. As espécies de diversidade foram semeadas em sulcos com profundidade aproximada de 2 cm, abertos em quatro linhas de plantio de mudas intercaladas./Plantio em linhas, na linha de semeadura, foram abertas trilhas de 1 metro de largura a cada 2,5 metros, deixando o restante intacto, para ser manejado posteriormente./Semeadura direta em sub bosque.</t>
  </si>
  <si>
    <t>CANARANA-MT/Brasília-DF/0/Pelotas-RS/0</t>
  </si>
  <si>
    <t>5/ 16/17/21/22</t>
  </si>
  <si>
    <t xml:space="preserve">Cerrado - jun-nov ; Mata Atlântica - (jun) set - nov ; Pantanal - set a nov; Caatinga - jul - out; Pampa - set-nov
</t>
  </si>
  <si>
    <t xml:space="preserve">Cerrado - mai-jul ; Mata Atlântica - (mai-jun) ago ; Pantanal - set-nov; Caatinga - ago - nov; Pampa - jun-jul
</t>
  </si>
  <si>
    <t>Nova Xavantina-MT/Laranjal Paulista-SP</t>
  </si>
  <si>
    <t xml:space="preserve">Após a coleta levá-los ao sol para secar e facilitar sua abertura e a retirada manual das sementes. Outra opção é socar os frutos no pilão e escarificação mecânica das sementes./ Deixar os frutos ficar bem secos, em seguida socálos no pilão, peneirá-los de forma que separe as cascas das sementes. Para finalizar, despejar tudo em um recipiente com água, onde as sementes  boas irão afundar e as ruins juntamente com o resto de palha irão boiar./Separar os frutos que estiverem furados, deixar secar no sol por 3 dias, em seguida pode ser utilizado pilão para bater os frutos, recomendando-se a utilização de máscara para devido ao pó gerado pelo beneficiamento do fruto. 
</t>
  </si>
  <si>
    <t>2/_7/1</t>
  </si>
  <si>
    <t>Colher os frutos diretamente da árvore quando iniciarem a queda espontânea, ou recolhê-los no chão após a queda.</t>
  </si>
  <si>
    <t>Rede de Sementes do Cerrado, ARACRUZ, Rede de Sementes do Xingu, Zé da Lena</t>
  </si>
  <si>
    <t>boa greminação a campo, rápido crescimento, sementes ortodoxas e com tamanho bom para a semeadura direta a lanço.</t>
  </si>
  <si>
    <t xml:space="preserve">Suinã, Mulungu
</t>
  </si>
  <si>
    <r>
      <rPr/>
      <t>Erythrina verna</t>
    </r>
    <r>
      <t xml:space="preserve"> Vell.</t>
    </r>
  </si>
  <si>
    <t xml:space="preserve">Floresta Estacional Semidecidual/ Floresta Ombrófila Densa/ Mata de Galeria
</t>
  </si>
  <si>
    <t>BA/ CE/ DF/ MA/ MG/ MS/ MT/ PR/ RJ/ RS/ SC/ SP</t>
  </si>
  <si>
    <t>3800 a 4800</t>
  </si>
  <si>
    <t>Cerrado - jun-set ; Mata Atlântica - (jun) ago - set</t>
  </si>
  <si>
    <t xml:space="preserve">Cerrado - out-jan ; Mata Atlântica - set - out / out-jan
</t>
  </si>
  <si>
    <t xml:space="preserve">Cerrado - out-jan ; Mata Atlântica - out - nov
</t>
  </si>
  <si>
    <t>Mututi</t>
  </si>
  <si>
    <r>
      <rPr/>
      <t>Pterocarpus santalinoides</t>
    </r>
    <r>
      <t xml:space="preserve"> L'Hér. ex DC.</t>
    </r>
  </si>
  <si>
    <t>AC/ AM/ AP/ GO/ MA/ MS/ MT/ PA/ PI/ RO/ RR/ TO</t>
  </si>
  <si>
    <t>mar-mai</t>
  </si>
  <si>
    <t xml:space="preserve">Colher os frutos diretamente na planta quando começarem a secar. Os frutos poderão ser usados diretamente para semeadura, pois é dificíl a separação da semente. Mergulhar os frutos durante breve período em água fervendo ajuda a acelerar a germinação.
</t>
  </si>
  <si>
    <t>Aldrago, Pau-sangue</t>
  </si>
  <si>
    <t>Pterocarpus violaceus Vogel</t>
  </si>
  <si>
    <t xml:space="preserve">Chapadinha, Chapada, Pau-paratudo, Perobinha, Unha-d'anta
</t>
  </si>
  <si>
    <r>
      <rPr/>
      <t>Leptolobium dasycarpum</t>
    </r>
    <r>
      <t xml:space="preserve"> Vogel</t>
    </r>
  </si>
  <si>
    <t xml:space="preserve">Campo Rupestre/ Cerrado Rupestre/ Cerrado Típico/ Cerradão
</t>
  </si>
  <si>
    <t xml:space="preserve">23200 a 29000
</t>
  </si>
  <si>
    <t xml:space="preserve">Cerrado - jan-mai
</t>
  </si>
  <si>
    <t xml:space="preserve">Colher os frutos (vagens) diretamente da árvore quando apresentarem coloração parda. Em seguida deixá-los ao sol para completar a secagem e facilitar a remoção das sementes através do seu esfregamento manual dentro de uma peneira.
</t>
  </si>
  <si>
    <t xml:space="preserve">Genciana
</t>
  </si>
  <si>
    <r>
      <rPr/>
      <t xml:space="preserve">Leptolobium elegans </t>
    </r>
    <r>
      <t>Vogel</t>
    </r>
  </si>
  <si>
    <t xml:space="preserve">Campo Rupestre/ Cerrado Rupestre/ Cerrado Típico/ Cerradão/ Parque de Cerrado
</t>
  </si>
  <si>
    <t xml:space="preserve">23200; 29000
</t>
  </si>
  <si>
    <t>Mimosa</t>
  </si>
  <si>
    <t>Mimosa claussenii Benth.</t>
  </si>
  <si>
    <t>DF/ GO/ MG/ TO</t>
  </si>
  <si>
    <t>Cerrado - jan-jun</t>
  </si>
  <si>
    <t xml:space="preserve">Coleta manual dos frutos secos que são triturados em máquina trituradora de palha (ensiladeira) e peneirados para separar as sementes.
</t>
  </si>
  <si>
    <t>Folheiro, Pau Rei</t>
  </si>
  <si>
    <t>Pterygota brasiliensis Allemão</t>
  </si>
  <si>
    <t xml:space="preserve">Pau-terra-da-mata, Pau-terra, Pau-terra-da-areia, Pau-jacaré, Jacaré, Cascudo
</t>
  </si>
  <si>
    <r>
      <rPr/>
      <t xml:space="preserve">Qualea dichotoma </t>
    </r>
    <r>
      <t>(Mart.) Warm.</t>
    </r>
  </si>
  <si>
    <t>ES/ GO/ MG/ MS/ MT/ RJ/ SP</t>
  </si>
  <si>
    <t xml:space="preserve">5200 a 6200
</t>
  </si>
  <si>
    <t>ago a fev</t>
  </si>
  <si>
    <t xml:space="preserve">Os frutos devem ser colhidos diretamente da árvore quando iniciarem a abertura espontânea. Em seguida, levá-los ao sol para completar a abertura e liberação das sementes aladas. Em geral, as sementes mais escuras não são viáveis.
</t>
  </si>
  <si>
    <t xml:space="preserve">Pau-terra, Pau-terra-grande, Pau-terra-do-campo, Pau-terra-do-cerrado, Ariauá, Pau-terra-macho, Pau-terra-folha-larga.
</t>
  </si>
  <si>
    <t>Qualea grandiflora Mart.</t>
  </si>
  <si>
    <t>6,67%/4,01%/36,45%</t>
  </si>
  <si>
    <t>Paranoá-DF/Brasília-DF/Brasília-DF</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</si>
  <si>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/As sementes das espécies arbóreas nativas foram distribuídas na linha, na quantidade de uma semente de cada espécie a cada dois metros./Semeadura direta realizada manualmente no início do estação chuvosa (final de outubro - início de dezembro)</t>
  </si>
  <si>
    <t>12/ 4/16</t>
  </si>
  <si>
    <t xml:space="preserve">Cerrado - ago-abr ; Pantanal - out - fev (Pott &amp; Pott, 1994)
</t>
  </si>
  <si>
    <t xml:space="preserve">Cerrado - dez-set ; Pantanal - jul - set (Pott &amp; Pott, 1994)
</t>
  </si>
  <si>
    <t xml:space="preserve">Cerrado - ago-set ; Pantanal - jul-set
</t>
  </si>
  <si>
    <t>Qualea multiflora Mart.</t>
  </si>
  <si>
    <t xml:space="preserve">Mandioqueira
</t>
  </si>
  <si>
    <r>
      <rPr/>
      <t>Qualea paraensis</t>
    </r>
    <r>
      <t xml:space="preserve"> Ducke</t>
    </r>
  </si>
  <si>
    <t xml:space="preserve">out-jun
</t>
  </si>
  <si>
    <t xml:space="preserve">Colher os frutos diretamente da árvore quando iniciarem a abertura espontânea. Em seguida deixá-los em local arejado para completar a abertura e liberação das sementes. Retirar manualmente os aparatos de voo antes da semeadura.
</t>
  </si>
  <si>
    <t xml:space="preserve">Pau-terrinha, Pau-terra-roxa, Pau-terra-de-flor-miudinha, Pau-terra-mirim, Pau-terra, Coatá-quiçaua
</t>
  </si>
  <si>
    <r>
      <rPr/>
      <t xml:space="preserve">Qualea parviflora </t>
    </r>
    <r>
      <t>Mart.</t>
    </r>
  </si>
  <si>
    <t xml:space="preserve">11000 a 30000
</t>
  </si>
  <si>
    <t xml:space="preserve">Cerrado - ago-dez ; Pantanal - out a jan (Pott &amp; Pott, 1994)
</t>
  </si>
  <si>
    <t xml:space="preserve">Cerrado - jul-nov ; Pantanal - jul a set (Pott &amp; Pott, 1994)
</t>
  </si>
  <si>
    <t xml:space="preserve">Cerrado - ago-nov ; Pantanal - jul-set
</t>
  </si>
  <si>
    <t xml:space="preserve">Sapota-do-solimões
</t>
  </si>
  <si>
    <r>
      <rPr/>
      <t>Quararibea cordata</t>
    </r>
    <r>
      <t xml:space="preserve"> (Bonpl.) Vischer</t>
    </r>
  </si>
  <si>
    <t xml:space="preserve">Colher os frutos diretamente na árvore ou no chão quando estiverem maduros. Depois, despolpar manualmente as sementes em água corrente.
</t>
  </si>
  <si>
    <t xml:space="preserve">Cafezinho, Saguragi Amarelo, Tarumaí, Cabrito, Azeitona, Pau-brasil, Cabrito, Cabriteiro, Bosta-de-cabrito, Saguaraji-amarelo
</t>
  </si>
  <si>
    <r>
      <rPr/>
      <t xml:space="preserve">Rhamnidium elaeocarpum </t>
    </r>
    <r>
      <t>Reissek</t>
    </r>
  </si>
  <si>
    <t>Rhamnaceae</t>
  </si>
  <si>
    <t xml:space="preserve">Campo não Inundável/ Cerradão/ Mata Ripária/ Mata Seca/ Mata Seca (decídua)/ Mata Semidecídua/ Mata de Galeria
</t>
  </si>
  <si>
    <t>AC/ BA/ DF/ ES/ GO/ MA/ MG/ MS/ MT/ PE/ PR/ RJ/ SC/ SP/ TO</t>
  </si>
  <si>
    <t xml:space="preserve">18500 a 19600
</t>
  </si>
  <si>
    <t xml:space="preserve">Cerrado - out-nov ; Pantanal - set - nov (Pott &amp; Pott, 1994)
</t>
  </si>
  <si>
    <t>Cerrado - dez-mar ; Pantanal - jan - fev (Pott &amp; Pott, 1994)</t>
  </si>
  <si>
    <t xml:space="preserve">Cerrado - jan-mar ; Pantanal - jan-fev
</t>
  </si>
  <si>
    <t xml:space="preserve">Colher os frutos diretamente da árvore quando apresentarem coloração escura. Em seguida retirar a casca do fruto utilizando uma peneira para fricção.
</t>
  </si>
  <si>
    <t>Mangue-vermelho, Mangue Verdadeiro, Mangue-preto</t>
  </si>
  <si>
    <r>
      <rPr/>
      <t>Rhizophora mangle</t>
    </r>
    <r>
      <t xml:space="preserve"> L.</t>
    </r>
  </si>
  <si>
    <t>Rhizophoraceae</t>
  </si>
  <si>
    <t>AL/ AP/ BA/ CE/ MA/ PA/ PB/ PE/ PI/ RJ/ RN/ SC/ SP</t>
  </si>
  <si>
    <t>set-mar</t>
  </si>
  <si>
    <t>Em Rhizofora, segundo Rabinowits (1978), a viviparidade da planta mãe produz propágulos na forma de grandes hipocótilos. A queda dos propágulos ocasiona a separação dos cotilédones, e a fixação no substrato, que pode partir da posição vertical ou horizontal ou pode também flutuar e ser transportados para outros lugares. Para obtenção de sementes os frutos devem ser colhidos diretamente da árvore quando iniciarem a germinação, estando assim prontos para serem plantados diretamente no local definitivo</t>
  </si>
  <si>
    <t>Mimosa pigra L.</t>
  </si>
  <si>
    <r>
      <rPr/>
      <t>Riencourtia oblongifolia</t>
    </r>
    <r>
      <t xml:space="preserve"> Gardner</t>
    </r>
  </si>
  <si>
    <t>Cerrado - nov-jun</t>
  </si>
  <si>
    <t xml:space="preserve">Acariquarana
</t>
  </si>
  <si>
    <r>
      <rPr/>
      <t>Rinorea guianensis</t>
    </r>
    <r>
      <t xml:space="preserve"> Aubl.</t>
    </r>
  </si>
  <si>
    <t xml:space="preserve">Violaceae
</t>
  </si>
  <si>
    <t>AC/ AL/ AM/ AP/ BA/ ES/ MG/ PB/ RJ/ RO/ RR/ SE/ TO</t>
  </si>
  <si>
    <t xml:space="preserve">jul-jan
</t>
  </si>
  <si>
    <t xml:space="preserve">Colher os frutos diretamente da árvore antes da abertura natural. Em seguida, devem ser deixados para secar em local arejado para completatem a secagem e a liberação das sementes.
</t>
  </si>
  <si>
    <t xml:space="preserve">Carne-de-vaca, Pau-conserva, Caxuá, Farinha-seca, Carvalho, Canjica, Catinga-de-barrão, Carvalho-vermelha, Louro-faia
</t>
  </si>
  <si>
    <r>
      <rPr/>
      <t xml:space="preserve">Roupala montana </t>
    </r>
    <r>
      <t>Aubl.</t>
    </r>
  </si>
  <si>
    <t>Proteceae</t>
  </si>
  <si>
    <t xml:space="preserve">Campinarana/ Campo Rupestre/ Campo Sujo/ Campos Naturais/ Cerrado Típico/ Cerradão/ Mata Ciliar/ Mata de Galeria/ Savana/ Terra Firme
</t>
  </si>
  <si>
    <t>AC/ AM/ AP/ BA/ CE/ DF/ GO/ MG/ MS/ MT/ PA/ PE/ PI/ PR/ RJ/ RO/ RR/ RS/ SC/ SP/ TO</t>
  </si>
  <si>
    <t>Abelhas, aves</t>
  </si>
  <si>
    <t xml:space="preserve">Cerrado - mar-set; Amazônia - dez-mar
</t>
  </si>
  <si>
    <t xml:space="preserve">Cerrado - set-dez; Amazônia - fev-out
</t>
  </si>
  <si>
    <t xml:space="preserve">Cerrado - jun-nov; Amazônia - fev-out
</t>
  </si>
  <si>
    <t xml:space="preserve">Os frutos devem ser coletados quando passam da coloração esverdeada e consistência carnosa para coloração castanho-parda e consistencia lenhosa-coriácea, do início do processo de deiscência e disseminação das sementes. Após a coleta, os frutos devem ser levados para ambiente ventilado para completar a deiscência e possibilitar a extração das sementes.
</t>
  </si>
  <si>
    <t xml:space="preserve">Botica-inteira, Chapeudinha, Pau-de-porco
</t>
  </si>
  <si>
    <r>
      <rPr/>
      <t xml:space="preserve">Rourea induta </t>
    </r>
    <r>
      <t>Planch.</t>
    </r>
  </si>
  <si>
    <t>BA/ CE/ DF/ GO/ MA/ MG/ MS/ MT/ PA/ PE/ PI/ RO/ SP/ TO</t>
  </si>
  <si>
    <t>Colher os frutos diretamente na árvore assim que iniciarem a abertura espontânea. Depois, deixar secar à sombra para completar a abertura e facilitar a remoção manual das sementes. As sementes devem ser colocadas para germinar após retirada do arilo amarelo.</t>
  </si>
  <si>
    <t xml:space="preserve">Mandioqueira-folha-garnde
</t>
  </si>
  <si>
    <r>
      <rPr/>
      <t>Ruizterania belemnensis</t>
    </r>
    <r>
      <t xml:space="preserve"> (Stafleu) Marc.Berti</t>
    </r>
  </si>
  <si>
    <t>PA</t>
  </si>
  <si>
    <t xml:space="preserve">fev-abr
</t>
  </si>
  <si>
    <r>
      <rPr/>
      <t xml:space="preserve">Saccharum asperum </t>
    </r>
    <r>
      <t>(Nees) Steud.</t>
    </r>
  </si>
  <si>
    <t>GO/ MG/ RS/ SC/ SP</t>
  </si>
  <si>
    <t xml:space="preserve">Achuá-da-mata, Uchirana
</t>
  </si>
  <si>
    <r>
      <rPr/>
      <t>Sacoglottis guianensis</t>
    </r>
    <r>
      <t xml:space="preserve"> Benth</t>
    </r>
  </si>
  <si>
    <t>Campinarana/ Campos Naturais/ Terra Firme</t>
  </si>
  <si>
    <t>AC/ AM/ GO/ MA/ MT/ PA/ RO/ RR</t>
  </si>
  <si>
    <t xml:space="preserve">170 a 450
</t>
  </si>
  <si>
    <t xml:space="preserve">dez-jan
</t>
  </si>
  <si>
    <t>Colher os frutos diretamente na árvore ou no chão quando iniciarem a queda espontânea. Em seguida deixá-los amontoados em saco plástico durante alguns dias até a decomposição parcial de sua polpa. Isso facilita a remoção da semente através da lavagem em água corrente.</t>
  </si>
  <si>
    <t xml:space="preserve">Bacupari-do-cerrado
</t>
  </si>
  <si>
    <r>
      <rPr/>
      <t xml:space="preserve">Salacia crassifolia </t>
    </r>
    <r>
      <t>(Mart. ex Schult.) G.Don</t>
    </r>
  </si>
  <si>
    <t>BA/ GO/ MA/ MG/ MS/ MT/ PI/ RJ/ RO/ SP/ TO</t>
  </si>
  <si>
    <t xml:space="preserve">Cerrado - nov-mai
</t>
  </si>
  <si>
    <t xml:space="preserve">Siputá, Saputá, Bacupari
</t>
  </si>
  <si>
    <r>
      <rPr/>
      <t>Salacia elliptica</t>
    </r>
    <r>
      <t xml:space="preserve"> (Mart. ex Schult.) G.Don</t>
    </r>
  </si>
  <si>
    <t xml:space="preserve">Campo Inundável/ Mata Ciliar/ Mata Ripária/ Mata Seca/ Mata Semidecídua/ Mata de Galeria
</t>
  </si>
  <si>
    <t>AC/ AM/ AP/ BA/ DF/ ES/ GO/ MA/ MG/ MS/ MT/ PA/ PE/ PI/ PR/ RJ/ RO/ RR/ SC/ SP/ TO</t>
  </si>
  <si>
    <t xml:space="preserve">Chapéu-de-couro, Bananeira Do Campo, Folha Larga, Colher-de-vaqueiro, Bananeira-do-camp, Folha-larga, Gonçalo-alves, Moliana, Pau-de-arara, Pau-de-colher-de-vaqueiro, Bate-caixa
</t>
  </si>
  <si>
    <r>
      <rPr/>
      <t xml:space="preserve">Salvertia convallariodora </t>
    </r>
    <r>
      <t>A.St.Hil.</t>
    </r>
  </si>
  <si>
    <t>AM/ BA/ DF/ GO/ MA/ MG/ PA/ PI/ SP/ TO</t>
  </si>
  <si>
    <t>Cerrado - mai-ago ; Pantanal - abr - jul (Lorenzi, 1998a)</t>
  </si>
  <si>
    <t xml:space="preserve">Cerrado - ago-set ; Pantanal - inicio: out (Pott &amp; Pott, 1994) ago (Lorenzi, 1998a) fim: set (Lorenzi, 1998a)
</t>
  </si>
  <si>
    <t xml:space="preserve">Os frutos devem ser coletados diretamente na árvore quando iniciarem a abertura espontânea para liberação das sementes aladas. Após, deixá-los ao sol para completar a secagem e liberação das sementes.
</t>
  </si>
  <si>
    <t>Mimosa setosa Benth.</t>
  </si>
  <si>
    <t>Cerrado (lato sensu)</t>
  </si>
  <si>
    <t xml:space="preserve">Olho-de-cabra, tento ,Coronheira, Tento, Tento-macanaíba, Olho-de-cabra, Pau-ripa, Tento-grande, Pau-santo-inácio, Arvoeiro, Olho-de-boi, Angelim-ripa, Coronha </t>
  </si>
  <si>
    <t>Ormosia arborea (Vell.) Harms</t>
  </si>
  <si>
    <t xml:space="preserve">Cerradão/ Floresta Ombrófila Densa/ Mata Ciliar/ Mata de Galeria
</t>
  </si>
  <si>
    <t>BA/ ES/ GO/ MG/ MS/ MT/ PA/ PR/ RJ/ RS/ SC/ SP</t>
  </si>
  <si>
    <t xml:space="preserve">800 a 1600
</t>
  </si>
  <si>
    <t xml:space="preserve">Cerrado - out-nov ; Mata Atlântica - out - nov
</t>
  </si>
  <si>
    <t>Cerrado - out ; Mata Atlântica - abr - jan out</t>
  </si>
  <si>
    <t>Cerrado - jan-fev ; Mata Atlântica - set - out</t>
  </si>
  <si>
    <t xml:space="preserve">Colher os frutos diretamente da árvore quando iniciarem a abertura espontanea. Em seguida os frutos devem ser levados ao sol para completar a abertura e liberação das sementes. As sementes que se separarem naturalmente do fruto, podem ser recolhidas diretamente do solo. Escarificar as sementes e semeá-las em canteiros ou diretamente em recipientes individuais.
</t>
  </si>
  <si>
    <t>Burra-Leiteira, Visgueiro, Leiteiro, Pau-de-leite</t>
  </si>
  <si>
    <r>
      <t xml:space="preserve">Sapium glandulosum </t>
    </r>
    <r>
      <rPr/>
      <t>(L.) Morong</t>
    </r>
  </si>
  <si>
    <t>Caatinga Arborea/ Caatinga Arbustiva/ Caatinga Ciliar/ Floresta Estacional/ Mata Ciliar/ Restinga/ Vegetaçao Savanóide</t>
  </si>
  <si>
    <t>Forrageiro, Fibra, Latex, Madeireiro, Medicinal, Melífero, Resina, Toxico Para Animais</t>
  </si>
  <si>
    <t>Caatinga - out - nov; Pampa - out-jan</t>
  </si>
  <si>
    <t>Caatinga - dez - jan; Pampa - jan-mar</t>
  </si>
  <si>
    <t>dez - jan</t>
  </si>
  <si>
    <t>Os frutos devem ser coletados diretamente da planta quando iniciarem a abertura. Durante a coleta, é necessário colocar uma lona embaixo da árvore para facilitar a coleta e evitar perda das sementes. Em seguida, os frutos devem ser postos para secar, o que facilitará sua abertura e a liberação das sementes.</t>
  </si>
  <si>
    <t>Caxeta</t>
  </si>
  <si>
    <r>
      <rPr/>
      <t xml:space="preserve">Schefflera angustissima </t>
    </r>
    <r>
      <t>(Marchal) Frodin</t>
    </r>
  </si>
  <si>
    <t>Araliaceae</t>
  </si>
  <si>
    <t>Floresta Estacional Semidecidual/ Floresta Ombrófila Densa/ Floresta Ombrófila Mista/ Restinga Arbórea/Arbustiva</t>
  </si>
  <si>
    <t>Mata Atlântica - Jan - mai (PR); Mai - Dez(SP).</t>
  </si>
  <si>
    <t>Mata Atlântica - Out - Ago (PR); Nov - Jun (SP)</t>
  </si>
  <si>
    <t>Mata Atlântica - Jun -Out (SP); Ago - Nov (PR)).</t>
  </si>
  <si>
    <t>Os frutos devem ser coletados quando mudarem de coloração (do verde para vermelho). Em seguida devem ser lavados e macerados em peneira fina e levados ao sol para secarem.</t>
  </si>
  <si>
    <t xml:space="preserve">Mandiocão, bagussu, mandioqueira ,Morototó, Mandioqueiro, Pau-mandioca, Caixeta, Marupá, Marupaúba, Pau-caixeta, Parapará, Mucutuba, Sambacuim, Mandiocaim, Mandiocão </t>
  </si>
  <si>
    <r>
      <t xml:space="preserve">Schefflera morototoni </t>
    </r>
    <r>
      <rPr/>
      <t>(Aubl.) Maguire et al.</t>
    </r>
  </si>
  <si>
    <t xml:space="preserve">Araliaceae
</t>
  </si>
  <si>
    <t>Cerradão/ Mata Ciliar/ Mata de Galeria/ Terra Firme</t>
  </si>
  <si>
    <t xml:space="preserve">Recobrimento
</t>
  </si>
  <si>
    <t>70400 a 90000</t>
  </si>
  <si>
    <t>Cerrado - mar-mai; Amazônia - jan-ago</t>
  </si>
  <si>
    <t>Cerrado - ago-out; Amazônia - abr-nov</t>
  </si>
  <si>
    <t xml:space="preserve">Ago a Out </t>
  </si>
  <si>
    <t>Cerrado - ago-out; Amazônia - ago-nov</t>
  </si>
  <si>
    <t>Os frutos devem ser colhidos após o início da queda espontanea, quando começar a dispersão das sementes. Recomenda-se forrar a base da árvore com lona para a coleta.</t>
  </si>
  <si>
    <t xml:space="preserve">Quebracho-colorado, Braúna, Chamacoco, Pau-preto, Quebracho, Baraúna-do-sertão, Baraúna
</t>
  </si>
  <si>
    <t>Schinopsis brasiliensis Engl.</t>
  </si>
  <si>
    <t xml:space="preserve">Caatinga Arborea/ Caatinga Arbustiva/ Caatinga Ciliar/ Cerrado/ Cerradão/Formações Rochosas/ Mata Seca/ Mata Seca (decídua)
</t>
  </si>
  <si>
    <t>AL/ BA/ CE/ DF/ ES/ GO/ MG/ MS/ MT/ PB/ PE/ PI/ RN/ SE</t>
  </si>
  <si>
    <t>2,79%/1,10%</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</si>
  <si>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espécies./Semeadura direta realizada manualmente no início do estação chuvosa (final de outubro - início de dezembro)</t>
  </si>
  <si>
    <t xml:space="preserve">4000 a 6600
</t>
  </si>
  <si>
    <t xml:space="preserve">Cerrado - jun-set ; Pantanal - set-out; Caatinga - jun - out
</t>
  </si>
  <si>
    <t>Jun a Set</t>
  </si>
  <si>
    <t>Jun a Out</t>
  </si>
  <si>
    <t xml:space="preserve">Cerrado - out-nov ; Pantanal - out-mar; Caatinga - ago - mai
</t>
  </si>
  <si>
    <t>Ago a Mai</t>
  </si>
  <si>
    <t>Nov a Mai</t>
  </si>
  <si>
    <t xml:space="preserve">Cerrado - ago-out ; Pantanal - jan-mar; Caatinga - nov - mai
</t>
  </si>
  <si>
    <t xml:space="preserve">Os frutos devem ser colhidos diretamente da árvore, quando iniciarem a queda espontânea. Os frutos assim obtidos poder ser diretamente utilizados para semeadura, não havendo necessidade da retirada da semente de seu interior.
</t>
  </si>
  <si>
    <t>Aroeira-salsa, Aroeira-mansa, Aroeira-folha-de-salso, Aroeira-mole, Aroeira-periquita, Anacuita, Corneíba, Bálsamo, Terebinto</t>
  </si>
  <si>
    <r>
      <rPr/>
      <t xml:space="preserve">Schinus molle </t>
    </r>
    <r>
      <t>L.</t>
    </r>
  </si>
  <si>
    <t>PR/ RS/ SE</t>
  </si>
  <si>
    <t>29200 a 35000</t>
  </si>
  <si>
    <t>Mata Atlântica - ago -nov; Pampa - set-out</t>
  </si>
  <si>
    <t>Mata Atlântica - jan -mai; Pampa - jan-mar</t>
  </si>
  <si>
    <t>Separar os frutos manualmente dos pedúnculos. Em seguida deixar ao sol e facilitar a retirada do pericarpo através do esfregaço e separação das sementes.</t>
  </si>
  <si>
    <t>Podem ser armazenadas em câmara seca (14°C e 38% de ur) embaladas em papel kraft permeável.</t>
  </si>
  <si>
    <t xml:space="preserve">Fava-arara-tucupi
</t>
  </si>
  <si>
    <t>Parkia multijuga Benth</t>
  </si>
  <si>
    <t>Manaus-SP</t>
  </si>
  <si>
    <t xml:space="preserve">110 a 140
</t>
  </si>
  <si>
    <t>madeireiro, alimento para fauna</t>
  </si>
  <si>
    <t xml:space="preserve">set-dez
</t>
  </si>
  <si>
    <t>Extração da casca dura</t>
  </si>
  <si>
    <t xml:space="preserve">Colher os frutos diretamente na árvore ou no chão após a queda. Em seguida, deixar os frutos no sol para secarem e facilitar a abertura por meio de marteladas na lateral. Depois de retirar as sementes, estas devem ser imersas em água por algumas horas para facilitar a retirada do visgo que fica aderido a elas. Recomenda-se escarificar as sementes para melhorar a germinação. /Corte longitudinal da casca com o facão para retirada das sementes
</t>
  </si>
  <si>
    <t>Boa germinação, crescimento rapido, resistencia e adaptabilidade, ciclagem de nutrientes, semente grande</t>
  </si>
  <si>
    <r>
      <rPr/>
      <t>Schizachyrium microstachyum</t>
    </r>
    <r>
      <t xml:space="preserve"> (Desv. ex Ham.) Roseng., B.R. Arrill. &amp; Izag.</t>
    </r>
  </si>
  <si>
    <t>AM/ BA/ DF/ GO/ MA/ MG/ MS/ MT/ PB/ PR/ RJ/ RS/ SC/ SP</t>
  </si>
  <si>
    <t xml:space="preserve">Cerrado - jul-mai
</t>
  </si>
  <si>
    <t>jul a mai</t>
  </si>
  <si>
    <t xml:space="preserve">Coleta dos pendões com foice de mão. Observar que as sementes devem estar dispersando (soltando naturalmente dos pendões). Os pendões são batidos com varas (cambão) para separar as sementes.
</t>
  </si>
  <si>
    <t xml:space="preserve">Amargoso
</t>
  </si>
  <si>
    <r>
      <rPr/>
      <t>Lepidaploa aurea</t>
    </r>
    <r>
      <t xml:space="preserve"> (Mart. ex DC.) H.Rob.</t>
    </r>
  </si>
  <si>
    <t xml:space="preserve">Cerrado (sentido amplo)/ Campo Rupestre
</t>
  </si>
  <si>
    <t>BA/ DF/ GO/ MG/ MT/ PB/ PI/ RJ/ SC</t>
  </si>
  <si>
    <t>6.30 ± 4.47 (primeiro ano); 21.25 ± 11.93 (segundo ano)</t>
  </si>
  <si>
    <t>1250000/789.288</t>
  </si>
  <si>
    <t>2/33</t>
  </si>
  <si>
    <t xml:space="preserve">Semear a lanço na superfície do solo </t>
  </si>
  <si>
    <t>Pó urticante que pode dar alergia e coceira</t>
  </si>
  <si>
    <t>pozinho que irrita a pele e resperação</t>
  </si>
  <si>
    <t xml:space="preserve">Coleta dos ramos com infrutescências (flores secas – cor branca) que são batidas com varas (cambão) para separar as sementes dos ramos. Posteriomente peneirar, retirando gravetos e folhas. O vento no momento da peneira separa por denseidade as sementes do material que dá coceira (chamado popularmente de "saruga").
</t>
  </si>
  <si>
    <t>Usar máscara para proteção do pó urticante para evitar inalação do pó que a planta solta.</t>
  </si>
  <si>
    <t>Semear a lanço na superfície do solo, nascem bem no primeiro ano, e a partir do segundo ano reduz a germinação.</t>
  </si>
  <si>
    <t>Nasce bem no primeiro ano, e a partir do segundo ano reduz a germinação</t>
  </si>
  <si>
    <t xml:space="preserve">Capim-mimoso
</t>
  </si>
  <si>
    <r>
      <rPr/>
      <t>Schizachyrium tenerum</t>
    </r>
    <r>
      <t xml:space="preserve"> Nees</t>
    </r>
  </si>
  <si>
    <t xml:space="preserve">Campo Limpo/ Campo Rupestre/ Campo Seco/ Campo Sujo/ Campo Úmido
</t>
  </si>
  <si>
    <t>BA/ DF/ GO/ MG/ MS/ MT/ PR/ RJ/ RS/ SC/ SP</t>
  </si>
  <si>
    <t xml:space="preserve">Cerrado - fev-ago; Pampa - jan-mar
</t>
  </si>
  <si>
    <t xml:space="preserve">Cerrado - fev-mai; Pampa - jan-mar
</t>
  </si>
  <si>
    <t xml:space="preserve">Cerrado - fev-mai; Pampa - maio
</t>
  </si>
  <si>
    <t xml:space="preserve">Japacanim, Faveira-benguê
</t>
  </si>
  <si>
    <r>
      <rPr/>
      <t>Parkia nitida</t>
    </r>
    <r>
      <t xml:space="preserve"> Miq.</t>
    </r>
  </si>
  <si>
    <t xml:space="preserve">Fava-de -bolota, Faveirao Angelim-rajado, Angelim-saia, Angelim-saião, Angico-vermelho, Visgueiro, Faveira-bolota, Visgueiro, Arara-tucupi, Esponja, Joerana, Juerana-prego, Juerana-verdadeira, Jueirana-vermelha, Angelim-saia, Esponja, Urucuba
</t>
  </si>
  <si>
    <t>Parkia pendula (Willd.) Benth. ex Walp.</t>
  </si>
  <si>
    <t>Cerrado Típico/ Cerradão/ Mata Seca/ Restinga/ Terra Firme</t>
  </si>
  <si>
    <t>AC/ AL/ AM/ AP/ BA/ CE/ ES/ MA/ MT/ PA/ PB/ PE/ PI/ RJ/ RO/ RR/ SE/ TO</t>
  </si>
  <si>
    <t>9000 /8500</t>
  </si>
  <si>
    <t>8 /13</t>
  </si>
  <si>
    <t xml:space="preserve">Cerrado - ago-out; Amazônia - jul-set
</t>
  </si>
  <si>
    <t xml:space="preserve">Cerrado - dez-mar; Amazônia - nov-dez
</t>
  </si>
  <si>
    <t xml:space="preserve">Cerrado - jun-ago; Amazônia - nov-dez
</t>
  </si>
  <si>
    <t>Rara, acessibilidade e porte da arvore</t>
  </si>
  <si>
    <t>resina pegajosa</t>
  </si>
  <si>
    <t>Os frutos devem ser colhidos diretamente da árvore, quando iniciarem a queda espontanea, ou no chão após a queda. Em seguida devem ser levados ao sol para secar e facilitar a abertura manual e retirada de sementes.</t>
  </si>
  <si>
    <t xml:space="preserve">Leiteiro-da-folha-fina, Leiteiro, Leiteiro, Leiteiro-branco, Tajuvinha, Branquinho, Leiteirinho, Pau-leiteiro, Capixava, Ibirá-cambi, Leitera
</t>
  </si>
  <si>
    <r>
      <rPr/>
      <t xml:space="preserve">Sebastiania brasiliensis </t>
    </r>
    <r>
      <t>Spreng.</t>
    </r>
  </si>
  <si>
    <t>AL/ BA/ ES/ GO/ MG/ MS/ MT/ PB/ PE/ PR/ RS/ SC/ SP</t>
  </si>
  <si>
    <t xml:space="preserve">Colher os frutos diretamente da árvore. Em seguida deixá-los secar a sombra cobertos com uma tela fina e colocá-las para germinação.
</t>
  </si>
  <si>
    <t>Limão bravo, agulheiro, laranja brava</t>
  </si>
  <si>
    <t>Seguieria langsdorffii Moq.</t>
  </si>
  <si>
    <t xml:space="preserve">Paricá, Paricá-grande, Bandarra, Pinho-cuiabano, Paricá-grande-da-mata, Guapuruvu-da-amazônia, Faveira-branca
</t>
  </si>
  <si>
    <t>Schizolobium parahyba var. amazonicum (Huber ex Ducke) Barneby</t>
  </si>
  <si>
    <t>1283 /1100</t>
  </si>
  <si>
    <t>Colher os frutos diretamente da árvore quando iniciarem a abertura espontânea. Em seguinda deixar os frutos em local arejado para completarem a secagem e abertura para liberação das sementes. Retirar as sementes manualmente do envelope membranáceo.</t>
  </si>
  <si>
    <t>Boa germinação, crescimento rapido, resistencia e adaptabilidade, ciclagem de nutrientes</t>
  </si>
  <si>
    <t>Monjoleiro, Raposeiro ,Espinehiro-preto, Guarucaia, Monjoleiro, Paricá-rana, Paricá-branco , Acácio-Monjolo</t>
  </si>
  <si>
    <t>Senegalia polyphylla Britton &amp; Rose</t>
  </si>
  <si>
    <t xml:space="preserve">Cerradão/Floresta Estacional Semidecidual/ Floresta Ombrófila Densa/ Mata Seca (decídua)/ Mata Semidecídua
</t>
  </si>
  <si>
    <t>AL/ AM/ CE/ DF/ ES/ GO/ MA/ MG/ MS/ MT/ PA/ PB/ PI/ PR/ RJ/ SE/ SP</t>
  </si>
  <si>
    <t>50,11%/ 40 a 59% (alta)/0,50%/40%</t>
  </si>
  <si>
    <t>Catalão, Davinópolis e Campo Alegre de Goiás - GO/CANARANA-MT/Brasília-DF/Catalão, Davinópolis e Campo Alegre de Goiás - GO</t>
  </si>
  <si>
    <t>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intercaladas./Plantio a lanço mecanizado com "lancer de esteira", nivelamento com grade leve após./Semeadura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</si>
  <si>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0/CANARANA-MT/Brasília-DF/0</t>
  </si>
  <si>
    <t>14/ 5/16/17</t>
  </si>
  <si>
    <t>madereiro</t>
  </si>
  <si>
    <t>Cerrado - dez-jan ; Mata Atlântica - Dez - Abr (SP); Jan -Abr (SC) Jan - Fev (PR); Fev - Mar (MG). ; Pantanal - dez a mar (Lorenzi, 1998a)</t>
  </si>
  <si>
    <t xml:space="preserve">Cerrado - mar-set ; Mata Atlântica - ago (mar-set) ; Pantanal - ago a set (Lorenzi, 1998a)
</t>
  </si>
  <si>
    <t>Jul - Ago</t>
  </si>
  <si>
    <t>Nova Xavantina-MT/Laranjal Paulista-SP / Portal da Amazônia-MT-Amazônico</t>
  </si>
  <si>
    <t>7 /1 /13</t>
  </si>
  <si>
    <t>Pouca/Abundante /Abundante</t>
  </si>
  <si>
    <t>Baixa/Alta / Alta</t>
  </si>
  <si>
    <t>Rara/Esparsa /Esparsa</t>
  </si>
  <si>
    <t>Muito espinho perto da folha, proximo a semente.</t>
  </si>
  <si>
    <t>Colher os frutos diretamente da árvore quando iniciarem a abertura espontânea. Em seguida levá-los ao sol para completar a abertura e liberação das sementes./Coloca os frutos em um saco, batendo com uma madeira para quebrar a casca, depois é só passar na peneira para separar a semente das cascas maiores, seguido do ventilador pra tirar pedaços menores de casca e galho.  /Colocar os frutos sobre uma lona a sombra para abertura expontanea  dos frutos</t>
  </si>
  <si>
    <t xml:space="preserve">2 /1 /13 </t>
  </si>
  <si>
    <t>De um a dois anos em câmara fria. / Armazenar em barricas de papelão e lugar seco e arejado, cuidados com caruncho</t>
  </si>
  <si>
    <t>Nova Xavantina-MT/Laranjal Paulista-SP / Portal da Amazônia-MT</t>
  </si>
  <si>
    <t>Rede de sementes do xingu, Zé da Lena, Rede de Sementes do Portal da Amazônia</t>
  </si>
  <si>
    <t>semente ortodoxa, boa germinação e crescimento rápido, vai bem em plantios a lanço tanto manual como mecanizado / Semente pequena, Boa germinação, crescimento rapido, resistencia e adaptabilidade, ciclagem de nutrientes</t>
  </si>
  <si>
    <t>5 /1 /13/28</t>
  </si>
  <si>
    <t xml:space="preserve">Mata-pasto Grande, Fedegoso, Mata-pasto, Manjerioba-grande, Fedegosão
</t>
  </si>
  <si>
    <t>Senna alata (L.) Roxb.</t>
  </si>
  <si>
    <t xml:space="preserve">Cerrado Típico/ Mata Seca
</t>
  </si>
  <si>
    <t>AC/ AL/ AM/ AP/ BA/ CE/ DF/ ES/ GO/ MA/ MG/ MS/ MT/ PA/ PB/ PE/ PI/ PR/ RJ/ RN/ RO/ RS/ SC/ SP/ TO</t>
  </si>
  <si>
    <t>36,94%/8,48%/15,51%</t>
  </si>
  <si>
    <t>12/ 6/17</t>
  </si>
  <si>
    <t>Catalão, Davinópolis e Campo Alegre de Goiás - GO/Brasília-DF/Catalão, Davinópolis e Campo Alegre de Goiás - GO</t>
  </si>
  <si>
    <t>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</si>
  <si>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0/Brasília-DF/0</t>
  </si>
  <si>
    <t>14/ 16/17</t>
  </si>
  <si>
    <t>semear a lanço enterrar levemente no solo</t>
  </si>
  <si>
    <t>Fedegoso, Mata pasto</t>
  </si>
  <si>
    <t>Senna occidentalis (L.) Link</t>
  </si>
  <si>
    <t xml:space="preserve">Pau-bosta, Fede-fede, Borão
</t>
  </si>
  <si>
    <t>Tachigali aurea Tul.</t>
  </si>
  <si>
    <t xml:space="preserve">Campo não Inundável/ Cerradão/ Mata Ciliar/ Mata Semidecídua/ Mata de Galeria
</t>
  </si>
  <si>
    <t>BA/ GO/ MG/ MT/ SP</t>
  </si>
  <si>
    <t xml:space="preserve">Cerrado - fev-ago ; Pantanal - fev-ago
</t>
  </si>
  <si>
    <t>Carvoeiro, carvoeiro-da-mata</t>
  </si>
  <si>
    <t>Tachigali rubiginosa (Mart. ex Tul.) OliveiraFilho</t>
  </si>
  <si>
    <t>13,1%/9,25%</t>
  </si>
  <si>
    <t>Catalão, Davinópolis e Campo Alegre de Goiás - GO/0</t>
  </si>
  <si>
    <t>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intercaladas./0</t>
  </si>
  <si>
    <t>14/19</t>
  </si>
  <si>
    <t xml:space="preserve">Carvoeiro
</t>
  </si>
  <si>
    <r>
      <rPr/>
      <t xml:space="preserve">Tachigali subvelutina </t>
    </r>
    <r>
      <t>(Benth.) OliveiraFilho</t>
    </r>
  </si>
  <si>
    <t>BA/ DF/ GO/ MA/ MG/ MS/ MT/ PI/ TO</t>
  </si>
  <si>
    <t xml:space="preserve">Taxi-Branco, Carvoeiro
</t>
  </si>
  <si>
    <t>Tachigali vulgaris L.G.Silva &amp; H.C.Lima</t>
  </si>
  <si>
    <t>AM/ BA/ CE/ DF/ GO/ MA/ MG/ MT/ PA/ PI/ SP/ TO</t>
  </si>
  <si>
    <t xml:space="preserve">Colher os frutos (vagens) diretamente da árvore quando adquirirem coloração palha e iniciarem a queda espontânea. Estes já podem ser considerados "sementes" para efeito de semeadura, porém a retirada da semente verdadeira, que é uma operação trabalhosa, permite escarificar química ou mecanicamente as sementes e assim melhorar significativamente a taxa de germinação. As sementes apresentam dormência.
</t>
  </si>
  <si>
    <t xml:space="preserve">Acácia, Aromatica, Espinheiro, Esponjinha, Esponja, Arapicara, Vinhático-de-espinho, Corona-cristi
</t>
  </si>
  <si>
    <r>
      <rPr/>
      <t xml:space="preserve">Vachellia farnesiana </t>
    </r>
    <r>
      <t>(L.) Wight &amp; Arn.</t>
    </r>
  </si>
  <si>
    <t>Acacia farnesiana (L.) Willd.</t>
  </si>
  <si>
    <t>AM/ BA/ CE/ DF/ GO/ MA/ MG/ MS/ PA/ PB/ PE/ PR/ RN</t>
  </si>
  <si>
    <t xml:space="preserve">Colher os frutos (vagens) diretamente das plantas quando adquirirem coloração marrom ecura e iniciarem a queda espontânea. Em seguida deixá-los ao sol por alguns dias para facilitar sua abertura manual para a retirada das sementes.
</t>
  </si>
  <si>
    <t xml:space="preserve">Fava-bolacha, Angelim-do-igapó, Fava-de-impigem, Faveira-do-igapó, Guáboa, Marupa-del-bajo
</t>
  </si>
  <si>
    <r>
      <rPr/>
      <t xml:space="preserve">Vatairea guianensis </t>
    </r>
    <r>
      <t>Aubl.</t>
    </r>
  </si>
  <si>
    <t>AM/ AP/ MT/ PA/ RO</t>
  </si>
  <si>
    <r>
      <rPr/>
      <t xml:space="preserve">Setaria parviflora </t>
    </r>
    <r>
      <t>(Poir.) Kerguélen</t>
    </r>
  </si>
  <si>
    <t xml:space="preserve">Campo Rupestre/ Mata Ciliar/ Mata de Galeria
</t>
  </si>
  <si>
    <t>AC/ AL/ AM/ AP/ BA/ DF/ ES/ GO/ MA/ MG/ MS/ MT/ PA/ PB/ PI/ PR/ RJ/ RN/ RR/ RS/ SC/ SE/ SP/ TO</t>
  </si>
  <si>
    <t xml:space="preserve">Capim-canoão, Canoão, Capim-geriva, Capim-palmeira, Coqueirinho, Capim-leque
</t>
  </si>
  <si>
    <r>
      <rPr/>
      <t xml:space="preserve">Setaria sulcata </t>
    </r>
    <r>
      <t>Raddi</t>
    </r>
  </si>
  <si>
    <t>AL/ BA/ DF/ ES/ MG/ MS/ MT/ PA/ PB/ PE/ RJ/ RS/ SC/ SP</t>
  </si>
  <si>
    <t>mai a mai</t>
  </si>
  <si>
    <t xml:space="preserve">Cerrado - mai-mai
</t>
  </si>
  <si>
    <t>Laranjinha, Laranjeira-brava, Laranjinha-preta, Leiteiro-preto,Poconé, Guajuvirai ,Porto Murtinho, Quixabeira, Quixaba, Quixabeira, Brinco-de-suim, Quixaba, Quixaba-preta, Rompe-gibão, Laranjinha, Laranjinha-preta, Leitero-preto, Guajuviraí, Quixabeira, Coronilha, Sombra-de-touro</t>
  </si>
  <si>
    <r>
      <t xml:space="preserve">Sideroxylon obtusifolium </t>
    </r>
    <r>
      <rPr/>
      <t>(Roem. &amp; Schult.) T.D.Penn</t>
    </r>
    <r>
      <t>.</t>
    </r>
  </si>
  <si>
    <t>Caatinga Arborea/ Caatinga Arbustiva/ Caatinga Ciliar/Floresta Estacional/ Mata Ciliar/ Mata Ripária/ Mata Seca (decídua)/ Restinga</t>
  </si>
  <si>
    <t>Alimentício, Forrageiro, Latex, Madeireiro, Medicinal, Melífero, Ornamental</t>
  </si>
  <si>
    <t>Abelhas, vespas e borboletas</t>
  </si>
  <si>
    <t>Pantanal - mai-out; Caatinga - jun - dez; Pampa - out-nov</t>
  </si>
  <si>
    <t>Pantanal - set ou dez - abr; Caatinga - ago - abr; Pampa - jan-fev</t>
  </si>
  <si>
    <t>Pantanal - jan-abr; Caatinga - out - abr</t>
  </si>
  <si>
    <t>out a abr</t>
  </si>
  <si>
    <t>Colher os frutos diretamente da árvore quando iniciarem a queda espontânea ou recolhê-los no chão logo após a queda. Em seguida, deixá-los amontoados em sacos plásticos até sua decomposição parcial para facilitar a retirada das sementes pela lavagem em água corrente (Lorenzi, 1998b).</t>
  </si>
  <si>
    <t>Cajurana</t>
  </si>
  <si>
    <r>
      <rPr/>
      <t>Simaba guianensis</t>
    </r>
    <r>
      <t xml:space="preserve"> Aubl.</t>
    </r>
  </si>
  <si>
    <t xml:space="preserve">Simaroubaceae
</t>
  </si>
  <si>
    <t>AC/ AM/ AP/ BA/ MA/ PA/ RO/ RR/ TO</t>
  </si>
  <si>
    <t>Passarinhão, Amargoso, angelim amargoso , sicupira</t>
  </si>
  <si>
    <t>Vatairea macrocarpa (Benth.) Ducke</t>
  </si>
  <si>
    <t xml:space="preserve">AM/ BA/ CE/ DF/ GO/ MA/ MG/ MS/ MT/ PA/ PB/ PE/ PI/ RO/ SP/ TO
</t>
  </si>
  <si>
    <t>55,27%/45,25%</t>
  </si>
  <si>
    <t xml:space="preserve">Cerrado - ago-set ; Pantanal - ago (Pott &amp; Pott, 1994)
</t>
  </si>
  <si>
    <t xml:space="preserve">Cerrado - set-nov ; Pantanal - nov (Pott &amp; Pott, 1994)
</t>
  </si>
  <si>
    <t xml:space="preserve">Cerrado - nov-jan ; Pantanal - nov
</t>
  </si>
  <si>
    <t xml:space="preserve">Colher os frutos diretamente da árvore quando iniciarem a queda espontânea. Os frutos assim obtidos podem ser diretamente usados para semeadura.
</t>
  </si>
  <si>
    <t xml:space="preserve">Amargoso, Angelim, Angelim-amarelo, Angelim-amargoso, Angelim-mandioqueiro, Fava-amarela, Fava-amargosa, Faveira, Faveira-amargosa, Faveira-amarela, , Faveira-bolacha, Sapupira-amarela. 
</t>
  </si>
  <si>
    <r>
      <rPr/>
      <t xml:space="preserve">Vatairea paraensis </t>
    </r>
    <r>
      <t>Ducke</t>
    </r>
  </si>
  <si>
    <t xml:space="preserve">Limão-bravo, Capitu, Siparuna
</t>
  </si>
  <si>
    <r>
      <rPr/>
      <t>Siparuna guianensis</t>
    </r>
    <r>
      <t xml:space="preserve"> Aubl.</t>
    </r>
  </si>
  <si>
    <t>Siparunacea</t>
  </si>
  <si>
    <t xml:space="preserve">62500 a 73000
</t>
  </si>
  <si>
    <t xml:space="preserve">Colher os frutos diretamente da árvore quando iniciarem a abertura espontânea, expondo as pequenas sementes. Em seguida, deixá-los em local arejado para completarem a abertura e liberação das sementes.
</t>
  </si>
  <si>
    <t xml:space="preserve">Paxiúba, Castiçal, Baxiúba, Zancona, Acunã, Coqueiro-acunã, Palma-de-cacho, Pona, Sachopona, Bombom
</t>
  </si>
  <si>
    <r>
      <rPr/>
      <t>Socratea exorrhiza</t>
    </r>
    <r>
      <t xml:space="preserve"> (Mart.) H. Wendl.</t>
    </r>
  </si>
  <si>
    <t>AC/ AM/ AP/ MA/ MT/ PA/ RN/ RO/ TO</t>
  </si>
  <si>
    <t xml:space="preserve">jan-jul
</t>
  </si>
  <si>
    <t xml:space="preserve">O cacho deve ser colhido com facão quando os frutos apresentarem coloração amarelada e deixado secar à sombra para amadurecimento completo dos frutos. Após amadurecimento, os frutos devem ser deixados de molho em água para amolecer e facilitar a retirada da semente para a semeadura. As sementes apresentam dormência.
</t>
  </si>
  <si>
    <t>Solanum asperolanatum Ruiz &amp; Pav.</t>
  </si>
  <si>
    <t>Joá</t>
  </si>
  <si>
    <t>Solanum delicatulum L.B.Sm. &amp; Downs</t>
  </si>
  <si>
    <t xml:space="preserve">Solanaceae
</t>
  </si>
  <si>
    <t>Tamboril</t>
  </si>
  <si>
    <t>Pata de Vaca, Unha-de-vaca</t>
  </si>
  <si>
    <t>Bauhinia ungulata L.</t>
  </si>
  <si>
    <t>Colocar os frutos sobre uma lona a sombra para abertura expontanea dos frutos</t>
  </si>
  <si>
    <t>Armazenar em barricas de papelão e lugar seco e arejado, cuidados com caruncho. Pode ser armazenado até 12 meses.</t>
  </si>
  <si>
    <t>Amarelinho, Jurema-branca</t>
  </si>
  <si>
    <t>Chloroleucon acacioides (Ducke) Barneby &amp; J.W.Grimes</t>
  </si>
  <si>
    <t>Frutos muito pequeno e cascas dificil de ser liberada mesmo sobre frisionamento</t>
  </si>
  <si>
    <t xml:space="preserve">secagem dos frutos ao sol, apos malhar os frutos dentro um saco, seguida de separação e banagem e final seleção manual </t>
  </si>
  <si>
    <t>Armazenar em barricas de papelão e lugar seco e arejado, cuidados com caruncho. Pode ser armazenado até 24 meses.</t>
  </si>
  <si>
    <t>medicinal</t>
  </si>
  <si>
    <t xml:space="preserve">Malhar os frutos dentro um saco, seguida de separação e banagem e final seleção manual </t>
  </si>
  <si>
    <t>Armazenar em barricas de papelão e lugar seco e arejado até 36 meses</t>
  </si>
  <si>
    <t>Colher os cachos com frutos diretamente na arvore após abertura da casca onde as sementes ficam expostas</t>
  </si>
  <si>
    <t>Semente pequena, embora demora a germinar é considerada boa, resistencia e adaptabilidade</t>
  </si>
  <si>
    <t xml:space="preserve">Pau-sobre, Faia, Pau-de-sobre, Sobre, Cabriteiro, Bapeba-preta, Fruta-de-anta, Aderno
</t>
  </si>
  <si>
    <t>Emmotum nitens (Benth.) Miers</t>
  </si>
  <si>
    <t xml:space="preserve">Cerrado Rupestre/ Cerrado Típico/ Cerradão/ Mata Ciliar/ Mata de Galeria/ Savana
</t>
  </si>
  <si>
    <t>AC/ AM/ BA/ CE/ DF/ ES/ GO/ MA/ MG/ MS/ MT/ PA/ PE/ RO/ SP/ TO</t>
  </si>
  <si>
    <t xml:space="preserve">Cerrado - nov -jan
</t>
  </si>
  <si>
    <t>Caimbé</t>
  </si>
  <si>
    <r>
      <rPr/>
      <t xml:space="preserve">Sorocea duckei </t>
    </r>
    <r>
      <t>W.C.Burger</t>
    </r>
  </si>
  <si>
    <t>AM/ PA/ RO/ RR</t>
  </si>
  <si>
    <t xml:space="preserve">Os frutos devem se colhidos diretamente da árvore quando maduros. Em seguida, deixá-los amontoados em saco plástico até o apodrecimento parcial da polpa. Remover as sementes com o auxilio de água corrente na peneira e deixá-las secar um pouco em ambiente arejado à sombra.
</t>
  </si>
  <si>
    <t>Ipê cinco folhas</t>
  </si>
  <si>
    <t>Sparattosperma leucanthum (Vell.) K.Schum.</t>
  </si>
  <si>
    <t xml:space="preserve">Tarumã-do-cerrado, Maria-preta, Marianeira, Velame-do-campo, Tarumã, Tarumã-tuíra, Mameira, Mariá-preto
</t>
  </si>
  <si>
    <r>
      <rPr/>
      <t xml:space="preserve">Vitex polygama </t>
    </r>
    <r>
      <t>Cham.</t>
    </r>
  </si>
  <si>
    <t xml:space="preserve">Lamiaceae
</t>
  </si>
  <si>
    <t xml:space="preserve">Cerrado Típico/ Cerradão/ Floresta Estacional Semidecidual/ Floresta Ombrófila Densa/ Mata Ciliar/ Mata de Galeria/ Restinga Arbórea/Arbustiva
</t>
  </si>
  <si>
    <t>BA/ DF/ GO/ MA/ MG/ MS/ PA/ RJ/ RO/ SC</t>
  </si>
  <si>
    <t>1500 a 2200 / 2950</t>
  </si>
  <si>
    <t xml:space="preserve">1500 a 2200
</t>
  </si>
  <si>
    <t>madeira, alimento e fauna</t>
  </si>
  <si>
    <t>passaros e animais</t>
  </si>
  <si>
    <t xml:space="preserve">Cerrado - set-nov ; Mata Atlântica - out - nov
</t>
  </si>
  <si>
    <t xml:space="preserve">Cerrado - nov-abr ; Mata Atlântica - jan - dez (nov-abr)
</t>
  </si>
  <si>
    <t xml:space="preserve">Cerrado - nov-abr ; Mata Atlântica - jan - abr
</t>
  </si>
  <si>
    <t>porte da arvore, colhe-se um fruto por vez</t>
  </si>
  <si>
    <t>despolpamente da massa</t>
  </si>
  <si>
    <t xml:space="preserve">Colher os frutos diretamente da árvore quando iniciarem a queda espontânea. Em seguida, deixá-los amontoados durante alguns dias em saco plástico para iniciar a decomposição da polpa e facilitar a despolpa em água corrente com peneira. / Deixa os frutos de molho na agua por algum tempo, em seguida macera-la em peneira para retirada da polpa, seguido de lavagem na agua e secagem para retirar o execesso de umidade
</t>
  </si>
  <si>
    <t xml:space="preserve">De um a dois anos em câmara fria ou armazenar em barricas de papelão e lugar seco e arejado até 3 meses.
</t>
  </si>
  <si>
    <t>Colher os frutos diretamente na arvore quando estiverem maduros</t>
  </si>
  <si>
    <t>cajá-redondo</t>
  </si>
  <si>
    <t>Spondias macrocarpa Engl.</t>
  </si>
  <si>
    <t xml:space="preserve">Quina, Quina-do-cerrado, Quina-grossa
</t>
  </si>
  <si>
    <t>Strychnos pseudoquina A.St.Hil.</t>
  </si>
  <si>
    <t>Loganiaceae</t>
  </si>
  <si>
    <t xml:space="preserve">Campo não Inundável/ Cerrado Típico/ Cerradão
</t>
  </si>
  <si>
    <t>BA/ DF/ ES/ GO/ MA/ MG/ MS/ MT/ RJ/ SP</t>
  </si>
  <si>
    <t xml:space="preserve">1200 a 2000
</t>
  </si>
  <si>
    <t>Abelhas, dípteros</t>
  </si>
  <si>
    <t xml:space="preserve">Cerrado - dez-fev ; Pantanal - fev (Pott &amp; Pott, 1994)
</t>
  </si>
  <si>
    <t xml:space="preserve">Cerrado - mai-out ; Pantanal - ago (Pott &amp; Pott, 1994)
</t>
  </si>
  <si>
    <t xml:space="preserve">Cerrado - jul-out ; Pantanal - ago (Pott &amp; Pott, 1994)
</t>
  </si>
  <si>
    <t xml:space="preserve">Colher os frutos diretamente da árvore quando apresentarem coloração amarelada, ou recolher as sementes no chão sob a planta-mãe. Em seguida, abrir manualmente os frutos para a remoção das sementes.
</t>
  </si>
  <si>
    <t>Umbú</t>
  </si>
  <si>
    <r>
      <rPr/>
      <t xml:space="preserve">Spondias tuberosa </t>
    </r>
    <r>
      <t>Arruda</t>
    </r>
  </si>
  <si>
    <t xml:space="preserve">Caatinga Arborea/ Caatinga Arbustiva/ Caatinga Ciliar/ Mata Seca
</t>
  </si>
  <si>
    <t xml:space="preserve">200 a 900
</t>
  </si>
  <si>
    <t xml:space="preserve">200 - 900
</t>
  </si>
  <si>
    <t xml:space="preserve">Cerrado - set-out; Caatinga - out - dez
</t>
  </si>
  <si>
    <t xml:space="preserve">Cerrado - nov-mar; Caatinga - out - dez
</t>
  </si>
  <si>
    <t>Nov a Mar</t>
  </si>
  <si>
    <t>Muricizinho da mata</t>
  </si>
  <si>
    <t>Byrsonima intermedia A.Juss.</t>
  </si>
  <si>
    <t>6000 /3500</t>
  </si>
  <si>
    <t>mar a jul</t>
  </si>
  <si>
    <t>Despolpamento manual</t>
  </si>
  <si>
    <t>Despolpar, lavar, secagem a sombra e seleção manual de imprurezas e sementes estragadas</t>
  </si>
  <si>
    <t xml:space="preserve">De um a dois anos em câmara fria ou armazenar em barricas de papelão e lugar seco e arejado até 12 meses.
</t>
  </si>
  <si>
    <t>Diretamente na árvore após o amadurecimento dos frutos com podão aéreo</t>
  </si>
  <si>
    <t>Nova Xavantina / Portal da Amazônia-MT</t>
  </si>
  <si>
    <t>Rede de Sementes do xingu, Rede de Sementes Portal da Amazônia</t>
  </si>
  <si>
    <t>Crescimento rapido, resistente a seca e desenvolve bem em solos degradados formando boa cobertura.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</si>
  <si>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crescimento rapido, resistente a seca e desenvolve em solos degradados, boa cobertura</t>
  </si>
  <si>
    <t>Murici-pitanga, Murici-do-campo, Murici-da-praia, Murici, Muruci</t>
  </si>
  <si>
    <r>
      <rPr/>
      <t>Byrsonima crassifolia</t>
    </r>
    <r>
      <t xml:space="preserve"> (L.) Kunth</t>
    </r>
  </si>
  <si>
    <t xml:space="preserve">Campinarana/ Campos Naturais/ Cerrado Típico/ Cerradão/ Mata Ciliar/ Savana
</t>
  </si>
  <si>
    <t>AP/ BA/ DF/ GO/ MA/ MG/ MS/ MT/ PA/ PE/ PI/ RR/ SP/ TO</t>
  </si>
  <si>
    <t>3800 /2500</t>
  </si>
  <si>
    <t>alimenticio, madeira</t>
  </si>
  <si>
    <t>Cerrado - out-jan; Amazônia - out-jan</t>
  </si>
  <si>
    <t>Cerrado - jan-mai; Amazônia - jan-mai</t>
  </si>
  <si>
    <t xml:space="preserve">mar a mai  </t>
  </si>
  <si>
    <t xml:space="preserve">Cerrado - jul-set; Amazônia - jan-mai
</t>
  </si>
  <si>
    <t>acessibilidade, altura da matriz</t>
  </si>
  <si>
    <t xml:space="preserve">Colher os frutos diretamente da árvore quando iniciarem a queda espontânea, ou recolhê-los no chão após a queda. Em seguida, deixá-los amontoados por alguns dias em saco plástico para iniciar o processo de decomposição parcial da polpa e facilitar a remoção das sementes. Lavadas e secar à sombra antes de colocar para germinar. /Despolpar, lavar, secagem a sombra e seleção manual de imprurezas e sementes estragadas
</t>
  </si>
  <si>
    <t>Murici</t>
  </si>
  <si>
    <t>Heteropterys byrsonimifolia A.Juss.</t>
  </si>
  <si>
    <t xml:space="preserve">BA, DF, GO, MS, MT, MG, SP, PR </t>
  </si>
  <si>
    <t>Muricizinho do cerrado</t>
  </si>
  <si>
    <t xml:space="preserve">
Byrsonima pachyphylla A.Juss.</t>
  </si>
  <si>
    <t xml:space="preserve">Embira branca Pente-de-macaco, Malva-pente-de-macaco, Jangada, Jangada-macho, Pau-de-jangada, Piúba, Embira-branca, Escova-de-macaco, Balseiro, Pau-de-balsa, Pente-de-macaco, Solta-cavaco, Cortiça </t>
  </si>
  <si>
    <t xml:space="preserve">Apeiba tibourbou Aubl.  </t>
  </si>
  <si>
    <t>Cerradão/ Mata Ciliar/ Mata Ripária/ Mata Seca/ Mata Semidecídua/ Mata de Galeria/ Terra Firme</t>
  </si>
  <si>
    <t>AC/ AL/ AM/ AP/ BA/ CE/ DF/ GO/ MA/ MG/ MS/ MT/ PA/ PB/ PE/ PI/ RJ/ RO/ RR/ SE/ SP/ TO</t>
  </si>
  <si>
    <t>1,27 %</t>
  </si>
  <si>
    <t>200000/164745/118000</t>
  </si>
  <si>
    <t>Madereira</t>
  </si>
  <si>
    <t>Cerrado - jan-ago ; Pantanal - jan-ago; Amazônia - jan-mar</t>
  </si>
  <si>
    <t>Cerrado - ago-nov ; Pantanal - ago-nov; Amazônia - set- nov</t>
  </si>
  <si>
    <t xml:space="preserve">out a nov </t>
  </si>
  <si>
    <t xml:space="preserve">nov a out </t>
  </si>
  <si>
    <t>Nova Xavantina- MT-cerradão/Portal da Amazônia-MT-Amazônico</t>
  </si>
  <si>
    <t>presença de oleo dificulta o processamento</t>
  </si>
  <si>
    <t>Os frutos devem ser colhidos quando mudam de coloração verde para marrom clara quando iniciarem a queda espontânea, ou recolhê-los no chão após a queda. Em seguida abrir manualmente os frutos e retirar a massa de sementes (encontram-se aglutinadas num miolo central). Levar essa massa ao sol para secar e facilitar sua quebra e separação das sementes. Em seguida estão prontas para a semeadura.</t>
  </si>
  <si>
    <t xml:space="preserve">De um a dois anos em câmara fria ou armazenar em barricas de papelão e lugar seco e arejado até 6 meses.
</t>
  </si>
  <si>
    <t>frutos podem carrunchar se demorar para serem coletados /Colher diretamente na arvore após iniciarem a queda espontanea dos frutos, ou colher no chão após sua queda.</t>
  </si>
  <si>
    <t>Nova Xavantina-MT / Portal da Amazônia-MT</t>
  </si>
  <si>
    <t>Rede de Sementes do Xingu / REDE DE SEMENTES PORTAL DA AMAZÔNIA</t>
  </si>
  <si>
    <t>crescimento rapido, resistente a seca e desenvolve em solos degradados, carreta nutriente, boa cobertura</t>
  </si>
  <si>
    <t xml:space="preserve">Sumaúma, Samauma, Mafumeira, Algodoeiro, Sumauma- Verdadeira, Sumauma- Da Várzea, Arvore-da-ceda
</t>
  </si>
  <si>
    <r>
      <rPr/>
      <t>Ceiba pentandra</t>
    </r>
    <r>
      <t xml:space="preserve"> (L.) Gaertn.</t>
    </r>
  </si>
  <si>
    <t>17000 /4150</t>
  </si>
  <si>
    <t>2  /13</t>
  </si>
  <si>
    <t>jul-fev</t>
  </si>
  <si>
    <t>árvore de grande porte</t>
  </si>
  <si>
    <t xml:space="preserve">Colher os frutos diretamente da árvore quando iniciarem a abertura espontânea. Em seguida deixá-los em local arejado para completarem a abertura e liberação das sementes. /secar o frutos a sombra para abertura expontanea e retirada das sementes, limpeza de seleção manual 
</t>
  </si>
  <si>
    <t>2/13</t>
  </si>
  <si>
    <t xml:space="preserve">De um a dois anos em câmara fria ou armazenar em barricas de papelão em lugar seco e arejado por até 5 meses.
</t>
  </si>
  <si>
    <t>Diretamente na arvore apos o amadurecimento dos frutos antes ainda de sua abertura</t>
  </si>
  <si>
    <t>Paineira</t>
  </si>
  <si>
    <t>Ceiba speciosa (A.St.Hil.) Ravenna</t>
  </si>
  <si>
    <t xml:space="preserve">Floresta Estacional Semidecidual/ Floresta Ombrófila Densa/ Mata Seca
</t>
  </si>
  <si>
    <t>BA/ ES/ MG/ MS/ MT/ PA/ PR/ RJ/ RS/ SC/ SP</t>
  </si>
  <si>
    <t>40,57%/ 20 a 39% (média)</t>
  </si>
  <si>
    <t>5700 / 16700</t>
  </si>
  <si>
    <t xml:space="preserve">Cerrado - dez-abr ; Mata Atlântica - Out - Jun (RS); Dez - Mai (SP); Jan -Mai (SC); Jan - Jun (PR); Mar - Mai (MG); Mar -Jul (RJ).
</t>
  </si>
  <si>
    <t xml:space="preserve">Cerrado - ago-set ; Mata Atlântica - Jun (RS, PR); Mai (SP,SC); Mai -Jul(MG); Jun - Jul(PR); Jul (RJ).
</t>
  </si>
  <si>
    <t>Pouco abundante/Abundante / Abundante</t>
  </si>
  <si>
    <t>Pouca/Abundante / Média</t>
  </si>
  <si>
    <t>Média/Alta / Média</t>
  </si>
  <si>
    <t>Agregada / Rara</t>
  </si>
  <si>
    <t>porte da arvore</t>
  </si>
  <si>
    <t xml:space="preserve">Deixar os frutos ao sol até a sua completa abertura e liberação das sementes. Cobrir os frutos com uma peneira durante a secagem para evitar que as sementes sejam levadas pelo vento./Tirar as sementes do meio da paina manualmente.  /Colocar os frutos sobre uma lona a sombra para abertura expontanea  dos frutos
</t>
  </si>
  <si>
    <t>2 / 1 / 13</t>
  </si>
  <si>
    <t>Colher os frutos diretamente da árvore quando iniciarem a abertura espontânea ou recolher as sementes envoltas pelas plumas nas imediações da planta mãe./Utilizando podão a coleta é facilitada, os frutos possuem a cor preta por fora e branca por dentro no ponto ideal de coleta. /Colher diretamente na arvore após amadurecimento dos frutos com tesoura de poda</t>
  </si>
  <si>
    <t>2 / 1 /13</t>
  </si>
  <si>
    <t>ARACRUZ, Zé da Lena, Rede de Sementes Portal da Amazônia</t>
  </si>
  <si>
    <t xml:space="preserve">Estilosantes
</t>
  </si>
  <si>
    <r>
      <rPr/>
      <t xml:space="preserve">Stylosanthes capitata </t>
    </r>
    <r>
      <t>Vogel</t>
    </r>
  </si>
  <si>
    <t xml:space="preserve">Campo não Inundável/ Cerrado Típico/ Mata Seca
</t>
  </si>
  <si>
    <t>AL/ BA/ CE/ DF/ GO/ MA/ MG/ MS/ MT/ PA/ PB/ PE/ PI/ RN/ RR/ SE/ SP</t>
  </si>
  <si>
    <t>4.07 ± 3.16 (primeiro ano); 3.77 ± 3.07 (segundo ano)</t>
  </si>
  <si>
    <t>semeadura direta manual a lanço</t>
  </si>
  <si>
    <t xml:space="preserve">Cerrado - mai-nov
</t>
  </si>
  <si>
    <t>mai a nov</t>
  </si>
  <si>
    <t>Cerrado - mai-nov</t>
  </si>
  <si>
    <r>
      <rPr/>
      <t>Stylosanthes guianensis</t>
    </r>
    <r>
      <t xml:space="preserve"> (Aubl.) Sw.</t>
    </r>
  </si>
  <si>
    <t>AL/ AM/ BA/ CE/ DF/ ES/ GO/ MA/ MG/ MS/ MT/ PA/ PB/ PE/ PI/ PR/ RJ/ RN/ SC/ SE/ SP/ TO</t>
  </si>
  <si>
    <t xml:space="preserve">Colher as vagens antes da abertura expontânea. Levar ao sol para secarem e completarem abertura.
</t>
  </si>
  <si>
    <r>
      <rPr/>
      <t xml:space="preserve">Stylosanthes macrocephala </t>
    </r>
    <r>
      <t>M.B.Ferreira &amp; Sousa</t>
    </r>
  </si>
  <si>
    <t xml:space="preserve">Campo Limpo/ Campo Sujo/ Cerrado Típico
</t>
  </si>
  <si>
    <t>BA/ DF/ GO/ MG/ MS/ PE/ PI/ SP</t>
  </si>
  <si>
    <t xml:space="preserve">Laranjinha-do-campo, Benjoeiro, Limoeiro-do-mato, Pindaíba, Pindauvuna, Pindaubuna
</t>
  </si>
  <si>
    <r>
      <rPr/>
      <t>Styrax ferrugineus</t>
    </r>
    <r>
      <t xml:space="preserve"> Ness &amp; Mart.</t>
    </r>
  </si>
  <si>
    <t>Styracaceae</t>
  </si>
  <si>
    <t xml:space="preserve">Campo de Altitude (morraria)/ Cerrado Típico/ Cerradão/ Mata Ciliar/ Mata Ripária/ Mata Seca/ Mata de Galeria/ Parque de Cerrado/ Vereda
</t>
  </si>
  <si>
    <t>BA/ DF/ GO/ MG/ MS/ MT/ RJ/ RO/ SP</t>
  </si>
  <si>
    <t xml:space="preserve">Cerrado - jun-set ; Pantanal - jun-set
</t>
  </si>
  <si>
    <t xml:space="preserve">Colher os frutos diretamente da árvore quando iniciarem a queda espontanea. Em seguida deixá-los amontoados em saco plástico para amolecer e facilitar o despolpamento em água corrente. Os frutos inteiros também pode ser usados diretamente para a semeadura como se fossem sementes.
</t>
  </si>
  <si>
    <t xml:space="preserve">Banha De Galinha
</t>
  </si>
  <si>
    <r>
      <rPr/>
      <t>Swartzia langsdorffii</t>
    </r>
    <r>
      <t xml:space="preserve"> Raddi</t>
    </r>
  </si>
  <si>
    <t xml:space="preserve">Colher os frutos diretamente da árvore quando iniciarem coloração amarela e queda espontânea. Abrir manualmente e retirar a mucilagem em água corrente para liberação de sementes.
</t>
  </si>
  <si>
    <t xml:space="preserve">Pitaíca, Paracutáca-de-terra-firme
</t>
  </si>
  <si>
    <r>
      <rPr/>
      <t>Swartzia polyphylla</t>
    </r>
    <r>
      <t xml:space="preserve"> DC.</t>
    </r>
  </si>
  <si>
    <t xml:space="preserve">Colher os frutos diretamente na árvore quando iniarem a abertura expontânea. Deixar no sol para completar a abertura e liberação das sementes. Remover o arilo carnoso em volta das sementes antes da semeadura.
</t>
  </si>
  <si>
    <t xml:space="preserve">Mamorana-de-terra Firme, Mungubinha
</t>
  </si>
  <si>
    <r>
      <rPr/>
      <t>Eriotheca globosa</t>
    </r>
    <r>
      <t xml:space="preserve"> (Aubl.) A. Robyns</t>
    </r>
  </si>
  <si>
    <t xml:space="preserve">Colher os frutos diretamene na árvore quando começarem a secar e expor a paina. Deixar secar à sombra para completar a abertura e liberação das sementes. A paina seca e felpuda pode ser removida com fogo para facilitar a obtenção das sementes.
</t>
  </si>
  <si>
    <t xml:space="preserve">Coquinho-babão, Acumã, Acuman
</t>
  </si>
  <si>
    <r>
      <rPr/>
      <t>Syagrus flexuosa</t>
    </r>
    <r>
      <t xml:space="preserve"> (Mart.) Becc.</t>
    </r>
  </si>
  <si>
    <t>BA/ DF/ GO/ MG/ MS/ MT/ PR/ SP/ TO</t>
  </si>
  <si>
    <t xml:space="preserve">150 a 300
</t>
  </si>
  <si>
    <t xml:space="preserve">Cerrado - jan-abr ; Pantanal - jul a nov (Pott &amp; Pott, 1994)
</t>
  </si>
  <si>
    <t xml:space="preserve">Cerrado - mai-nov ; Pantanal - set a jan (Pott &amp; Pott, 1994)
</t>
  </si>
  <si>
    <t xml:space="preserve">Cerrado - jul-nov ; Pantanal - nov-jan
</t>
  </si>
  <si>
    <t xml:space="preserve">Colher os frutos diretamente da árvore quando apresentarem queda espontanea, em seguida deixar os frutos em água com hipoclorido (1%) durante 5 dias. Após esse período lavar os frutos com água pressurizada para completar a retirada da polpa. Deixar as sementes secarem durante 1 semana em local sombreado.
</t>
  </si>
  <si>
    <t>Gueroba, Gabiroba</t>
  </si>
  <si>
    <t>Syagrus oleracea (Mart.) Becc.</t>
  </si>
  <si>
    <t xml:space="preserve">Cerradão/ Mata Ciliar/ Mata Seca/ Mata de Galeria/ Palmeiral
</t>
  </si>
  <si>
    <t xml:space="preserve">Cerrado - mai-ago
</t>
  </si>
  <si>
    <t>Colher os frutos diretamente da árvore quando apresentarem queda espontanea, em seguida deixar os frutos em água com hipoclorido (1%) durante 5 dias. Após esse período lavar os frutos com água pressurizada para completar a retirada da polpa. Deixar as sementes secarem durante 1 semana em local sombreado.</t>
  </si>
  <si>
    <t>Rede de Sementes de Cerrado</t>
  </si>
  <si>
    <t xml:space="preserve">Paineira, Imbiru, Binguinha, Bingueiro, Embira, Embira-de-folhas-lisas, Paineira-do-campo, Paineirinha
</t>
  </si>
  <si>
    <r>
      <rPr/>
      <t>Eriotheca gracilipes</t>
    </r>
    <r>
      <t xml:space="preserve"> (K.Schum.) A.Robyns</t>
    </r>
  </si>
  <si>
    <t>BA/ DF/ ES/ GO/ MG/ MS/ MT/ RJ/ RO/ SP</t>
  </si>
  <si>
    <t xml:space="preserve">Cerrado - jul-ago ; Pantanal - mai-set
</t>
  </si>
  <si>
    <t xml:space="preserve">Cerrado - set-out ; Pantanal - out-fev
</t>
  </si>
  <si>
    <t xml:space="preserve">Cerrado - set-out ; Pantanal - dez-fev
</t>
  </si>
  <si>
    <t xml:space="preserve">Colher os frutos diretamente da árvore quando iniciarem a abertura esontânea; o que é facilmente notado pela presença de pequenas bolas de pluma esbranquiçada. Em seguida levá-los ao sol para completar a abertura e facilitar a separação manual das sementes encontradas no meio das plumas.
</t>
  </si>
  <si>
    <t>semente ortodoxa e tem apresentado boa germinação em campo.</t>
  </si>
  <si>
    <t xml:space="preserve">Ananí, Guanandi
</t>
  </si>
  <si>
    <r>
      <rPr/>
      <t>Symphonia globulifera</t>
    </r>
    <r>
      <t xml:space="preserve"> L.f.</t>
    </r>
  </si>
  <si>
    <t xml:space="preserve">Floresta Ombrófila Densa/ Mata Ciliar/ Mata de Várzea/ Restinga/ Restinga Arbórea/Arbustiva/ Terra Firme
</t>
  </si>
  <si>
    <t>AC/ AL/ AM/ AP/ BA/ ES/ MA/ MT/ PA/ PB/ PI/ RJ/ RO/ RR/ SC/ TO</t>
  </si>
  <si>
    <t xml:space="preserve">Mata Atlântica - abr -ago; Amazônia - jun-fev
</t>
  </si>
  <si>
    <t>Mata Atlântica - mai - nov; Amazônia - set-mai</t>
  </si>
  <si>
    <t xml:space="preserve">Mata Atlântica - nov - fev; Amazônia - jan-mai
</t>
  </si>
  <si>
    <t xml:space="preserve">Se dá por maceração, para remover o epicarpo e mesocarpo do fruto. Ou utilizar o fruto diretamente para semeadura.
</t>
  </si>
  <si>
    <t xml:space="preserve">Armazenar as sementes dessa espécie à temperatura de 15°C
</t>
  </si>
  <si>
    <t xml:space="preserve">Capim-dourado
</t>
  </si>
  <si>
    <r>
      <rPr/>
      <t>Syngonanthus nitens</t>
    </r>
    <r>
      <t xml:space="preserve"> Ruhland </t>
    </r>
  </si>
  <si>
    <t>AM/ BA/ DF/ GO/ MA/ MG/ MS/ PI/ PR/ RO/ RR/ SE/ SP/ TO</t>
  </si>
  <si>
    <t xml:space="preserve">Coleta as hastes com cabeças brancas (infrutescências) com a mão, segurando a planta com os pés para evitar coletar a planta toda. As cabeças brancas devem ser separadas do pendão e batidas em liquidificador para desagregar as sementes.
</t>
  </si>
  <si>
    <t>Mutamba</t>
  </si>
  <si>
    <t>Guazuma ulmifolia Lam.</t>
  </si>
  <si>
    <t>Cerrado Típico/ Cerradão/ Floresta Estacional Decidual/ Floresta Estacional Semidecidual/ Floresta Ombrófila Densa/ Floresta Ombrófila Mista/ Mata Ciliar/ Mata Seca/ Mata Semidecídua/ Mata de Galeria/ Mata de Várzea/ Savana/ Terra Firme</t>
  </si>
  <si>
    <t>AC/ AL/ BA/ DF/ GO/ MG/ MS/ MT/ PA/ PE/ PR/ RJ/ RO/ RS/ SC/ SE</t>
  </si>
  <si>
    <t xml:space="preserve">Recobrimento
</t>
  </si>
  <si>
    <t>&lt;10% (muito baixa)/20 a 49% (média)/20 a 49% (média)/50 a 80% (alta)</t>
  </si>
  <si>
    <t>&lt;10% (muito baixa)/10 a 19% (baixa)</t>
  </si>
  <si>
    <t>3/23</t>
  </si>
  <si>
    <t>Nova Xavantina-MT/Araras e Santa Bábada D'Oeste-SP</t>
  </si>
  <si>
    <t>7,55%/0,54%/10 a 19% (baixa)</t>
  </si>
  <si>
    <t>Catalão, Davinópolis e Campo Alegre de Goiás - GO/Catalão, Davinópolis e Campo Alegre de Goiás - GO/0</t>
  </si>
  <si>
    <t>14/17/22</t>
  </si>
  <si>
    <t>madereira, alimenícia</t>
  </si>
  <si>
    <t>Cerrado - fev-out ; Mata Atlântica - Fev - Out (MS); Set - Dez (MG, SP); Nov - Abr (PE). ; Pantanal - mai a out (Pott &amp; Pott, 1994); Amazônia - set-nov</t>
  </si>
  <si>
    <t>Cerrado - ago-set ; Mata Atlântica - jun - nov /ago-set ; Pantanal - Fruto quase sempre presente (Pott &amp; Pott, 1994); Amazônia - ago-set</t>
  </si>
  <si>
    <t xml:space="preserve">Portal da Amazônia-MT-Amazônico /Nova Xavantina-MT/Laranjal Paulista-SP / </t>
  </si>
  <si>
    <t>7/ 1/ 13</t>
  </si>
  <si>
    <t>Média/Abundante / Pouca</t>
  </si>
  <si>
    <t>7 /1/ 13</t>
  </si>
  <si>
    <t>7/ 1 /13</t>
  </si>
  <si>
    <t>Dificil extração e separação das sementes e impurezas</t>
  </si>
  <si>
    <t>Socar os frutos no pilão para liberação das sementes. Após fazer separação das sementes utilizando peneira de tamanho adequado. Após esse procedimento as sementes estarão prontas para a semeadura./Nunca molhe os frutos e nem as sementes, se fizer isso ocorre uma produção de açucar que deixa os frutos e as sementes pegajosos./Quebrar os frutos após secos no pilão e passar numa peneira fina (de pedreiro), separando a semente das cascas, depois passa para um sombrite para posteriormete separar a semente do pó.</t>
  </si>
  <si>
    <t>2/ 7/1</t>
  </si>
  <si>
    <t>Dura mais de um ano  dentro do fruto, podendo armazenar em barricas de papelão em lugar seco e arejado</t>
  </si>
  <si>
    <t>12 /24</t>
  </si>
  <si>
    <t>2/ 1/ 13</t>
  </si>
  <si>
    <t>O fruto está bom para ser coletado quando a coloração é preto e quando os frutos já estão caindo, coleta-se no solo e na árvore.</t>
  </si>
  <si>
    <t>Rede de Sementes do Cerrado, Rede de Sementes do Xingu, Zé da Lena, Rede de Sementes do Portal da Amazônia, Rede de Sementes do Portal de Amazônia</t>
  </si>
  <si>
    <t>Boa germinação, crescimento rápido, atrai a fauna, sementes são ortodoxas e quando bem homogeinizadas na mistura de sementes tem um recobrimento bom nos plantios a lanço.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</si>
  <si>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boa germinação, crescimento rápido, atrai a fauna, sementes são ortodoxas e quando bem homogeinizadas na mistura de sementes tem um reobrimento bom nos plantios a lanço /Semente pequena, boa germinação, boa biomassa, bom recobrimento e resistencia e adaptabilidade</t>
  </si>
  <si>
    <t>5 / 13/28</t>
  </si>
  <si>
    <t>Caixeta, Pau-de-tamanco</t>
  </si>
  <si>
    <r>
      <rPr/>
      <t>Tabebuia cassinoides</t>
    </r>
    <r>
      <t xml:space="preserve"> (Lam.) DC.</t>
    </r>
  </si>
  <si>
    <t>Mata Atlântica - jul - jan</t>
  </si>
  <si>
    <t>Mata Atlântica - abr - set</t>
  </si>
  <si>
    <t>Mata Atlântica - out - mar</t>
  </si>
  <si>
    <t>Armazenadas em frascos de vidro em câmara fria (4°C e 96% ur).</t>
  </si>
  <si>
    <t xml:space="preserve">Xixá, Arichichá, Chichá ,	Chichá-do-cerrado, Xixá, Chichá, Mendubi-guaçu, Mandovi, Amendoim-de-cutia, Amendoim-de-macaco, Arachachá, Arichichá, Castanha-de-macaco, Castanheiro-do-mato, Chichá-do-mato, Pau-rei </t>
  </si>
  <si>
    <t>Sterculia striata A.St.Hil.&amp; Naud.</t>
  </si>
  <si>
    <t xml:space="preserve">Mata Ciliar/ Mata Seca/ Mata Seca (decídua)/ Mata de Galeria
</t>
  </si>
  <si>
    <t>BA/ CE/ DF/ GO/ MA/ MG/ MS/ MT/ PA/ PI/ RJ/ SP/ TO</t>
  </si>
  <si>
    <t>40 a 59% (alta)/40,66%</t>
  </si>
  <si>
    <t>CANARANA-MT/Catalão, Davinópolis e Campo Alegre de Goiás - GO</t>
  </si>
  <si>
    <t>Plantio a lanço mecanizado com "lancer de esteira", nivelamento com grade leve após./A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</si>
  <si>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5/14</t>
  </si>
  <si>
    <t xml:space="preserve">400 a 560
</t>
  </si>
  <si>
    <t xml:space="preserve">Cerrado - jan-abr ; Pantanal - jan-abr
</t>
  </si>
  <si>
    <t xml:space="preserve">Colher os frutos diretamente da árvore quando iniciarem sua abertura e a queda espontanea das sementes. Em seguida levar os frutos ao sol para completar sua abertura e a liberação de sementes. Estas devem ser colocadas para germinação, logo que colhidas e sem nem um tratamento.
</t>
  </si>
  <si>
    <t>Jasmim-de-leite</t>
  </si>
  <si>
    <r>
      <rPr/>
      <t>Tabernaemontana laeta</t>
    </r>
    <r>
      <t xml:space="preserve"> Mart.</t>
    </r>
  </si>
  <si>
    <t>AL/ BA/ DF/ ES/ MG/ PB/ RJ/ SC/ SP</t>
  </si>
  <si>
    <t>Mata Atlântica - nov - mai</t>
  </si>
  <si>
    <t>Colher os frutos diretamente da árvore quando iniciarem a abertura espontânea, o que pode ser facilmente observado pela exposição do arilo vermelho-vivo das sementes. Em seguida, deixá-los ao sol para completar a abertura; após a retirada das sementes, deixá-las secar a sombra. Não há necessidade de retirar o arilo mucilaginoso que envolve as sementes.</t>
  </si>
  <si>
    <t>Paineira-da-bahia</t>
  </si>
  <si>
    <t>Eriotheca candolleana (K.Schum.) A.Robyns</t>
  </si>
  <si>
    <t xml:space="preserve">Paineira-do-cerrado, Embiruçu, Embiruçu-peludo, Colher-de-vaqueiro
</t>
  </si>
  <si>
    <t>Eriotheca pubescens (Mart. &amp; Zucc.) Schott &amp; Endl.</t>
  </si>
  <si>
    <t xml:space="preserve">Malvaceae
</t>
  </si>
  <si>
    <t xml:space="preserve">Cerrado Rupestre/ Cerrado Típico/ Cerradão/ Mata de Galeria
</t>
  </si>
  <si>
    <t>7,14%/3,13%/20,06%/3,33%</t>
  </si>
  <si>
    <t xml:space="preserve">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/As sementes das espécies arbóreas nativas foram distribuídas na linha, na quantidade de uma semente de cada espécie a cada dois metros./Semeadura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 semeadura a lanço das espécies nativas de cobertura teve densidade de 30 sementes(m²) e a semeadura em linhas teve a densidade de 22 sementes(m²), contendo 30 sementes em cada linha. As espécies de diversidade foram semeadas em sulcos com profundidade aproximada de 2 cm, abertos em quatro linhas de plantio de mudas intercaladas. </t>
  </si>
  <si>
    <t>4300 a 6700</t>
  </si>
  <si>
    <t xml:space="preserve">Colher os frutos diretamente da árvore quando iniciarem a abertura esontânea; o que é facilmente notado pela presença de pequenas bolas de pluma esbranquiçada. Em seguida levá-los ao sol para completar a abertura e facilitar a separação manual das sementes encontradas no meio das plumas.
</t>
  </si>
  <si>
    <t xml:space="preserve">Embiruçu, Imbiruçu, Embiruçu-do-mato, Manonarana, Ibiraçu, Paineira-lisa, Paineira-rosada
</t>
  </si>
  <si>
    <t>Pseudobombax longiflorum (Mart. &amp; Zucc.) A.Robyns</t>
  </si>
  <si>
    <t xml:space="preserve">Campo de Altitude (morraria)/ Campo não Inundável/ Cerrado Rupestre/ Cerrado Típico/ Cerradão/ Mata Seca/ Mata de Galeria
</t>
  </si>
  <si>
    <t>AM/ BA/ GO/ MA/ MG/ MS/ MT/ PA/ SP/ TO</t>
  </si>
  <si>
    <t>&lt; 10% (muito baixa)/7,05%</t>
  </si>
  <si>
    <t>Plantio a lanço mecanizado com "lancer de esteira", nivelamento com grade leve após/A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</si>
  <si>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 xml:space="preserve">Cerrado - jul-nov ; Pantanal - jun a set (Pott &amp; Pott, 1994)
</t>
  </si>
  <si>
    <t xml:space="preserve">Cerrado - jul-nov ; Pantanal - Não frutifica muito (Pott &amp; Pott, 1994)
</t>
  </si>
  <si>
    <t xml:space="preserve">Colher os frutos diretamente da árvore quando iniciarem a abertura espontanea. Em seguida deixá-los ao sol para completarem sua abertura e a liberação das sementes. Coloca-las para germinar logo que colhidas.
</t>
  </si>
  <si>
    <t>semente ortodoxa, boa germinação e crescimento rápido</t>
  </si>
  <si>
    <t xml:space="preserve">Embiruçu-peludo, Embiruçu
</t>
  </si>
  <si>
    <t>Pseudobombax tomentosum ( Mart. &amp; Zucc.) A. Robyns</t>
  </si>
  <si>
    <t>AM/ BA/ DF/ GO/ MA/ MG/ MS/ MT/ PA/ SP/ TO</t>
  </si>
  <si>
    <t>11,39%/ &lt; 10 % (muito baixa)/13,33%</t>
  </si>
  <si>
    <t>Catalão, Davinópolis e Campo Alegre de Goiás - GO/CANARANA-MT/Catalão, Davinópolis e Campo Alegre de Goiás - GO</t>
  </si>
  <si>
    <t>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intercaladas./Plantio a lanço mecanizado com "lancer de esteira", nivelamento com grade leve após./A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</si>
  <si>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14/ 5/17</t>
  </si>
  <si>
    <t>Xixá</t>
  </si>
  <si>
    <t>Sterculia apetala (Jacq.) H.Karst.</t>
  </si>
  <si>
    <t>300 /373</t>
  </si>
  <si>
    <t>Colocar os frutos sobre uma lona a sombra para abertura expontanea  dos frutos</t>
  </si>
  <si>
    <t xml:space="preserve">Colher os cachos com frutos diretamente na arvore com o inicio da abertura da casca </t>
  </si>
  <si>
    <t>Sementes de tamanho médio, germinação regular, crescimento rapido, resistencia e adaptabilidade</t>
  </si>
  <si>
    <t xml:space="preserve">Castanha-de-piriquito, Chichá
</t>
  </si>
  <si>
    <r>
      <rPr/>
      <t>Sterculia excelsa</t>
    </r>
    <r>
      <t xml:space="preserve"> Mart.</t>
    </r>
  </si>
  <si>
    <t>AC/ AM/ AP/ MT/ PA/ RR</t>
  </si>
  <si>
    <t xml:space="preserve">Colher os frutos diretamente na árvore quando iniciarem a abertura espontânea ou recolher as sementes no chão. Deixar secar em ambiente arejado para completar a aberura e liberação das sementes.
</t>
  </si>
  <si>
    <t>Folha-Branca, Pixirica</t>
  </si>
  <si>
    <r>
      <t xml:space="preserve">Miconia albicans </t>
    </r>
    <r>
      <rPr/>
      <t>(Sw.) Triana</t>
    </r>
  </si>
  <si>
    <t>Campo Rupestre/ Campo Sujo/ Campo de Altitude (morraria)/ Campo não Inundável/ Cerrado Típico/ Cerradão/ Parque de Cerrado/ Vereda</t>
  </si>
  <si>
    <t>AC/ AL/ AM/ AP/ BA/ CE/ DF/ ES/ GO/ MG/ MS/ MT/ PA/ PE/ PI/ PR/ RJ/ RN/ RO/ RR/ SE/ SP/ TO</t>
  </si>
  <si>
    <t xml:space="preserve">Cerrado - set-out ; Pantanal - ago a nov (Pott &amp; Pott, 1994)
</t>
  </si>
  <si>
    <t xml:space="preserve">Cerrado - out-dez ; Pantanal - set-nov
</t>
  </si>
  <si>
    <t>Cerrado - out-dez ; Pantanal - dez-jan</t>
  </si>
  <si>
    <t xml:space="preserve">Colher os frutos diretamente na árvore quando maduros com coloração verde clara. Remover a polpa dos frutos com peneira fina em água corrente para separar as pequenas sementes. Após, as sementes estarão prontas para semeadura./Colhendo a semente madura, macera-se na peneira separando a semente da parte carnosa (polpa).
</t>
  </si>
  <si>
    <t>Tempo indeterminado em câmara fria./ Recomendavel armazenar em recepientes de papel, evitando para não suar no plastico.</t>
  </si>
  <si>
    <t xml:space="preserve">Observar bem o amadureciemento, pois as aves se alimentam dos frutos e as sementes podem ser dispersadas rapidamente.  </t>
  </si>
  <si>
    <t>Pitomba, Pitombeira, Olho-de-boi, Pitomba-de-macaco, Pitomba-da-mata</t>
  </si>
  <si>
    <r>
      <rPr/>
      <t>Talisia esculenta</t>
    </r>
    <r>
      <t xml:space="preserve"> (A.St.Hil.) Radlk.</t>
    </r>
  </si>
  <si>
    <t xml:space="preserve">Campos Naturais/ Cerradão/ Mata Ciliar/ Mata Seca/ Mata de Galeria/ Mata de Várzea/ Savana/ Terra Firme
</t>
  </si>
  <si>
    <t>AM/ BA/ CE/ GO/ MA/ MG/ MT/ PA/ PE/ PI/ RJ</t>
  </si>
  <si>
    <t>Cerrado - ago-out; Amazônia - ago-out</t>
  </si>
  <si>
    <t xml:space="preserve">Cerrado - jan-mar; Amazônia - jan-mar
</t>
  </si>
  <si>
    <t xml:space="preserve">Colher os frutos diretamente da árvore, quando iniciarem a queda espontânea. Em seguida, devem ser despolpados, manualmente, e lavados em água corrente, dentro de uma peneira. Após a separação das sementes, estas devem secar à sombra. Em seguida colocar as sementes para germinar.
</t>
  </si>
  <si>
    <t xml:space="preserve">Mogno-brasileiro, Araputanga
</t>
  </si>
  <si>
    <r>
      <rPr/>
      <t>Swietenia macrophylla</t>
    </r>
    <r>
      <t xml:space="preserve"> King</t>
    </r>
  </si>
  <si>
    <t xml:space="preserve">Campinarana/ Mata Ciliar/ Mata de Galeria/ Mata de Várzea/ Terra Firme
</t>
  </si>
  <si>
    <t>AC/ AM/ AP/ BA/ GO/ PA/ RO/ TO</t>
  </si>
  <si>
    <t>2300 /1450</t>
  </si>
  <si>
    <t>Madeireiro, Ornamental, Tanífero</t>
  </si>
  <si>
    <t>Distancia e porte</t>
  </si>
  <si>
    <t>Colher os frutos diretamente da árvore quando iniciarem a abertura espontânea. Em seguida deixá-los em local arejado para completar a abertura e liberação das sementes. Separar a asa antes da semeadura. /Colocar os frutos sobre uma lona a sombra para abertura expontanea</t>
  </si>
  <si>
    <t xml:space="preserve">De um a dois anos em câmara fria. / Armazenar em barricas de papelão e lugar seco e arejado
</t>
  </si>
  <si>
    <t>24 /5</t>
  </si>
  <si>
    <t>Colher os frutos diretamente na arvore após 10% dos frutos abrirem expontaneamente</t>
  </si>
  <si>
    <t>Rede de Semenetes do Portal da Amazônia</t>
  </si>
  <si>
    <t>Tapirira, Cupiúva, Fruto De Pombo, Pau Pombo, Tapiriri, Cupiúba, Pau-pomba, Saboeiro, Tatapiririca, Pau-pombo-vermelho, Fruta-de-pombo, Mangueirinha, Peito-de-pomba, Pombeiro, Tapirirá, Tapiririca, Tatapirica, Tatapiririca, Cupiúba, Camboatá, Cupiúva, Cupiúva-vermelha, Cedro-í, Copiúva, Pau-pombo, Peito-de-pomba, Peito-de-pombo, Pombeiro, Pau-de-pomba</t>
  </si>
  <si>
    <r>
      <rPr/>
      <t>Tapirira guianensis</t>
    </r>
    <r>
      <t xml:space="preserve"> Aubl.</t>
    </r>
  </si>
  <si>
    <t>Campo Inundável/ Cerrado Típico/ Cerradão/ Floresta Estacional Semidecidual/ Floresta Ombrófila Densa/ Mata Ciliar/ Mata Ripária/ Mata Seca/ Mata de Galeria/ Mata de Várzea/ Restinga/ Restinga Arbórea/Arbustiva/ Terra Firme</t>
  </si>
  <si>
    <t>AC/ AL/ AM/ AP/ BA/ CE/ DF/ ES/ GO/ MA/ MG/ MS/ MT/ PA/ PB/ PE/ PI/ PR/ RJ/ RN/ RO/ RR/ SC/ SE/ SP/ TO</t>
  </si>
  <si>
    <t xml:space="preserve">9950 a 22700
</t>
  </si>
  <si>
    <t xml:space="preserve">Cerrado - jul-dez ; Mata Atlântica - Jul (MG, SP) - Dez (MG,SP);Set - Dez(BA); Out - Nov (SC); Out - Jan (PA); Dez (PR); Dez - Fev (PE). ; Pantanal - jul-dez; Amazônia - ago-dez
</t>
  </si>
  <si>
    <t>Jul a Dez</t>
  </si>
  <si>
    <t>Jul (MG, SP) - Dez (MG,SP);Set - Dez(BA); Out - Nov (SC); Out - Jan (PA); Dez (PR); Dez - Fev (PE).</t>
  </si>
  <si>
    <t>Cerrado - jan-mar ; Mata Atlântica - out - jan ; Pantanal - jan-mar; Amazônia - jan-mar</t>
  </si>
  <si>
    <t>Jam a Mar</t>
  </si>
  <si>
    <t>Jan a mar</t>
  </si>
  <si>
    <t xml:space="preserve">Dez a Mar </t>
  </si>
  <si>
    <t>Jan - mai (MG);Jan - Mai (PR); Jan - Mar(SP); Dez - Jan(SC); Mar - Jul (SE); Abri - Jun (PE)</t>
  </si>
  <si>
    <t>Cerrado - dez-mar ; Mata Atlântica - Jan - mai (MG);Jan - Mai (PR); Jan - Mar(SP); Dez - Jan(SC); Mar - Jul (SE); Abri - Jun (PE) ; Pantanal - jan-mar; Amazônia - jan-mar</t>
  </si>
  <si>
    <t>Os frutos dessa espécie devem ser colhidos diretamente da árvore, quando iniciarem a queda espontânea. Em seguida, devem ser despolpados, manualmente, e lavados em água corrente, dentro de uma peneira. Após a separação das sementes, estas devem secar à sombra. Quando a semeadura é feita no próprio local, não há necessidade de se remover a polpa, semeando-se os próprios frutos, como se fossem sementes.</t>
  </si>
  <si>
    <t xml:space="preserve">Fruto De Pombo, Pau De Pombo, Peito De Pomba
</t>
  </si>
  <si>
    <r>
      <rPr/>
      <t>Tapirira obtusa</t>
    </r>
    <r>
      <t xml:space="preserve"> (Benth.) J. D. Mitch.</t>
    </r>
  </si>
  <si>
    <t>AC/ AM/ BA/ DF/ ES/ GO/ MA/ MG/ MS/ MT/ PA/ RJ/ SP/ TO</t>
  </si>
  <si>
    <t>Mar a Out</t>
  </si>
  <si>
    <t>Jan a Dez</t>
  </si>
  <si>
    <t xml:space="preserve">Os frutos dessa espécie devem ser colhidos diretamente da árvore, quando iniciarem a queda espontânea. Em seguida, devem ser despolpados, manualmente, e lavados em água corrente, dentro de uma peneira. Após a separação das sementes, estas devem secar à sombra. Quando a semeadura é feita no próprio local, não há necessidade de se remover a polpa, semeando-se os próprios frutos, como se fossem sementes.
</t>
  </si>
  <si>
    <t>Manguito</t>
  </si>
  <si>
    <r>
      <rPr/>
      <t xml:space="preserve">Tapura amazonica </t>
    </r>
    <r>
      <t>Poepp. &amp; Endl.</t>
    </r>
  </si>
  <si>
    <t>Dichapetalaceae</t>
  </si>
  <si>
    <t>AC/ AM/ DF/ GO/ MA/ MG/ PA/ RO</t>
  </si>
  <si>
    <t xml:space="preserve">Coletar os frutos e despolpá-los através da friccção em peneira com o auxílio de água corrente.
</t>
  </si>
  <si>
    <t>Cuiarana-amarela, Tanimbuca</t>
  </si>
  <si>
    <r>
      <rPr/>
      <t>Terminalia amazonia</t>
    </r>
    <r>
      <t xml:space="preserve"> (J.F.Gmel.) Exell</t>
    </r>
  </si>
  <si>
    <t>Cedro-branco, Acaiaca, Acaiacatinga, Acaja-catinga, Acajatinga, Acaju, Acaju-caatinga, Capiuva, Cedrinho, Cedro-amarelo, Cedro-batata, Cedro-branco-batata, Cedro-fofo, Cedro-rosado, Cedro-de-carangola, Cedro-do-rio, Cedro-cetim, Cedro-diamantina, Cedro-rosa, Cedro-roxo, Cedro-verdadeiro, Cedro-vermelho.</t>
  </si>
  <si>
    <t>Cedrela fissilis Vell.</t>
  </si>
  <si>
    <t xml:space="preserve">Floresta Estacional/ Mata Ciliar/ Mata Seca/ Mata Semidecídua/ Mata de Galeria/ Restinga/ Terra Firme
</t>
  </si>
  <si>
    <t>43,99%/60,90%</t>
  </si>
  <si>
    <t>Pelotas-RS</t>
  </si>
  <si>
    <t>A semeadura foi realizada em solo revolvido e em solo sem preparo, porém com a vegetação rebaixada por roçada mecânica./Plantio em linhas, na linha de semeadura, foram abertas trilhas de 1 metro de largura a cada 2,5 metros, deixando o restante intacto, para ser manejado posteriormente.</t>
  </si>
  <si>
    <t>20/21</t>
  </si>
  <si>
    <t xml:space="preserve">Cerrado - ago-set ; Pantanal - ago-set; Amazônia - jun-out; Pampa - out-nov
</t>
  </si>
  <si>
    <t xml:space="preserve">Cerrado - nov-fev ; Pantanal - nov-fev; Amazônia - jun-ago; Pampa - mar-mai
</t>
  </si>
  <si>
    <t xml:space="preserve">Cerrado - jul-set ; Pantanal - jul-set; Amazônia - jun-ago
</t>
  </si>
  <si>
    <t>Porte alto da matriz, egixe escalada</t>
  </si>
  <si>
    <t xml:space="preserve">Colher os frutos diretamente da árvore quando iniciarem a abertura espontânea. Em seguida levá-los ao sol para completar a abertura e liberação das sementes. Separar a asa para armazenamento e posterior semeadura. /secar o frutos a sombra para abertura expontanea e retirada das sementes, limpeza de seleção manual </t>
  </si>
  <si>
    <t xml:space="preserve">Diretamente na arvore apos o amadurecimento dos frutos antes ainda de sua abertura </t>
  </si>
  <si>
    <t xml:space="preserve">Capim-brinco De Princesa
</t>
  </si>
  <si>
    <r>
      <rPr/>
      <t xml:space="preserve">Loudetiopsis chrysothrix </t>
    </r>
    <r>
      <t>(Nees) Conert</t>
    </r>
  </si>
  <si>
    <t>BA/ DF/ ES/ MG/ MS/ MT/ PA/ PB/ PI/ PR/ RJ/ RN/ RO/ RR/ RS/ SC/ SE/ SP/ TO</t>
  </si>
  <si>
    <t>0.74 ± 0.56 (primeiro ano); 0.20 ± 1.82 (segundo ano)</t>
  </si>
  <si>
    <t>200000/96.921</t>
  </si>
  <si>
    <t xml:space="preserve">Cerrado - abr-nov
</t>
  </si>
  <si>
    <t>abr a nov</t>
  </si>
  <si>
    <t xml:space="preserve">Cerrado - jul
</t>
  </si>
  <si>
    <t>Caxeta do Morro, Louro-pardo</t>
  </si>
  <si>
    <t>Tetrorchidium rubrivenium Poepp.</t>
  </si>
  <si>
    <t>Cacau</t>
  </si>
  <si>
    <r>
      <rPr/>
      <t>Theobroma cacao</t>
    </r>
    <r>
      <t xml:space="preserve"> L.</t>
    </r>
  </si>
  <si>
    <t xml:space="preserve">Floresta Ombrófila Densa/ Mata Ciliar/ Mata de Várzea/ Terra Firme
</t>
  </si>
  <si>
    <t>AC/ AM/ AP/ BA/ MA/ PA/ RO</t>
  </si>
  <si>
    <t xml:space="preserve">abr-set
</t>
  </si>
  <si>
    <t xml:space="preserve">Colher os frutos diretamente na árvore quando estiverem maduros. Depois, despolpar manualmente as sementes em água corrente.
</t>
  </si>
  <si>
    <t xml:space="preserve">Cupuaçu
</t>
  </si>
  <si>
    <r>
      <rPr/>
      <t xml:space="preserve">Theobroma grandiflorum </t>
    </r>
    <r>
      <t>(Willd. ex Spreng.) K.Schum.</t>
    </r>
  </si>
  <si>
    <t>Mangue, Breu</t>
  </si>
  <si>
    <t>Thyrsodium spruceanum</t>
  </si>
  <si>
    <t xml:space="preserve">Quaresma, Quaresmeira, Flor-de-quaresma
</t>
  </si>
  <si>
    <r>
      <rPr/>
      <t>Tibouchina gracilis</t>
    </r>
    <r>
      <t xml:space="preserve"> (Bonpl.) Cogn.</t>
    </r>
  </si>
  <si>
    <t xml:space="preserve">Campo Limpo/ Cerrado Típico
</t>
  </si>
  <si>
    <t>DF/ GO/ MG/ MS/ MT/ PR/ RJ/ RS/ SC/ SP/ TO</t>
  </si>
  <si>
    <t xml:space="preserve">Cerrado - out-jul
</t>
  </si>
  <si>
    <t>Nataleiro, quaresmeira, manacá-da-serra ,Manacá-da-serra, Flor-de-maio</t>
  </si>
  <si>
    <r>
      <t>Tibouchina mutabilis</t>
    </r>
    <r>
      <rPr/>
      <t xml:space="preserve"> (Vell.) Trian)</t>
    </r>
  </si>
  <si>
    <t xml:space="preserve">Mata Atlântica - nov - fev
</t>
  </si>
  <si>
    <t xml:space="preserve">Mata Atlântica - fev
</t>
  </si>
  <si>
    <t xml:space="preserve">Após iniciarem abertura espontânea, cortar todo o ramo contendo frutos e levar tudo ao sol sobre uma lona plástica; em seguida bater com vara após algumas horas de sol.
</t>
  </si>
  <si>
    <t>Sugerido armazenamento em condições padrão para sementes com tolerância à dessecação: câmara seca (U.R. 20%) e fria (entre 12°C e 18°C)</t>
  </si>
  <si>
    <t xml:space="preserve">Tococa-da-guiana
</t>
  </si>
  <si>
    <r>
      <rPr/>
      <t>Tococa guianensis</t>
    </r>
    <r>
      <t xml:space="preserve"> Aubl.</t>
    </r>
  </si>
  <si>
    <t xml:space="preserve">Cerrado Rupestre/ Mata Ciliar/ Mata de Galeria/ Vereda
</t>
  </si>
  <si>
    <t>AC/ AM/ AP/ BA/ DF/ GO/ MA/ MG/ MS/ MT/ PA/ PE/ PI/ RO/ RR/ SP</t>
  </si>
  <si>
    <t xml:space="preserve">Colher os frutos diretamente na arvoreta quando maduros com coloração roxa. Remover a polpa dos frutos com peneira fina em água corrente para separar as pequenas sementes. Após, as sementes estarão prontas para semeadura.
</t>
  </si>
  <si>
    <t>Jenipapo-de-cavalo, Olho-de-boi, Marmelada-preta, Marmelo-preto</t>
  </si>
  <si>
    <r>
      <rPr/>
      <t>Tocoyena formosa</t>
    </r>
    <r>
      <t xml:space="preserve"> (Cham. &amp; Schltdl.) K.Schum.</t>
    </r>
  </si>
  <si>
    <t xml:space="preserve">Cerrado Rupestre/ Cerrado Típico/ Cerradão/ Mata Ripária/ Mata Semidecídua/ Mata de Galeria/ Vereda
</t>
  </si>
  <si>
    <t>AM/ AP/ BA/ CE/ MA/ MG/ PA/ PB/ PE/ PI/ PR/ RN/ SP/ TO</t>
  </si>
  <si>
    <t xml:space="preserve">Cerrado - jul-nov ; Pantanal - Flor na época chuvosa (nov a mar) (Pott &amp; Pott, 1994)
</t>
  </si>
  <si>
    <t xml:space="preserve">Cerrado - jan-abr ; Pantanal - mar-jun
</t>
  </si>
  <si>
    <t xml:space="preserve">Cerrado - mar-abr ; Pantanal - mar-jun
</t>
  </si>
  <si>
    <t xml:space="preserve">Os frutos devem ser colhidos diretamente da árvore quando apresentarem coloração amarelada. Em seguida deixá-los amontoados em saco plástico até o apodrecimento parcial de sua polpa para facilitar a separação das sementes através da lavagem em água corrente.
</t>
  </si>
  <si>
    <r>
      <rPr/>
      <t>Paspalum stellatum</t>
    </r>
    <r>
      <t xml:space="preserve"> Humb. &amp; Bonpl. ex Flüggé</t>
    </r>
  </si>
  <si>
    <t>AM/ DF/ GO/ MA/ MG/ MS/ MT/ PR/ RR/ RS/ SP/ TO</t>
  </si>
  <si>
    <t>490000/1.450.777</t>
  </si>
  <si>
    <t xml:space="preserve">Breu-manga, Amesclão, Breu-sucuruba
</t>
  </si>
  <si>
    <r>
      <rPr/>
      <t>Trattinnickia rhoifolia</t>
    </r>
    <r>
      <t xml:space="preserve"> Willd.</t>
    </r>
  </si>
  <si>
    <t xml:space="preserve">set-jul
</t>
  </si>
  <si>
    <t xml:space="preserve">Colher os frutos diretamente na árvore quando apresentarem coloração roxa ou no chão quando iniciarem a queda espontânea. Em seguida, deixá-los amontoados em saco plástico durante alguns dias até a decomposição parcial da polpa para facilitar a remoção da semente através da lavagem em água corrente.
</t>
  </si>
  <si>
    <t>Quina-verdadeira</t>
  </si>
  <si>
    <t>Abuta grandifolia (Mart.) Sandwith</t>
  </si>
  <si>
    <t>Menispermaceae</t>
  </si>
  <si>
    <t xml:space="preserve">Trembleya
</t>
  </si>
  <si>
    <r>
      <rPr/>
      <t xml:space="preserve">Trembleya parviflora </t>
    </r>
    <r>
      <t>(D.Don) Cogn</t>
    </r>
  </si>
  <si>
    <t xml:space="preserve">Campo Rupestre/ Campo Sujo/ Mata Ciliar/ Mata de Galeria/ Palmeiral/ Vereda
</t>
  </si>
  <si>
    <t xml:space="preserve">Cerrado - fev-out
</t>
  </si>
  <si>
    <t xml:space="preserve">Colher os frutos diretamente da arvoreta quando iniciarem a abertura espontânea. Em seguida, deixá-los ao sol para completarem sua abertura e a liberação das minúsculas sementes.
</t>
  </si>
  <si>
    <t xml:space="preserve">Capim-ciano
</t>
  </si>
  <si>
    <r>
      <rPr/>
      <t>Trichanthecium cyanescens</t>
    </r>
    <r>
      <t xml:space="preserve"> (Nees ex Trin.) Zuloaga &amp; Morrone</t>
    </r>
  </si>
  <si>
    <t xml:space="preserve">Campo Limpo/ Campo Rupestre/ Mata Ciliar/ Mata de Galeria
</t>
  </si>
  <si>
    <t>AM/ AP/ BA/ DF/ GO/ MG/ MS/ MT/ PA/ PE/ PR/ RJ/ RN/ RO/ RR/ RS/ SC/ SE/ SP/ TO</t>
  </si>
  <si>
    <t xml:space="preserve">Cerrado - fev
</t>
  </si>
  <si>
    <t>Catiguá</t>
  </si>
  <si>
    <r>
      <rPr/>
      <t>Trichilia pallida</t>
    </r>
    <r>
      <t xml:space="preserve"> Sw.</t>
    </r>
  </si>
  <si>
    <t>Mata Ciliar/ Savana</t>
  </si>
  <si>
    <t>AC/ AM/ BA/ DF/ ES/ GO/ MG/ MS/ MT/ PA/ PR/ RJ/ RO/ RR/ SP</t>
  </si>
  <si>
    <t>mai; set-nov</t>
  </si>
  <si>
    <t xml:space="preserve">Colher os frutos diretamente da árvore quando iniciarem a abertura espontânea, o que é facilmente notado pela exposição do arilo vermelho que envolve as sementes. Em seguida levá-los ao sol para completar a abertura e liberação das sementes. Não é necessário remover o arilo que envolve as sementes antes de semear, apenas deixar secar um pouco.
</t>
  </si>
  <si>
    <t>Taiúva ,Taiúva, Amoreira, Amarelinho, Tajuba, Tatajuba, Taiúva, Moreira, Tartajuba, Mora, Amora-brava, Amora-do-mato</t>
  </si>
  <si>
    <r>
      <t xml:space="preserve">Maclura tinctoria </t>
    </r>
    <r>
      <rPr/>
      <t>(L.) D.Don ex Steud.</t>
    </r>
  </si>
  <si>
    <t xml:space="preserve">Cerrado Típico/ Cerradão/Mata Ciliar/ Mata Ripária/ Mata Seca (decídua)/ Mata Semidecídua/ Mata de Galeria
</t>
  </si>
  <si>
    <t>AC/ AM/ BA/ CE/ DF/ ES/ MA/ MG/ MS/ MT/ PA/ PE/ PI/ PR/ RO/ RS/ SC</t>
  </si>
  <si>
    <t xml:space="preserve">Cerrado - ago-out ; Pantanal - ago - set (Pott &amp; Pott, 1994)
</t>
  </si>
  <si>
    <t xml:space="preserve">Cerrado - dez-jan ; Pantanal - set - nov (Pott &amp; Pott, 1994)
</t>
  </si>
  <si>
    <t xml:space="preserve">Cerrado - nov-dez ; Pantanal - set-nov
</t>
  </si>
  <si>
    <t xml:space="preserve">Colher os frutos diretamente da árvore quando iniciarem a queda. Em seguida deixa-los em repouso por alguns dias para iniciar a decomposição e facilitar sua maceração em água. As sementes são separadas filtrando-se a suspensão dos frutos e deixando-seo filtrado secar ao sol
</t>
  </si>
  <si>
    <t xml:space="preserve">Novateiro, Pau-de-novato, Novato, Formigueiro, Louvateiro, Novateiro-preto, Pau-jaú, Pajaú
</t>
  </si>
  <si>
    <t>Triplaris gardneriana Wedd.</t>
  </si>
  <si>
    <t xml:space="preserve">Polygonaceae
</t>
  </si>
  <si>
    <t xml:space="preserve">Cerradão/Mata Ciliar/ Mata Ripária/ Mata Seca/ Mata Seca (decídua)/ Mata Semidecídua/ Mata de Galeria
</t>
  </si>
  <si>
    <t>AL/ BA/ CE/ DF/ GO/ MA/ MG/ MS/ MT/ PB/ PE/ PI</t>
  </si>
  <si>
    <t xml:space="preserve">Cerrado - jul-ago ; Pantanal - jul até ago (Pott &amp; Pott, 1994)
</t>
  </si>
  <si>
    <t xml:space="preserve">Cerrado - ago ; Pantanal - ago até out (Pott &amp; Pott, 1994)
</t>
  </si>
  <si>
    <t xml:space="preserve">Cerrado - ago-out ; Pantanal - set-out
</t>
  </si>
  <si>
    <t xml:space="preserve">Colher os frutos diretamente da árvore quando iniciarem a queda espontânea. Os frutos assim obtidos podem ser diretamente utilizados para a semeadura, não havendo necessidade de separar as sementes. Entretanto caso deseja-se reduzir o volume para efeito de remessa ou armazenamento pode-se deixá-los ao sol para secar e facilitar a retirada manual das sépalas e pericarpo. Colocar as sementes ou frutos para germinação.
</t>
  </si>
  <si>
    <t>Tachi-da-Várzea, Novateiro-Branco, Pau de formiga</t>
  </si>
  <si>
    <t>Triplaris weigeltiana (Rchb.) Kuntze</t>
  </si>
  <si>
    <t>Polygonaceae</t>
  </si>
  <si>
    <t xml:space="preserve">Aveia-do-cerrado
</t>
  </si>
  <si>
    <r>
      <rPr/>
      <t>Tristachya leiostachya</t>
    </r>
    <r>
      <t xml:space="preserve"> Ness</t>
    </r>
  </si>
  <si>
    <t>Campo Rupestre/ Campo Sujo</t>
  </si>
  <si>
    <t>BA/ DF/ GO/ MG/ MS/ MT/ PR/ SP</t>
  </si>
  <si>
    <t>dez a jul</t>
  </si>
  <si>
    <t xml:space="preserve">Unha-de-gato
</t>
  </si>
  <si>
    <r>
      <rPr/>
      <t xml:space="preserve">Uncaria guianensis </t>
    </r>
    <r>
      <t>(Aubl.) J.F.Gmel.</t>
    </r>
  </si>
  <si>
    <t>AC/ MS/ MT</t>
  </si>
  <si>
    <t xml:space="preserve">Colher os frutos diretamente na planta quando iniciarem a secagem. Em seguida deixá-los em local arejado para completar a abertura e liberação das sementes.
</t>
  </si>
  <si>
    <t>Urtiga mansa</t>
  </si>
  <si>
    <t>Urera baccifera (L.) Gaudich. ex Wedd.</t>
  </si>
  <si>
    <t>Cagaita, Cagaiteira</t>
  </si>
  <si>
    <t>Eugenia dysenterica (Mart.) DC.</t>
  </si>
  <si>
    <t xml:space="preserve">Cerrado Rupestre/ Cerrado Típico/ Cerradão/ Mata Seca/ Savana/ Terra Firme
</t>
  </si>
  <si>
    <t>BA/ CE/ DF/ GO/ MA/ MG/ MS/ MT/ PE/ SP/ TO</t>
  </si>
  <si>
    <t>38,33%/45,68%/28,55%</t>
  </si>
  <si>
    <t>Paranoá-DF/Brasília-DF/Catalão, Davinópolis e Campo Alegre de Goiás - GO</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</si>
  <si>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/As sementes das espécies arbóreas nativas foram distribuídas na linha, na quantidade de uma semente de cada espécie a cada dois metros./A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</si>
  <si>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12/ 4/14</t>
  </si>
  <si>
    <t>Cerrado - ago-set; Amazônia - ago-set</t>
  </si>
  <si>
    <t xml:space="preserve">Cerrado - set-nov; Amazônia - out-nov
</t>
  </si>
  <si>
    <t>Cerrado - set-nov; Amazônia - out-nov</t>
  </si>
  <si>
    <t xml:space="preserve">Colher os frutos diretamente da árvore quando apresentarem coloração amarelada ou recolhe-los no chão após a queda espontânea. A despolpa do fruto deverá ser manual em água corrente utilizando-se uma peneira. Sementes devem ser secas em local ventilado e posterior armazenamento, que deve ser curto pois pode perder viabilidade.
</t>
  </si>
  <si>
    <t>semente recalcitrante, necessário plantar rapidamente após a colheita</t>
  </si>
  <si>
    <t>Araçá-amarelo, goiaba do ipiranga</t>
  </si>
  <si>
    <t>Psidium cattleyanum Sabine</t>
  </si>
  <si>
    <t>Goiaba-vermelha</t>
  </si>
  <si>
    <t>Psidium guajava L.</t>
  </si>
  <si>
    <t xml:space="preserve">Gabiroba, Guavira, Guaviroba
</t>
  </si>
  <si>
    <r>
      <rPr/>
      <t>Campomanesia adamantium</t>
    </r>
    <r>
      <t xml:space="preserve"> (Cambess.) O.Berg</t>
    </r>
  </si>
  <si>
    <t xml:space="preserve">Campo Sujo/ Cerrado Típico
</t>
  </si>
  <si>
    <t>dez a jan /  set</t>
  </si>
  <si>
    <t>Cerrado - dez-jan</t>
  </si>
  <si>
    <t>Amadurece aos poucos, não sendo uma maturação homogênea</t>
  </si>
  <si>
    <t xml:space="preserve">Coleta manual dos frutos maduros a serem passados em despolpadeira para separar as sementes. / Seca o fruto na lona, após secos são socados no pilão e depois se passa na peneira para separar as cascas da semente
</t>
  </si>
  <si>
    <t>Produz um ano sim e outro não, e quando tem incêndio, no ano seguinte ela geralmente produz grande quantidade de semente</t>
  </si>
  <si>
    <t>Chapada do Veadeiros</t>
  </si>
  <si>
    <t>Nasce bem, porém a semente tem alto valor encarecendo o plantio</t>
  </si>
  <si>
    <t xml:space="preserve">Angelim-amargoso
</t>
  </si>
  <si>
    <r>
      <rPr/>
      <t>Vataireopsis speciosa</t>
    </r>
    <r>
      <t xml:space="preserve"> Ducke</t>
    </r>
  </si>
  <si>
    <t>Colher os frutos diretamente na árvore quando estiverem secos. Remover os aparatos de voo antes de semear para diminuir o volume no recipiente.</t>
  </si>
  <si>
    <t>Canela-de-ema</t>
  </si>
  <si>
    <r>
      <t xml:space="preserve">Vellozia dasypus </t>
    </r>
    <r>
      <rPr/>
      <t>Seub</t>
    </r>
    <r>
      <t>.</t>
    </r>
  </si>
  <si>
    <t>Velloziaceae</t>
  </si>
  <si>
    <t>Formações Rochosas/ Mata Brejo de Altitude</t>
  </si>
  <si>
    <t>BA/ SE</t>
  </si>
  <si>
    <t>Fibra, Ornamental</t>
  </si>
  <si>
    <t>out - mar</t>
  </si>
  <si>
    <t>nov - abr</t>
  </si>
  <si>
    <t>Coletar diretamente na planta quando atingirem coloração marron (maduro) e iniciar abertura espontanea dos frutos.</t>
  </si>
  <si>
    <t xml:space="preserve">Canela-de-ema
</t>
  </si>
  <si>
    <r>
      <rPr/>
      <t xml:space="preserve">Vellozia epidendroides </t>
    </r>
    <r>
      <t>Mart. ex Schult. &amp; Schult.f.</t>
    </r>
  </si>
  <si>
    <t xml:space="preserve">Velloziaceae
</t>
  </si>
  <si>
    <t>Abelhas, besouros, vespas</t>
  </si>
  <si>
    <r>
      <rPr/>
      <t xml:space="preserve">Vellozia squamata </t>
    </r>
    <r>
      <t>Pohl</t>
    </r>
  </si>
  <si>
    <t>Maracujá, Maracujá-nativo</t>
  </si>
  <si>
    <t>Passiflora silvestris Vell.</t>
  </si>
  <si>
    <t>Passifloraceae</t>
  </si>
  <si>
    <t xml:space="preserve">Ucuúba-da-terra-firme
</t>
  </si>
  <si>
    <r>
      <rPr/>
      <t xml:space="preserve">Virola michelii </t>
    </r>
    <r>
      <t>Heckel</t>
    </r>
  </si>
  <si>
    <t xml:space="preserve">Myristicaceae
</t>
  </si>
  <si>
    <t xml:space="preserve">Colher os frutos diretamente da árvore quando iniciarem a abertura espontânea. Em seguida leva-los ao sol para completarem sua abertura e liberação da semente. Não é necessário remover o arilo que envolve a semente, apenas deixar secar um pouco antes de semear.
</t>
  </si>
  <si>
    <t xml:space="preserve">Ucuúba-de Sangue, Ucuúba, Bicuíba, Ucuúba-do-cerrado, Ucuúba-vermelha, Virola, Pindaíba-roxa, Árvore-de-sebo, Café-do-mato, Pau-de-sebo, Pindaibão, Sebosa, Vermelhão
</t>
  </si>
  <si>
    <r>
      <rPr/>
      <t xml:space="preserve">Virola sebifera </t>
    </r>
    <r>
      <t>Aubl.</t>
    </r>
  </si>
  <si>
    <t xml:space="preserve">Cerradão/ Floresta Estacional Semidecidual/ Mata Ciliar/ Mata Seca/ Mata de Galeria/ Mata de Várzea/ Savana/ Terra Firme
</t>
  </si>
  <si>
    <t>AC/ AM/ AP/ DF/ GO/ MA/ MG/ MS/ MT/ PA/ RJ/ RN/ RO/ RR/ SP/ TO</t>
  </si>
  <si>
    <t xml:space="preserve">1600 a 1700
</t>
  </si>
  <si>
    <t xml:space="preserve">Cerrado - set-abr ; Mata Atlântica - dez - fev (set-abr)
</t>
  </si>
  <si>
    <t xml:space="preserve">Cerrado - ago-out ; Mata Atlântica - Mai (MG, SP) - Out (MG, SP).
</t>
  </si>
  <si>
    <t xml:space="preserve">Cerrado - ago-out ; Mata Atlântica - jul - set
</t>
  </si>
  <si>
    <t xml:space="preserve">Colher os frutos diretamente da árvore quando iniciarem a abertura espontânea. Em seguida leva-los ao sol para que se completem sua abertura e liberação das sementes. Colocar as sementes para germinação, logo que colhidas.
</t>
  </si>
  <si>
    <t xml:space="preserve">Ucúuba, Ucuúba-branca, Ucuúbacheirosa, Ucuúba-de-igapó, Ucuúba-da-várzea, Ucuúbaverdadeira, Bicuíba, Bicuíba-branca, Árvore-de-sebo, Virola.
</t>
  </si>
  <si>
    <r>
      <rPr/>
      <t>Virola surinamensis</t>
    </r>
    <r>
      <t xml:space="preserve"> (Rol. ex Rottb.) Warb.</t>
    </r>
  </si>
  <si>
    <t>AC/ AM/ CE/ MA/ MT/ PA/ PI/ RO/ RR/ TO</t>
  </si>
  <si>
    <t>Lacre</t>
  </si>
  <si>
    <t>Vismia japurensis Reichardt</t>
  </si>
  <si>
    <t>Hypericaceae</t>
  </si>
  <si>
    <t xml:space="preserve">Tarumã-azeitona, taruma-do-mato ,Tarumã, Tarumã-preto
</t>
  </si>
  <si>
    <r>
      <t xml:space="preserve">Vitex megapotamica </t>
    </r>
    <r>
      <rPr/>
      <t>(Spreng.) Moldenke</t>
    </r>
    <r>
      <t xml:space="preserve"> </t>
    </r>
  </si>
  <si>
    <t xml:space="preserve">Floresta Estacional/ Mata Ciliar/ Restinga/ Vegetaçao Savanóide
</t>
  </si>
  <si>
    <t>BA/ ES/ GO/ MG/ MS/ MT/ PB/ PE/ PI/ PR/ RJ/ RS/ SC/ SP</t>
  </si>
  <si>
    <t>out-nov</t>
  </si>
  <si>
    <t xml:space="preserve">Frutos colhidos diretamente da árvore ou quando iniciar a queda. Lavar em água corrente, esfregando sobre peneira
</t>
  </si>
  <si>
    <t>Maracuja-de-quintal</t>
  </si>
  <si>
    <t>Passiflora edulis Sims</t>
  </si>
  <si>
    <t>Guaricica</t>
  </si>
  <si>
    <t>Vochysia bifalcata Warm.</t>
  </si>
  <si>
    <t xml:space="preserve">Pau-doce
</t>
  </si>
  <si>
    <r>
      <rPr/>
      <t>Vochysia elliptica</t>
    </r>
    <r>
      <t xml:space="preserve"> Mart.</t>
    </r>
  </si>
  <si>
    <t>BA/ DF/ GO/ MG/ PE/ RJ</t>
  </si>
  <si>
    <t xml:space="preserve">Quaruba, Quaruba-verdadeira, Quaruba-cedro
</t>
  </si>
  <si>
    <r>
      <rPr/>
      <t xml:space="preserve">Vochysia maxima </t>
    </r>
    <r>
      <t>Ducke</t>
    </r>
  </si>
  <si>
    <t>AC/ AP/ MT/ PA/ RR/ TO</t>
  </si>
  <si>
    <t xml:space="preserve">Gomeira-de-macaco
</t>
  </si>
  <si>
    <r>
      <rPr/>
      <t xml:space="preserve">Vochysia pyramidalis </t>
    </r>
    <r>
      <t>Mart.</t>
    </r>
  </si>
  <si>
    <t>BA/ CE/ DF/ GO/ MG/ MT</t>
  </si>
  <si>
    <t xml:space="preserve">Cerrado - abr-mar
</t>
  </si>
  <si>
    <r>
      <rPr/>
      <t>Vochysia rufa</t>
    </r>
    <r>
      <t xml:space="preserve"> Mart.</t>
    </r>
  </si>
  <si>
    <t xml:space="preserve">Campo Sujo/ Cerrado Típico/ Cerradão/ Mata de Galeria
</t>
  </si>
  <si>
    <t>DF/ GO/ MG/ MT/ SP</t>
  </si>
  <si>
    <t>Quaruba-rosa, Guaruba, Guaruba-cedro</t>
  </si>
  <si>
    <r>
      <rPr/>
      <t xml:space="preserve">Vochysia surinamensis </t>
    </r>
    <r>
      <t>Stafleu</t>
    </r>
  </si>
  <si>
    <t>AC/ AP/ MA/ MT/ PA/ RR</t>
  </si>
  <si>
    <t xml:space="preserve">Gomeira, Goma-arábica, Árvore-de-goma-arábica, Gomeiro-de-minas, Pau-d'água, Pau-de-vinho, Vinheiro-do-campo, Árvore-do-vinho, Goma-arábica-da-lagoa-santa, Casca-doce, Pau-de-goma
</t>
  </si>
  <si>
    <r>
      <rPr/>
      <t xml:space="preserve">Vochysia thyrsoidea </t>
    </r>
    <r>
      <t>Pohl</t>
    </r>
  </si>
  <si>
    <t xml:space="preserve">Campo Sujo/ Cerrado Típico/ Cerradão/ Parque de Cerrado
</t>
  </si>
  <si>
    <t xml:space="preserve">BA/ CE/ DF/ GO/ MG/ SP
</t>
  </si>
  <si>
    <t xml:space="preserve">Fruta-de-tucano, Cambará, Caxuta, Cinzeiro, Guaricica, Pau De Tucano, Tucaneira
</t>
  </si>
  <si>
    <r>
      <rPr/>
      <t xml:space="preserve">Vochysia tucanorum </t>
    </r>
    <r>
      <t>Mart.</t>
    </r>
  </si>
  <si>
    <t xml:space="preserve">Floresta Ombrófila Densa/ Mata Ciliar/ Mata de Galeria/ Vereda
</t>
  </si>
  <si>
    <t>BA/ DF/ GO/ MG/ MT/ PR/ RJ/ SC/ SP</t>
  </si>
  <si>
    <t xml:space="preserve">Cerrado - nov-jan ; Mata Atlântica - nov - jan
</t>
  </si>
  <si>
    <t>Cerrado - jul-fev ; Mata Atlântica - fev - mar (jul-fev)</t>
  </si>
  <si>
    <t xml:space="preserve">Cerrado - jul-fev ; Mata Atlântica - mar - set
</t>
  </si>
  <si>
    <t>Acapu, Acapu-preto, Ritangueira, Angelim-da-folha-grande, Angelim, Pitangeira, Teça-brasileira</t>
  </si>
  <si>
    <r>
      <rPr/>
      <t xml:space="preserve">Vouacapoua americana </t>
    </r>
    <r>
      <t>Aubl</t>
    </r>
  </si>
  <si>
    <t xml:space="preserve">Os frutos devem ser colhidos diretamente da árvore quando iniciarem a abertura espontânea. Em seguida devem ser postos para secar à sombra para completar a abertura e a liberação de sementes.
</t>
  </si>
  <si>
    <t>Maracuja-do-mato</t>
  </si>
  <si>
    <t>Passiflora cristalina Vanderpl. &amp; Zappi</t>
  </si>
  <si>
    <t xml:space="preserve">Pindaíba-preta, Envira-folha-fina
</t>
  </si>
  <si>
    <r>
      <rPr/>
      <t>Xylopia emarginata</t>
    </r>
    <r>
      <t xml:space="preserve"> Mart.</t>
    </r>
  </si>
  <si>
    <t xml:space="preserve">Campinarana/ Mata Ciliar/ Mata de Galeria
</t>
  </si>
  <si>
    <t>AM/ AP/ BA/ DF/ GO/ MG/ MS/ MT/ PA/ PI/ RO/ SP</t>
  </si>
  <si>
    <t xml:space="preserve">Cerrado - dez-mai
</t>
  </si>
  <si>
    <t xml:space="preserve">Cerrado - jun-nov
</t>
  </si>
  <si>
    <t>Cerrado - jun-nov</t>
  </si>
  <si>
    <t xml:space="preserve">Os frutos devem ser colhidos diretamente da árvore. Em seguida deixar os frutos em saco plástico para amolecer e facilitar a retirada manual das sementes com o auxílio de peneira e água corrente. Após esses procedimentos colocar as sementes para secagem à sombra.
</t>
  </si>
  <si>
    <t>Embira, Embiriba, Embiribinha, Envira, Envirira</t>
  </si>
  <si>
    <r>
      <rPr/>
      <t xml:space="preserve">Xylopia frutescens </t>
    </r>
    <r>
      <t>Aubl.</t>
    </r>
  </si>
  <si>
    <t>AM/ AP/ BA/ CE/ ES/ GO/ MA/ MG/ MT/ PA/ PE/ PI/ RJ/ RO/ RR</t>
  </si>
  <si>
    <t>Mata Atlântica - jul</t>
  </si>
  <si>
    <t>Colher os frutos diretamente da árvore quando iniciarem a abertura espontânea. Em seguida levá-los ao sol para completar sua abertura e liberação das sementes.</t>
  </si>
  <si>
    <t xml:space="preserve">Pindaíba-vermelha
</t>
  </si>
  <si>
    <r>
      <rPr/>
      <t>Xylopia sericea</t>
    </r>
    <r>
      <t xml:space="preserve"> A.St.Hil.</t>
    </r>
  </si>
  <si>
    <t xml:space="preserve">Cerrado Típico/ Cerradão/ Mata Seca/ Mata de Galeria
</t>
  </si>
  <si>
    <t>AM/ BA/ CE/ DF/ ES/ GO/ MA/ MG/ MT/ PA/ PE/ PI/ PR/ RJ/ RO/ RR/ SP</t>
  </si>
  <si>
    <t xml:space="preserve">Cerrado - nov-ago
</t>
  </si>
  <si>
    <t xml:space="preserve">Os frutos devem ser colhidos diretamente da árvore. Em seguida deixar os frutos em saco plástico para amolecer e facilitar a retirada manual das sementes com o auxílio de peneira e água corrente. Após esses procedimentos comolar as sementes para secagem à sombra.
</t>
  </si>
  <si>
    <t xml:space="preserve">Sempre-viva
</t>
  </si>
  <si>
    <r>
      <rPr/>
      <t>Xyris longiscapa</t>
    </r>
    <r>
      <t xml:space="preserve"> L.A.Nilsson</t>
    </r>
  </si>
  <si>
    <t>Xyridaceae</t>
  </si>
  <si>
    <t xml:space="preserve">Campo Limpo/ Campo Rupestre/ Cerrado Rupestre
</t>
  </si>
  <si>
    <t xml:space="preserve">Colher as "espigas" diretamente na planta quando começarem a secar. Bater as espigas em um pano para liberação das pequenas sementes.
</t>
  </si>
  <si>
    <t xml:space="preserve">Cabeça-de-negro, Sempre-viva
</t>
  </si>
  <si>
    <r>
      <rPr/>
      <t>Xyris platystachya</t>
    </r>
    <r>
      <t xml:space="preserve"> L.A.Nilsson ex Malme</t>
    </r>
  </si>
  <si>
    <t>Campo Limpo/ Palmeiral/ Vereda</t>
  </si>
  <si>
    <t>MG/ MT</t>
  </si>
  <si>
    <r>
      <rPr/>
      <t>Xyris trachyphylla</t>
    </r>
    <r>
      <t xml:space="preserve"> Mart.</t>
    </r>
  </si>
  <si>
    <t>BA/ MG/ RJ/ SP</t>
  </si>
  <si>
    <t>Maracujá-nativo</t>
  </si>
  <si>
    <t>Passiflora amethystina J.C.Mikan</t>
  </si>
  <si>
    <t>Maracujá-do-cerrado</t>
  </si>
  <si>
    <r>
      <rPr/>
      <t>Passiflora cincinnata</t>
    </r>
    <r>
      <t xml:space="preserve"> Mast.</t>
    </r>
  </si>
  <si>
    <t xml:space="preserve">Passifloraceae
</t>
  </si>
  <si>
    <t xml:space="preserve">Caatinga Arbustiva/ Campo Rupestre/ Cerrado Típico/ Mata Ciliar/ Mata Seca
</t>
  </si>
  <si>
    <t>AL/ BA/ CE/ DF/ GO/ MA/ MG/ MS/ MT/ PA/ PB/ PE/ PI/ RN/ RO/ SP/ TO</t>
  </si>
  <si>
    <t xml:space="preserve">26300 a 36500
</t>
  </si>
  <si>
    <t xml:space="preserve">26300 - 36500
</t>
  </si>
  <si>
    <t>Alimentício, Artesanal, Aromático, Condimento, Cosmético, Fibra, Medicinal, Melífero, Ornamental</t>
  </si>
  <si>
    <t xml:space="preserve">Cerrado - jan-dez; Caatinga - mar - ago
</t>
  </si>
  <si>
    <t xml:space="preserve">Cerrado - jan-dez; Caatinga - Ano todo
</t>
  </si>
  <si>
    <t xml:space="preserve">Colher os frutos diretamente na planta ou no chão quando iniciarem a queda espontêna. Separar as sementes da polpa manualmente e deixar secar a sombra em local arejado. Em seguda, colocar para germinar.
</t>
  </si>
  <si>
    <t xml:space="preserve">Armazenamento em refrigerador ou local sombreado por até 2 meses.
</t>
  </si>
  <si>
    <t xml:space="preserve">Maracujá-sururuca, Sururuca, Maracujá Do Sono
</t>
  </si>
  <si>
    <r>
      <rPr/>
      <t xml:space="preserve">Passiflora setacea </t>
    </r>
    <r>
      <t>DC.</t>
    </r>
  </si>
  <si>
    <t xml:space="preserve">Cerrado Típico/ Cerradão/ Mata Ciliar/ Mata Seca/ Mata de Galeria/ Palmeiral/ Parque de Cerrado
</t>
  </si>
  <si>
    <t>AL/ BA/ DF/ ES/ GO/ MA/ MG/ MS/ MT/ PI/ RJ/ RO/ TO</t>
  </si>
  <si>
    <t xml:space="preserve">Cerrado - ano todo
</t>
  </si>
  <si>
    <t xml:space="preserve">Cerrado - ano todo; pico nas condições de outono-inverno no Brasil Central
</t>
  </si>
  <si>
    <t>Gergelim</t>
  </si>
  <si>
    <t>Sesamum indicum L.</t>
  </si>
  <si>
    <t>Pedaliaceae</t>
  </si>
  <si>
    <t>Juazeiro, Joá, Joazeiro, Juá, Juá-bravo, Juá-de-boi, Juá-espinho, Juá-fruta, Juá-mirim, Laranjeira-de-vaqueiro, Loquiá</t>
  </si>
  <si>
    <r>
      <t xml:space="preserve">Ziziphus joazeiro </t>
    </r>
    <r>
      <rPr/>
      <t>Mart</t>
    </r>
    <r>
      <t>.</t>
    </r>
  </si>
  <si>
    <t>AL/ BA/ CE/ MA/ PB/ PE/ PI/ RN/ SE</t>
  </si>
  <si>
    <t>1.720 - 3.000</t>
  </si>
  <si>
    <t>Alimentício, Cosmético, Forrageiro, Medicinal, Melífero, Ornamental</t>
  </si>
  <si>
    <t>mar - set</t>
  </si>
  <si>
    <t>Coletar diretamente na árvore após os frutos atingirem coloração amarelada (maduro). Beneficiamento realizado através da despolpa dos frutos sobre peneira em água corrente.</t>
  </si>
  <si>
    <t xml:space="preserve">Pau-santo, Orelha-de-negro
</t>
  </si>
  <si>
    <r>
      <rPr/>
      <t>Zollernia paraensis</t>
    </r>
    <r>
      <t xml:space="preserve"> Huber</t>
    </r>
  </si>
  <si>
    <t xml:space="preserve">Terra Firme
</t>
  </si>
  <si>
    <t>AP/ CE/ MA/ PA/ PB/ PE</t>
  </si>
  <si>
    <t xml:space="preserve">Colher os frutos na árvore ou no chão quando começarem a queda expontânea. Deixar os frutos amontodos em saco plástico até o apodrecimento parcial da polpa para facilitar sua remoção em água corrente com peneira.
</t>
  </si>
  <si>
    <t xml:space="preserve">Capim-rabo-de-cavalo, Campim-rabo-de-burro, Capim-rabo-de-raposa, Capim-vassoura, Capim-peba, Capim-andaime, Capim-rabo-de-boi
</t>
  </si>
  <si>
    <r>
      <rPr/>
      <t>Andropogon bicornis</t>
    </r>
    <r>
      <t xml:space="preserve"> L.</t>
    </r>
  </si>
  <si>
    <t>Campo Limpo/ Vereda</t>
  </si>
  <si>
    <t>AC/ AL/ AM/ AP/ BA/ CE/ DF/ ES/ GO/ MA/ MG/ MS/ MT/ PA/ PB/ PE/ PI/ PR/ RJ/ RO/ RR/ RS/ SC/ SE/ SP/ TO</t>
  </si>
  <si>
    <t>1.43 ± 1.02 (primeiro ano); 0.04 ± 0.38 (segundo ano)</t>
  </si>
  <si>
    <t>No segundo ano depois da coleta germina melhor</t>
  </si>
  <si>
    <t>Abr a Out</t>
  </si>
  <si>
    <t xml:space="preserve">Coleta dos pendões com foice de mão. Observar que as sementes devem estar dispersando (soltando naturalmente dos pendões). Os pendões são passados em máquina trituradora de palha (ensiladeira) para desagregação das sementes. / Corta o pendão e beneficia picotando com o facão
</t>
  </si>
  <si>
    <t>As flores na cor azul caem e formam os frutos com cachos bem abertos, e as sementes já começam a cair no chão na coloração marrom</t>
  </si>
  <si>
    <t>Maior presença no terceiro ano após plantio, semear a lanço na supercíe do solo</t>
  </si>
  <si>
    <t>maior presença no terceiro ano após plantio</t>
  </si>
  <si>
    <t xml:space="preserve">Capim-roxo
</t>
  </si>
  <si>
    <r>
      <rPr/>
      <t>Schizachyrium sanguineum</t>
    </r>
    <r>
      <t xml:space="preserve"> (Retz.) Alston</t>
    </r>
  </si>
  <si>
    <t>AM/ AP/ BA/ DF/ ES/ GO/ MA/ MG/ MS/ MT/ PA/ PE/ PR/ RJ/ RS/ SP/ TO</t>
  </si>
  <si>
    <t>6.89 ± 7.73 (primeiro ano); 15.95 ± 18.47 (segundo ano)</t>
  </si>
  <si>
    <t>530000/357.775</t>
  </si>
  <si>
    <t xml:space="preserve">Cerrado - mai-jun
</t>
  </si>
  <si>
    <t>Tucum da varzea</t>
  </si>
  <si>
    <t>Astrocaryum huaimi Mart.</t>
  </si>
  <si>
    <t>Nova Xavantina-MT/varjão</t>
  </si>
  <si>
    <t>espinhos dificultam o acesso ao cacho de frutos</t>
  </si>
  <si>
    <t>Rabo-de-raposa</t>
  </si>
  <si>
    <r>
      <rPr/>
      <t>Aristida riparia</t>
    </r>
    <r>
      <t xml:space="preserve"> Trin.</t>
    </r>
  </si>
  <si>
    <t xml:space="preserve">Cerrado (sentido amplo)/ Campo Limpo/ Campo Sujo
</t>
  </si>
  <si>
    <t>BA/ CE/ DF/ GO/ MA/ MG/ MS/ MT/ PR/ RO/ SP</t>
  </si>
  <si>
    <t>1.21 ± 1.21 (primeiro ano); 2.19 ± 4.53 (segundo ano)</t>
  </si>
  <si>
    <t>ago-mai</t>
  </si>
  <si>
    <t xml:space="preserve">Junho
</t>
  </si>
  <si>
    <t>Junho</t>
  </si>
  <si>
    <t xml:space="preserve">Colher quando as inflorescências estiverem secas. O uso de ensiladeira pode ajudar na colheita. / Picotar o pendão com facão de 5 em 5 cm.
</t>
  </si>
  <si>
    <t xml:space="preserve">Sementes produzem 1 ano sim e outro não./Indicada a coleta somente das sementes boas, sem a coleta por corte do pendão. </t>
  </si>
  <si>
    <t>Maior presença a partir do segundo ano, semear a lanço na supercíe do solo.</t>
  </si>
  <si>
    <t xml:space="preserve">maior presença a partir do segundo ano </t>
  </si>
  <si>
    <t xml:space="preserve">Mussambé, Orelha-de-cachorro
</t>
  </si>
  <si>
    <r>
      <rPr/>
      <t>Terminalia fagifolia</t>
    </r>
    <r>
      <t xml:space="preserve"> Mart &amp; Zucc.</t>
    </r>
  </si>
  <si>
    <t>BA/ CE/ DF/ GO/ MA/ MG/ MS/ MT/ PI/ SP</t>
  </si>
  <si>
    <t>Marmelada</t>
  </si>
  <si>
    <t>Cordiera humilis (K.Schum.) Kuntze</t>
  </si>
  <si>
    <t xml:space="preserve"> Rubiaceae</t>
  </si>
  <si>
    <t>Oiti</t>
  </si>
  <si>
    <t>Couepia grandiflora Benth.</t>
  </si>
  <si>
    <t>Capim-panasco</t>
  </si>
  <si>
    <r>
      <rPr/>
      <t xml:space="preserve">Aristida setifolia </t>
    </r>
    <r>
      <t>Kunth</t>
    </r>
  </si>
  <si>
    <t xml:space="preserve">Campo Rupestre/ Cerrado Rupestre
</t>
  </si>
  <si>
    <t>BA/ CE/ MA/ MG/ MS/ MT/ PB/ PE/ PI/ RJ/ RN/ SP/ TO</t>
  </si>
  <si>
    <t xml:space="preserve">Cerrado - dez-out
</t>
  </si>
  <si>
    <t xml:space="preserve">Indicada a coleta somente das sementes boas, sem a coleta por corte do pendão. </t>
  </si>
  <si>
    <t>Açoita cavalo</t>
  </si>
  <si>
    <t>Mauritiella armata (Mart.) Burret</t>
  </si>
  <si>
    <t>Capim - fiapo</t>
  </si>
  <si>
    <r>
      <rPr/>
      <t>Trachypogon spicatus</t>
    </r>
    <r>
      <t xml:space="preserve"> (L.f.) Kuntze</t>
    </r>
  </si>
  <si>
    <t xml:space="preserve">Cerrado (sentido amplo)/ Campo Limpo/ Campo Rupestre
</t>
  </si>
  <si>
    <t>AM/ AP/ BA/ CE/ GO/ MA/ MG/ MS/ MT/ PA/ PB/ PE/ RN/ RO/ RR/ SP/ TO</t>
  </si>
  <si>
    <t>1.48 ± 1.71 (primeiro ano); 2.28 ± 6.86 (segundo ano)</t>
  </si>
  <si>
    <t>Semeadura direta manual a lanço</t>
  </si>
  <si>
    <t>416667/160.450</t>
  </si>
  <si>
    <t xml:space="preserve">Cerrado - </t>
  </si>
  <si>
    <r>
      <rPr/>
      <t>Axonopus siccus</t>
    </r>
    <r>
      <t xml:space="preserve"> (Nees) Kuhlm.</t>
    </r>
  </si>
  <si>
    <t xml:space="preserve">Cerrado - jun-fev
</t>
  </si>
  <si>
    <t>jun a fev / mai</t>
  </si>
  <si>
    <t>Cerrado - jun-fev</t>
  </si>
  <si>
    <t>Semente pequena em pouco volume</t>
  </si>
  <si>
    <t xml:space="preserve">Coleta dos pendões com foice de mão. Observar que as sementes devem estar dispersando (soltando naturalmente dos pendões). Os pendões são passados em máquina trituradora de palha (ensiladeira) para desagregação das sementes. / Corta o penda, distribui na lona e deixa secando durante 5 dias. Após o pendões secos é sacudidos até sair as sementes que são pequenas
</t>
  </si>
  <si>
    <t xml:space="preserve">dá um ano sim um ano não , importante não perder o tempo </t>
  </si>
  <si>
    <t>Nasce bem no segundo ano, semear a lanço na supercíe do solo.</t>
  </si>
  <si>
    <t>Nasce bem no segundo ano</t>
  </si>
  <si>
    <t xml:space="preserve">Capim-flexinha
</t>
  </si>
  <si>
    <r>
      <rPr/>
      <t>Echinolaena inflexa</t>
    </r>
    <r>
      <t xml:space="preserve"> (Poir.) Chase</t>
    </r>
  </si>
  <si>
    <t>AC/ AM/ AP/ BA/ CE/ DF/ ES/ GO/ MA/ MG/ MS/ MT/ PA/ PB/ PE/ PI/ PR/ RJ/ RO/ RR/ SE/ SP/ TO</t>
  </si>
  <si>
    <t>0.75 ± 0.67 (primeiro ano); 0.17 ± 0.93 (segundo ano)</t>
  </si>
  <si>
    <t xml:space="preserve">Cerrado - nov-out
</t>
  </si>
  <si>
    <t xml:space="preserve">Cerrado - jan-nov
</t>
  </si>
  <si>
    <t>jan a nov / Fev a Jun</t>
  </si>
  <si>
    <t>Erva muito baixa e produz poucos frutos</t>
  </si>
  <si>
    <t xml:space="preserve">Coleta dos pendões com foice de mão. Observar que as sementes devem estar dispersando (soltando naturalmente dos pendões). As sementes maduras são marron-escuras, é comun no mesmo pendão ter sementes madura e outra ainda verdes, assim coletar quando estiverem na média maduras no pendão. Os pendões são passados em máquina trituradora de palha (ensiladeira) para desagregação das sementes. / Picota os pendões após secos com facão de 5 em 5 cm
</t>
  </si>
  <si>
    <t>como amadurece metada das sementes do fruto e outra metade fica verde o ponto ideal é um meio termo da maturação, para as sementes não cairem todas. coletar manualmente</t>
  </si>
  <si>
    <t>Pau-formiga, Pau-de-novato, Novateiro-de-mato-grosso, Formigueiro, Novateiro, Pau-de-formiga</t>
  </si>
  <si>
    <r>
      <rPr/>
      <t>Triplaris americana</t>
    </r>
    <r>
      <t xml:space="preserve"> L.</t>
    </r>
  </si>
  <si>
    <t xml:space="preserve">Campo Inundável/ Mata Ripária/ Mata Semidecídua/ Mata de Galeria
</t>
  </si>
  <si>
    <t>AC/ AM/ GO/ MS/ MT/ PA/ PR/ SP</t>
  </si>
  <si>
    <t xml:space="preserve">Cerrado - ago-out ; Pantanal - ago a set (Pott &amp; Pott, 1994)
</t>
  </si>
  <si>
    <t xml:space="preserve">Cerrado - nov-jan ; Pantanal - Fruto alado vermelho set a out (Pott &amp; Pott, 1994)
</t>
  </si>
  <si>
    <t xml:space="preserve">Cerrado - nov-jan ; Pantanal - Fruto alado vermelho set a out
</t>
  </si>
  <si>
    <t>Possui formiga</t>
  </si>
  <si>
    <t xml:space="preserve"> Os frutos assim obtidos podem ser diretamente utilizados para a semeadura, não havendo necessidade de separar as sementes. Entretanto caso deseja-se reduzir o volume para efeito de remessa ou armazenamento pode-se deixá-los ao sol para secar e facilitar a retirada manual das sépalas e pericarpo. Colocar as sementes ou frutos para germinação./A maioria dos compradores da semente não quer que tire a palhinha pois auxilia a germinação, apenas separar os galhos das sementes. 
</t>
  </si>
  <si>
    <t xml:space="preserve">Dura até um ano, armazenando em caixa de papelão ou bandejas , sempre revolvendo as semente para não umidificar e não fungar .
</t>
  </si>
  <si>
    <t xml:space="preserve">Colher os frutos diretamente da árvore quando iniciarem a queda espontânea./A coloração dos frutos tem que estar bem marrom, não pode estar avermelhada, cor de palha é ideal para colher. </t>
  </si>
  <si>
    <t>Pau-formiga, João-henrique</t>
  </si>
  <si>
    <t>Bathysa australis (A.St.-Hil.) K.Schum.</t>
  </si>
  <si>
    <t>Urtiga-mansa</t>
  </si>
  <si>
    <t>Boehmeria caudata Sw.</t>
  </si>
  <si>
    <t>Capororoca, Uvinha, Cipó-ponte, Costela-de-vaca, Azeitona-brava, Capororoca-mirim, Capororoca-branca, Azeitona-do-mato, Azeitoneira, Camará, Canela-azeitona, Maria-preta, Capororoca-açu, Capororoca-mirim, Pororoca-branca,  Capororoquinha, Capororoca-miúda</t>
  </si>
  <si>
    <r>
      <rPr/>
      <t xml:space="preserve">Myrsine coriacea </t>
    </r>
    <r>
      <t>(Sw.) R.Br. ex Roem. &amp; Schult.</t>
    </r>
  </si>
  <si>
    <t>Primulaceae</t>
  </si>
  <si>
    <t>BA/ DF/ ES/ GO/ MG/ MS/ MT/ PB/ PR/ RJ/ SE/ SP</t>
  </si>
  <si>
    <t>38000 a 49500</t>
  </si>
  <si>
    <t>Mata Atlântica - ago - out; Pampa - jul-out</t>
  </si>
  <si>
    <t>Mata Atlântica - ago - out; Pampa - out-dez</t>
  </si>
  <si>
    <t>Os frutos devem ser coletados diretamente da árvore, quando apresentarem coloração escura. E em seguida, os frutos devem ser colocados em uma peneira para serem lavados em água corrente e despolpados. Depois desse procedimento, as sementes deverão ser deixadas em local sombreado e ventilado para a secagem, e em seguida, deverão ser mergulhadas em uma mistura contendo 400 ml de água sanitária para 600 ml de água durante 3 minutos para esterelização.</t>
  </si>
  <si>
    <t>Sobrasil</t>
  </si>
  <si>
    <r>
      <rPr/>
      <t>Colubrina glandulosa</t>
    </r>
    <r>
      <t xml:space="preserve"> Perkins</t>
    </r>
  </si>
  <si>
    <t>AC/ AM/ RR</t>
  </si>
  <si>
    <t>Anemocoria</t>
  </si>
  <si>
    <t>jun</t>
  </si>
  <si>
    <t>porte da avore, galhos quebram facilmente, frutos pequenos e leve</t>
  </si>
  <si>
    <t xml:space="preserve">Após abertura espontânea dos frutos, levá-los ao sol para completar a abertura e liberação das sementes. / Malhar os frutos dentro um saco, seguida de separação e banagem e final seleção manual </t>
  </si>
  <si>
    <t xml:space="preserve">Armazenar em barricas de papelão em lugar seco e arejado. Suporta até 24 meses.
</t>
  </si>
  <si>
    <t xml:space="preserve">Diretamente na arvore agitando os galhos para os frutos cairem sobre uma lona </t>
  </si>
  <si>
    <t>Semente pequena, Boa germinação, crescimento rapido, resistencia e adaptabilidade em solos degradados</t>
  </si>
  <si>
    <t>Jenipapo</t>
  </si>
  <si>
    <t>Genipa americana L.</t>
  </si>
  <si>
    <t>Caatinga Arborea/ Caatinga Ciliar/ Cerradão/ Floresta Estacional Decidual/ Floresta Estacional Semidecidual/ Floresta Estacional Sempre Verde/ Floresta Ombrófila Densa/ Mata Ciliar/ Mata Ripária/ Mata Seca/ Mata Semidecídua/ Mata de Galeria/ Mata de Várzea/ Restinga Arbórea/Arbustiva/ Terra Firme</t>
  </si>
  <si>
    <t>Alimentício, Artesanal, Aromático, Forrageiro, Madeireiro, Medicinal, Melífero, Oleaginoso, Ornamental, Resina, Tanífero, Tintorial, Cultural/ritualistico</t>
  </si>
  <si>
    <t>Cerrado - dez-jan ; Mata Atlântica - out - dez (dez-jan) ; Pantanal - set a dez; Amazônia - out-dez; Caatinga - out - jan</t>
  </si>
  <si>
    <t>Cerrado - out-dez ; Mata Atlântica - nov (out-dez) ; Pantanal - out a fev; Amazônia - out-nov; Caatinga - nov - fev</t>
  </si>
  <si>
    <t xml:space="preserve">nov a dez </t>
  </si>
  <si>
    <t>Colher os frutos diretamente da árvore quando iniciarem a queda espontânea ou recolhe-los no chão após a queda. Em seguida despolpa-los manualmente sob água corrente dentro de uma peneira, deixando-se as sementes secarem a sombra para posterior semeadura./ Não deixar as sementes dentro da água por mais de um dia. O ideal é coletar os frutos e bebeficiá-los antes que eles sequem.</t>
  </si>
  <si>
    <t xml:space="preserve">Não suporta um ano de armazenamento </t>
  </si>
  <si>
    <t xml:space="preserve">germinação boa, cresce rápido e atrai a fauna, sementes aguentam um tempo de armazenamento. </t>
  </si>
  <si>
    <t xml:space="preserve">Mamica-de-porca, Tamanqueira, Espinho-de-vintém, Limãozinho, Carne-de-anta, Laranjinha, Maminha-de-porca, Arruda, Espinheiro, Laranjeira, Laranjeira-do-mato, Mamica-de-cadela,Tinguaciba, Tamanqueira, Tamanqueira-de-espinho, Coentrilho, Coentro, Juva, Juveva, Juvevê, Mimica-de-cadela,Tambetaruga, Tinguaciba
</t>
  </si>
  <si>
    <t>Zanthoxylum rhoifolium Lam.</t>
  </si>
  <si>
    <t xml:space="preserve">Cerrado Típico/ Cerradão/ Floresta Estacional/ Mata Ciliar/ Mata Seca/ Mata de Galeria/ Restinga/ Terra Firme/ Vegetaçao Savanóide
</t>
  </si>
  <si>
    <t>60802 a 71000</t>
  </si>
  <si>
    <t xml:space="preserve">Cerrado - ago-fev; Pampa - out-nov
</t>
  </si>
  <si>
    <t xml:space="preserve">Cerrado - fev-abr; Pampa - mar-jun
</t>
  </si>
  <si>
    <t xml:space="preserve">Colher os frutos diretamente da árvore quando iniciarem a abertura espontânea. Em seguida levá-los ao sol para completar abertura e a liberação das sementes.
</t>
  </si>
  <si>
    <t xml:space="preserve">Armazenar em barricas de papelão em lugar seco e arejado. Suporta até 12 meses.
</t>
  </si>
  <si>
    <t>Morcegueira</t>
  </si>
  <si>
    <t>Andira legalis (Vell.) Toledo</t>
  </si>
  <si>
    <t xml:space="preserve">Maminha-de-porca, Mamicão, Equimane
</t>
  </si>
  <si>
    <r>
      <rPr/>
      <t xml:space="preserve">Zanthoxylum riedelianum </t>
    </r>
    <r>
      <t>Engl.</t>
    </r>
  </si>
  <si>
    <t xml:space="preserve">Floresta Estacional Semidecidual/ Floresta Ombrófila Densa/ Mata Ciliar/ Mata Seca/ Mata de Galeria/ Terra Firme
</t>
  </si>
  <si>
    <t>AC/ AM/ DF/ GO/ MG/ MS/ MT/ PA/ PR/ RO/ SP/ TO</t>
  </si>
  <si>
    <t>50000 /40200</t>
  </si>
  <si>
    <t xml:space="preserve">Cerrado - jun-jul ; Mata Atlântica - mai - jul
</t>
  </si>
  <si>
    <t>Cerrado - ago-out ; Mata Atlântica - jul - out</t>
  </si>
  <si>
    <t xml:space="preserve">Cerrado - set-out ; Mata Atlântica - out - dez
</t>
  </si>
  <si>
    <t xml:space="preserve">Tingui ,Tingui, Tingui-capeta, Tingui-de-lavar, Timbó, Tangui, Timbopeba, Timbó-de-árvore, Tingui-de-árvore, Tingui-de-bola, Lombrigueiro </t>
  </si>
  <si>
    <t>Magonia pubescens A.St.Hil.</t>
  </si>
  <si>
    <t>Cerrado Típico/ Cerradão/ Mata Seca</t>
  </si>
  <si>
    <t xml:space="preserve">BA/ CE/ DF/ GO/ MA/ MG/ MS/ MT/ PI/ RO/ SP/ TO
</t>
  </si>
  <si>
    <t>50 a 80% (alta)/</t>
  </si>
  <si>
    <t>61,60%/ 10 a 19% (baixa)/62,57%/64,06%/50%</t>
  </si>
  <si>
    <t>Brasília-DF/CANARANA-MT/Catalão, Davinópolis e Campo Alegre de Goiás - GO/Brasília-DF/Catalão, Davinópolis e Campo Alegre de Goiás - GO</t>
  </si>
  <si>
    <t>As sementes das espécies arbóreas nativas foram distribuídas na linha, na quantidade de uma semente de cada espécie a cada dois metros./Plantio a lanço mecanizado com "lancer de esteira", nivelamento com grade leve após/A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</si>
  <si>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0/CANARANA-MT/0/Brasília-DF/0</t>
  </si>
  <si>
    <t>4/ 5/14/16/17</t>
  </si>
  <si>
    <t>superficialmente</t>
  </si>
  <si>
    <t>Cerrado - jul-set ; Pantanal - set-ago</t>
  </si>
  <si>
    <t xml:space="preserve">Cerrado - ago-nov ; Pantanal - Fruto fica pendurado durante meses, abrindo no final da seca (Pott &amp; Pott, 1994)
</t>
  </si>
  <si>
    <t xml:space="preserve">Colher os frutos diretamente na árvore quando estiverem bem secos e iniciar a abertura espontânea e liberação das sementes aladas. Levar ao sol para completar a abertura e liberação das sementes.
</t>
  </si>
  <si>
    <t>Suporta de um a dois anos em câmara fria.</t>
  </si>
  <si>
    <t>Boa germinação e crescimento relativamente rápido, sementes podem ser plantadas após as outras sementes, pois é uma semente alada e menos resistente. Semear com a mistura de sementes enterrando levemente no solo com produndidade de até 3 cm. O plantio pode ser feito em sulcos espaçados  em 1 m ou em covas, covetas em espaçamentos adensados de 1,0 x 1,5m. O plantio em área total pode ser feito a lanço mecanizado ou manual.</t>
  </si>
  <si>
    <t>boa germinação e crescimento relatibamente rápido, sementes devem ser plantadas após as outras sementes, pois é uam semente alada e menos resistentes.</t>
  </si>
  <si>
    <t xml:space="preserve">Saboneteira, Jerica ,Saboneteira, Saboeiro, Sabão-de-soldado, Pau-de-sabão, Sabão-de-macaco, Saboneteiro, Fruta-de-sabão, Sabonete, Jequitiguaçu, Saltamartin, Guiti, Jequiri, Fruta-de-sabão, Cassita, Cássita, Cassiteira
 </t>
  </si>
  <si>
    <t>Sapindus saponaria L.</t>
  </si>
  <si>
    <t xml:space="preserve">Cerradão/Mata Ciliar/ Mata Seca/ Mata Seca (decídua)/ Mata Semidecídua/ Mata de Galeria
</t>
  </si>
  <si>
    <t xml:space="preserve">AC/ BA/ GO/ MG/ MS/ MT/ PE/ PR/ RJ/ SE/ SP/ TO
</t>
  </si>
  <si>
    <t xml:space="preserve">Cerrado - abr-jun ; Pantanal - jun - jul (Pott &amp; Pott, 1994)
</t>
  </si>
  <si>
    <t xml:space="preserve">Cerrado - set-out ; Pantanal - set - dez (Pott &amp; Pott, 1994)
</t>
  </si>
  <si>
    <t xml:space="preserve">Cerrado - jun-out ; Pantanal - nov a fev
</t>
  </si>
  <si>
    <t>Colher os frutos diretamente da árvore quando iniciarem a queda espontanea. Em seguida levá-los ao sol para secar e facilitar a retirada manual de semente. Estas devem ser colocadas para germinação logo que colhidas e sem nem um tratamento.</t>
  </si>
  <si>
    <t xml:space="preserve">Guaraná do Mato
</t>
  </si>
  <si>
    <t xml:space="preserve">Pseudima frutescens (Aubl.) Radlk.
</t>
  </si>
  <si>
    <t>Tucaneira</t>
  </si>
  <si>
    <t>Citharexylum poeppigii Walp.</t>
  </si>
  <si>
    <t>Simarouba versicolor A.St.Hil.</t>
  </si>
  <si>
    <t>Simaroubaceae</t>
  </si>
  <si>
    <t>Uva-do-mato</t>
  </si>
  <si>
    <t>Coccoloba mollis Casar.</t>
  </si>
  <si>
    <t>Pau-marfim</t>
  </si>
  <si>
    <t>Balfourodendron riedelianum (Engl.) Engl.</t>
  </si>
  <si>
    <t>Clusia spiritusanctensis G. Mariz &amp; Weinberg</t>
  </si>
  <si>
    <t>Coração de negro, lapacho</t>
  </si>
  <si>
    <t>Poecilanthe parviflora Benth.</t>
  </si>
  <si>
    <t xml:space="preserve">Marupá, Marupá-preto, Praíba, Jangadeiro, Tamanqueira, Marupá, Pau-paraíba, Caraíba, Craíba, Paraíba, Paraíba-da-serra, Caxeta, Caixeta, Pau-de-perdiz, Marupaúba, Paraparaíba, Paparaúba, Papariúba, Tamanqueira, Mata-cachorro
</t>
  </si>
  <si>
    <t>Simarouba amara Aubl.</t>
  </si>
  <si>
    <t xml:space="preserve">Cerrado Típico/ Cerradão/ Mata Ciliar/ Mata de Galeria/ Mata de Várzea/ Savana/ Terra Firme
</t>
  </si>
  <si>
    <t>AC/ AL/ AM/ AP/ BA/ CE/ DF/ ES/ MA/ MG/ MT/ PA/ PB/ PE/ RJ/ RO/ RR/ SE</t>
  </si>
  <si>
    <t>9,60%/ 20 a 39% (média)</t>
  </si>
  <si>
    <t>SIM/NÃO</t>
  </si>
  <si>
    <t>Escarificação Mecânica/0</t>
  </si>
  <si>
    <t>Manaus-AM/CANARANA-MT</t>
  </si>
  <si>
    <t>0/Plantio a lanço mecanizado com "lancer de esteira", nivelamento com grade leve após</t>
  </si>
  <si>
    <t>0/plano</t>
  </si>
  <si>
    <t>18/5</t>
  </si>
  <si>
    <t xml:space="preserve">Cerrado - jul-set; Amazônia - set-jan
</t>
  </si>
  <si>
    <t xml:space="preserve">Cerrado - nov-dez; Amazônia - out-mar
</t>
  </si>
  <si>
    <t xml:space="preserve">Cerrado - out-jan; Amazônia - jan-fev
</t>
  </si>
  <si>
    <t xml:space="preserve">Colher os frutos diretamente da árvore quando iniciarem a queda espontânea. Os frutos assim obtidos podem ser diretamente utilizados para semeadura, não havendo necessidade de despolpá-los. Entretanto para armazenar as sementes, é conveniente despolpar os frutos logo após a colheita.
</t>
  </si>
  <si>
    <t>Chupa-ferro</t>
  </si>
  <si>
    <t>Metrodorea nigra A. St.Hil.</t>
  </si>
  <si>
    <t>Maria-preta</t>
  </si>
  <si>
    <t>Diatenopteryx sorbifolia Radlk.</t>
  </si>
  <si>
    <t>Mata seca, Floresta Estacional Semidecidual</t>
  </si>
  <si>
    <t>banana de papagaio</t>
  </si>
  <si>
    <t>Himatanthus phagedaenicus (Mart.) Woodson</t>
  </si>
  <si>
    <t xml:space="preserve">Fumo-bravo ,Capoeira-branca, Fumo-bravo, Joá, Jurubeba-de-árvore, Canema, Cuvitinga, Fumo-bravo, Fumeiro, Couvetinga, Cuvitinga, Fumo-brabo,Cuvitinga, Fumo-bravo. </t>
  </si>
  <si>
    <t xml:space="preserve">Solanum granulosoleprosum Dunal </t>
  </si>
  <si>
    <t>ES/ MG/ PR/ RJ/ RS/ SC/ SP</t>
  </si>
  <si>
    <t>Os frutos devem ser colhidos diretamente da árvore, ou no chão. Pode-se agitar os galhos para que os frutos caiam sobre uma lona. Macerar os frutos em peneira para separar a semente. Lavar as sementes em água corrente.</t>
  </si>
  <si>
    <t>peroba amarela</t>
  </si>
  <si>
    <t>Paratecoma peroba (Record &amp; Mell) Kuhlm.</t>
  </si>
  <si>
    <t>sucupira</t>
  </si>
  <si>
    <t>Diplotropis ferruginea Benth.</t>
  </si>
  <si>
    <t>peroba candeia</t>
  </si>
  <si>
    <t>Grazielodendron riodocensis H.C. Lima</t>
  </si>
  <si>
    <t>Lobeira-da-mata</t>
  </si>
  <si>
    <t>Solanum crinitum Lam.</t>
  </si>
  <si>
    <t>I/O</t>
  </si>
  <si>
    <t>Deixa os frutos de molho na agua por algum tempo, em seguida macera-la em peneira para retirada da polpa, seguido de lavagem na agua e secagem para retirar o execesso de umidade</t>
  </si>
  <si>
    <t>Armazenar em barricas de papelão em lugar seco e arejado</t>
  </si>
  <si>
    <t>Rede de Sementes do Portal da Amazônia/ Rede de Sementes do Xingu</t>
  </si>
  <si>
    <t>Jurubeba-folhão, gravitinga, couvetinga</t>
  </si>
  <si>
    <t>Solanum erianthum D.Don</t>
  </si>
  <si>
    <t>Lobeira, Fruta-do-lobo, Fruto-de-lobo, Fruteira-de-lobo, Jurubebão, Jurubeba-lobeira</t>
  </si>
  <si>
    <t>Solanum lycocarpum A.St.Hil</t>
  </si>
  <si>
    <t>BA/ DF/ ES/ GO/ MA/ MG/ MS/ MT/ PI/ PR/ RJ/ SC/ SP/ TO</t>
  </si>
  <si>
    <t>0,14%/ &gt; 60% (muito alta)/13,11%/4,27%/19,10%/6,37%</t>
  </si>
  <si>
    <t>Paranoá-DF/CANARANA-MT/Brasília-DF/Catalão, Davinópolis e Campo Alegre de Goiás - GO/Brasília-DF/Catalão, Davinópolis e Campo Alegre de Goiás - GO</t>
  </si>
  <si>
    <t>Foram feitas covas manualmente 0,30 cm de diâmetro e 5 cm de profundidade, espaçadas em 1m x 1 m e distribuídas em 6 linhas, paralelas a uma Mata de Galeria, totalizando 2.520 covas por área. Em cada cova foi adicionado substrato comercial a base de casca de Pinus sp. compostada (Plantmax®), buscando facilitar as condições iniciais de germinação, emergência e sobrevivência das espécies. /Plantio a lanço mecanizado com "lancer de esteira", nivelamento com grade leve após/As sementes das espécies arbóreas nativas foram distribuídas na linha, na quantidade de uma semente de cada espécie a cada dois metros./A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intercaladas./Semeadura direta realizada manualmente no início do estação chuvosa (final de outubro - início de dezembro)/A semeadura de espécies de cobertura foi realizada nas entrelinhas do plantio de mudas, semeadas (i) em pequenos sulcos (linhas) espaçados 0,6 m (totalizando 4 linhas) ou (ii) a lanço sobre o solo (1,8 m de largura). As espécies de diversidade foram semeadas em sulcos com profundidade aproximada de 2 cm, abertos em quatro linhas de plantio de mudas intercaladas.</t>
  </si>
  <si>
    <t>0/CANARANA-MT/0/0/0/0</t>
  </si>
  <si>
    <t>12/ 5/4/14/16/17</t>
  </si>
  <si>
    <t xml:space="preserve">Cerrado - Ano todo; mar-jul
</t>
  </si>
  <si>
    <t xml:space="preserve"> Ano todo; out-mar
</t>
  </si>
  <si>
    <t xml:space="preserve">Cerrado - Ano todo; out-mar
</t>
  </si>
  <si>
    <t>Dificuldade de separar as sementes do fruto quando não esta madura.</t>
  </si>
  <si>
    <t xml:space="preserve">Colher os frutos diretamente da árvore ou no solo quando apresentarem aroma peculiar. Em seguida deixá-los amontoados em sacos plásticos até a decomposição da polpa para facilitar a separação das sementes através de lavagem em água corrente. Colocar as sementes para secar à sombra. Após esses procedimentos colocar as sementes para germinar./Traz os frutos da mata, deixa armazenado em sacos ou a sombra para madurar e a polpa ficar mole, em seguida utiliza-se a peneira fina para separar a polpa do fruto das sementes e lavando para retirar os excessos, deixando no final secando na sombra.
</t>
  </si>
  <si>
    <t>O melhor momento é quando o fruto da árvore sai fácil na mão quando é colhido, indica o ponto ideal de maturação para colher.</t>
  </si>
  <si>
    <t>Nova Xavantina-MT, Laranjal Paulista-SP</t>
  </si>
  <si>
    <t>angelim amargoso , sicupira</t>
  </si>
  <si>
    <t>Vataireopsis araroba (Aguiar) Ducke</t>
  </si>
  <si>
    <t>paraense</t>
  </si>
  <si>
    <t>Zollernia ilicifolia (Brongn.) Vogel</t>
  </si>
  <si>
    <t>angico rosa</t>
  </si>
  <si>
    <t>Pseudopiptadenia contorta (DC.) G.P. Lewis &amp; M.P. Lima</t>
  </si>
  <si>
    <t>barriguda</t>
  </si>
  <si>
    <t>Cavanillesia arborea K. Schum.</t>
  </si>
  <si>
    <t>Jurubeba</t>
  </si>
  <si>
    <t>Solanum paniculatum L.</t>
  </si>
  <si>
    <t>Banana-brava-da-mata, Sororoca</t>
  </si>
  <si>
    <t>Phenakospermum guyannense (A.Rich.) Endl. ex Miq.</t>
  </si>
  <si>
    <t>Strelitziaceae</t>
  </si>
  <si>
    <t>Pau-viola, jacatauva</t>
  </si>
  <si>
    <t>Cytharexylum myrianthum Cham.</t>
  </si>
  <si>
    <t>Verbanaceae</t>
  </si>
  <si>
    <t>A semente estala quando seca, sendo recomendado cobrir com sombrite.</t>
  </si>
  <si>
    <t xml:space="preserve">Deixar armazenada dentro de sacos até atingir ponto de maturação maior, o objetivo é deixar a polpa mais solta, em seguida esfrega uma na outra pois são duas sementes juntas, lava ela que fica branca , esfregando numa peneira, ou num tambor com pedaço de pau </t>
  </si>
  <si>
    <t>Aguenta mais de um ano armazenada em ambiente natural (25ºC).</t>
  </si>
  <si>
    <t>Coletar com podão e não tirar verde, não machucar a árvore, a dispersão é autocorica e "explode" o fruto. Colher quando o fruto estiver na coloração vermelha, ponto ideal da maturação.</t>
  </si>
  <si>
    <t>Crotalária-ochroleuca</t>
  </si>
  <si>
    <t>Crotalaria ochroleuca G. Don</t>
  </si>
  <si>
    <t>Crotalária juncea</t>
  </si>
  <si>
    <t>Crotalaria juncea L.</t>
  </si>
  <si>
    <t>Coco guriri</t>
  </si>
  <si>
    <t>Allagoptera arenaria (Gomes) Kuntze</t>
  </si>
  <si>
    <t>Erythrina mulungu Mart.</t>
  </si>
  <si>
    <t>Guarantã</t>
  </si>
  <si>
    <t>Esenbeckia leiocarpa Engl.</t>
  </si>
  <si>
    <t>Sete Casca</t>
  </si>
  <si>
    <r>
      <t xml:space="preserve">Handroanthus spongiosus </t>
    </r>
    <r>
      <rPr/>
      <t>(Rizzini) S. Grose</t>
    </r>
  </si>
  <si>
    <t>AL/ BA/ PB/ PE/ PI/ SE</t>
  </si>
  <si>
    <t>out - nov</t>
  </si>
  <si>
    <t>Colher os frutos diretamente da árvore quando se iniciar a abertura espontânea. Em seguida, deixá-los secar para completarem sua abertura e a liberação das sementes. Antes da semeadura, recomenda-se fazer uma seleção para eliminar as sementes visivelmente danificadas.</t>
  </si>
  <si>
    <t>Algodoeiro</t>
  </si>
  <si>
    <t>Heliocarpus popayanensis Kunth</t>
  </si>
  <si>
    <t>Rede de Sementes do Vale do RIbeira</t>
  </si>
  <si>
    <t>Araçá-vermelho</t>
  </si>
  <si>
    <t>Psidium cattleyanum var. purpureum</t>
  </si>
  <si>
    <t>Café de anta</t>
  </si>
  <si>
    <t>Psychotria nuda (Cham. &amp; Schltdl.) Wawra</t>
  </si>
  <si>
    <t>SP</t>
  </si>
  <si>
    <t>Camarinha</t>
  </si>
  <si>
    <t>Eugenia sonderiana O.Berg</t>
  </si>
  <si>
    <t>Conguinho</t>
  </si>
  <si>
    <t>Myrcia hebepetala DC.</t>
  </si>
  <si>
    <t>sp</t>
  </si>
  <si>
    <t>Tucum</t>
  </si>
  <si>
    <t>Bactris setosa Mart</t>
  </si>
  <si>
    <t>Nhutinga Grande</t>
  </si>
  <si>
    <t>Cryptocarya mandioccana Meisn.</t>
  </si>
  <si>
    <t>Sp</t>
  </si>
  <si>
    <t>Pente de macaco, cípo</t>
  </si>
  <si>
    <t>Amphilophium crucigerum (L.) L.G.Lohmann</t>
  </si>
  <si>
    <t>Vassourão</t>
  </si>
  <si>
    <t>Piptocarpha axillaris (Less.) Baker</t>
  </si>
  <si>
    <t>Floresta Estacional Semidecidual, Floresta Ombrófila, Floresta Ombrófila Mista</t>
  </si>
  <si>
    <t>ES, MG, RJ, SP, PR, SC, RS</t>
  </si>
  <si>
    <t>Vassourão-branco</t>
  </si>
  <si>
    <t>Piptocarpha angustifolia Dusén ex Malme</t>
  </si>
  <si>
    <t>MG, RJ, SP, PR, SC, RS</t>
  </si>
  <si>
    <t>Mamona</t>
  </si>
  <si>
    <r>
      <t>Ricinus communis</t>
    </r>
    <r>
      <rPr/>
      <t xml:space="preserve"> L.</t>
    </r>
  </si>
  <si>
    <t>Guandu selvagem, aleluieiro, angiquinho, sesbania</t>
  </si>
  <si>
    <t>Sesbania virgata  (Cav.) Pers.</t>
  </si>
  <si>
    <t>Carvoeiro</t>
  </si>
  <si>
    <t xml:space="preserve">Tachigali vulgaris L.G.Silva &amp; H.C.Lima </t>
  </si>
  <si>
    <t>é nescessario subir na matriz para derrubar os frutos</t>
  </si>
  <si>
    <t>Limpar com cortador de grama de fio de nylon</t>
  </si>
  <si>
    <t>coletar no começo ou no final do dia onde não tem ventania</t>
  </si>
  <si>
    <t>Simarouba versicolor St.Hil.</t>
  </si>
  <si>
    <t>Marolo</t>
  </si>
  <si>
    <t>Annona crassiflora Mart.</t>
  </si>
  <si>
    <t>Cerradão, Cerrado, Campo Cerrrado</t>
  </si>
  <si>
    <t>FITOFISIONOMIAS REFLORA E WEBAMBIENTE</t>
  </si>
  <si>
    <t>Descrição do tipo de vegetação</t>
  </si>
  <si>
    <t>obs (não precisa subir essa informação, só pra checar se a espécie está marcada no bioma certo)</t>
  </si>
  <si>
    <t>Caatinga Arborea</t>
  </si>
  <si>
    <t>Caatinga Arbórea</t>
  </si>
  <si>
    <t>Caatinga (do tupi: ka'a [mata] + tinga [branca] = mata branca). Durante o período seco, a maioria das plantas perde as folhas e os troncos tornam-se esbranquiçados e secos.</t>
  </si>
  <si>
    <t>é do bioma Caatinga</t>
  </si>
  <si>
    <t>Caatinga Arbustiva</t>
  </si>
  <si>
    <t>Caatinga dominada por extrato herbáceo e arbustivo.</t>
  </si>
  <si>
    <t>Caatinga (strictu sensu)</t>
  </si>
  <si>
    <t>Caatinga Herbacea</t>
  </si>
  <si>
    <t>Caatinga Herbácea</t>
  </si>
  <si>
    <t>Caatinga campestre, campo.</t>
  </si>
  <si>
    <t>Campinarana</t>
  </si>
  <si>
    <t>Floresta amazônica sobre solos arenosos, sob influência das oscilações de nível de um rio. Dücke e Black (1954) usaram o termo "campina" para as clareiras de gramíneas na Amazônia, com flora similar às "caatingas" amazônicas. Distinguiram também os "campos" (com flora do Cerrado) e as "campinaranas" (definidas como transição entre as florestas amazônicas e os campos e campinas).[3]
 O IBGE (2012) propõs uma reformulação, reunindo os termos "Caatinga da Amazônia", "Caatinga-Gapó" e "Campina da Amazônia" sob a categoria "Campinarana" num sentido amplo; os dois primeiros termos são usados, prioritariamente, para designar os tipos de campinarana mais adensados e/ou arborizados; o segundo, em áreas inundadas na maior parte do ano; e o terceiro, para os mais abertos ou campestres.</t>
  </si>
  <si>
    <t>é do bioma Amazônia</t>
  </si>
  <si>
    <t>Campo</t>
  </si>
  <si>
    <t>Vegetação campestre sobre solos bem drenados, mas predominantemente secos, em todos os biomas brasileiros. Pode ser campo limpo, campo-não-inundável, campo seco, campo sujo, pradaria, campo sulino ou pampa.</t>
  </si>
  <si>
    <t>pode ocorrer em vários biomas</t>
  </si>
  <si>
    <t>Campo não Inundável</t>
  </si>
  <si>
    <t>Campo Seco</t>
  </si>
  <si>
    <t>Campo Sujo</t>
  </si>
  <si>
    <t>Campo sulino</t>
  </si>
  <si>
    <t>Os pampas constituem uma região natural de planícies com coxilhas cobertas por campos localizada no sul da América do Sul.</t>
  </si>
  <si>
    <t>sempre no bioma pampa, nesse caso. É o campo q ocupa cerca de 63% do território do do Rio Grande do Sul</t>
  </si>
  <si>
    <t>Campo de Altitude (morraria)</t>
  </si>
  <si>
    <t>Campo de Altitude</t>
  </si>
  <si>
    <t>Vegetação campestre de altitude, ocorre na Mata Atlântica, no Cerrado, na Caatinga e na Amazônia.</t>
  </si>
  <si>
    <t>Campos Naturais</t>
  </si>
  <si>
    <t>Campo úmido</t>
  </si>
  <si>
    <t>Vegetação campestre sobre solos mal drenados, encharcados ou inundados durante parte ou todo o ano, em todos os biomas brasileiros. Conhecida por banhado na região sul, brejo, vereda e campo úmido no Cerrado, campo-inundável, campo-de-várzea, palmeiral no norte do país.</t>
  </si>
  <si>
    <t>Banhado</t>
  </si>
  <si>
    <t>Campo Inundável</t>
  </si>
  <si>
    <t>Campo Úmido</t>
  </si>
  <si>
    <t>Vereda</t>
  </si>
  <si>
    <t>Cerradão</t>
  </si>
  <si>
    <t>Floresta dominada por espécies arbóreas do Cerrado, sobre solos bem drenados, mas predominantemente secos, no bioma Cerrado. Chamada também de Savana arborizada e Cerrado Denso.</t>
  </si>
  <si>
    <t>é do bioma Cerrado</t>
  </si>
  <si>
    <t>Vegetação herbácea e arbustiva que domina o solo, com árvores que não fecham o dossel, do bioma Cerrado. Inclui classificações como Cerrado sentido restrito, Cerrado sentido amplo, Cerrado típico, parque de cerrado, savana, Savânica e Vegetação Savanóide.</t>
  </si>
  <si>
    <t>Cerrado (sentido amplo)</t>
  </si>
  <si>
    <t>Cerrado Típico</t>
  </si>
  <si>
    <t>Parque de Cerrado</t>
  </si>
  <si>
    <t>Savana</t>
  </si>
  <si>
    <t>Savânica</t>
  </si>
  <si>
    <t>Vegetaçao Savanóide</t>
  </si>
  <si>
    <t>Vegetação herbácea e arbustiva que domina formações rochosas, com árvores esparsas. Inclui classificações como Cerrado rupestre e vegetçõ sbre floramentos rochosos.</t>
  </si>
  <si>
    <t>Campos Rupestres</t>
  </si>
  <si>
    <t>Vegetação sobre afloramentos rochosos</t>
  </si>
  <si>
    <t>Cerrado Rupestre</t>
  </si>
  <si>
    <t>Floresta Estacional Decidual</t>
  </si>
  <si>
    <t>Mata Seca, Floresta Estacional Decídua, pertence ao bioma Mata Atlântica e ocorre onde a estação seca dura mais de 2 meses no ano, sobre solos pedregosos e mal drenados.</t>
  </si>
  <si>
    <t>é do bioma mata atlântica</t>
  </si>
  <si>
    <t>Mata Seca (decídua)</t>
  </si>
  <si>
    <t>Floresta Estacional Sempre Verde</t>
  </si>
  <si>
    <t>Floresta Estacional Perenifólia</t>
  </si>
  <si>
    <t>Floresta Estacional Sempre Verde ou Perenifólia pertence ao bioma Amazônia e ocorre nas suas bordas, onde a estação seca dura mais de 4 meses no ano, sobre solos bem drenados.</t>
  </si>
  <si>
    <t>Floresta Estacional</t>
  </si>
  <si>
    <t>Floresta Estacional Semidecídua, Floresta do interior ou Mata Mesófila, pertence ao bioma Mata Atlântica e ocorre onde a estação seca dura mais de 2 meses no ano, sobre solos bem drenados.</t>
  </si>
  <si>
    <t>Mata Semidecídua</t>
  </si>
  <si>
    <t>Floresta Ombrófila Densa ou Aberta e Perenifólia de terra firme do bioma Amazônia</t>
  </si>
  <si>
    <t>Floresta Ombrófila Densa ou Aberta de terra firme, típica do bioma Mata Atlântica</t>
  </si>
  <si>
    <t>Floresta Ombrófila Mista</t>
  </si>
  <si>
    <t>Mata de Altitude &gt; 900m</t>
  </si>
  <si>
    <t>Na Mata Atlântica é a Floresta Ombrófila Mista tipicamente com araucárias e podocarpus. Em outros Biomas são outras espécies, mas geralmente com alguma tolerância a frio e solos rasos.</t>
  </si>
  <si>
    <t>Mata de Várzea</t>
  </si>
  <si>
    <t>Mata de várzea ou igapó são florestas que passam alguns meses inundadas pela cheia do rio a cada ano.</t>
  </si>
  <si>
    <t>Mata ripária que fica inundada durante o período anual das cheias/chuvas.</t>
  </si>
  <si>
    <t>Mata de Brejo</t>
  </si>
  <si>
    <t>Floresta de brejo, turfeiras, matas paludosas, são florestas que crescem onde o solo é sempre úmido e o lençol freático está muito próximo à superfície, típico de nascentes difusas, beiras de rio e interior de campos úmidos.</t>
  </si>
  <si>
    <t>adicionar a floresta paludosa, mesmo que ainda não haja esse dado no BD</t>
  </si>
  <si>
    <t>Caatinga Ciliar</t>
  </si>
  <si>
    <t>Mata Ripária</t>
  </si>
  <si>
    <t>Mata Ciliar, Floresta Ribeirinha, aquelas florestas que estão próximas e sob influência das oscilações de nível de um rio.</t>
  </si>
  <si>
    <t>Mata ripária associada ao bioma caatinga</t>
  </si>
  <si>
    <t>Mata Ciliar</t>
  </si>
  <si>
    <t>associada a um bioma qualquer ou vários</t>
  </si>
  <si>
    <t>Mata ripária associada ao bioma Cerrado</t>
  </si>
  <si>
    <t>Mata ripária associada a um bioma qualquer ou vários</t>
  </si>
  <si>
    <t>Restinga</t>
  </si>
  <si>
    <t>Mata de Restinga, Restinga Arbustiva e Campos litorâneos são vegetações sob influência da salinidade, sobre solos geralmente arenosos e bem drenados na planície litorânea de formação geomorfológica mais recente.</t>
  </si>
  <si>
    <t>Vegetação litorânea que pertence ao bioma Mata Atlantica.</t>
  </si>
  <si>
    <t>Restinga Arbórea/Arbustiva</t>
  </si>
  <si>
    <t>Manguezal</t>
  </si>
  <si>
    <t>Vegetação que ocorre onde um rio de água doce encontra o mar, na água salobra e sob influência das marés.</t>
  </si>
  <si>
    <t>Referências e Autores</t>
  </si>
  <si>
    <t>Cadastro do autor para o reconhecimento e rastreabilidade da fonte e dados inseridos na lista</t>
  </si>
  <si>
    <t>N. de autoria</t>
  </si>
  <si>
    <t>Nome do autor(es)</t>
  </si>
  <si>
    <t>Resumo dos autores</t>
  </si>
  <si>
    <t xml:space="preserve">CITAÇÃO </t>
  </si>
  <si>
    <t>Tipo de Informação</t>
  </si>
  <si>
    <t>Dados publicados?</t>
  </si>
  <si>
    <t>A publicação tem acesso aberto na internet? Inclua o Link da publicação (caso houver)</t>
  </si>
  <si>
    <t>José Severino da Silva (Zé da Lena/Capoeira)</t>
  </si>
  <si>
    <t xml:space="preserve">Coletor de sementes a mais de 19 anos na região noroeste do estado de São Paulo, coleta sementes de mais de 80 espécies, ampla experiência </t>
  </si>
  <si>
    <t>Informação pessoal</t>
  </si>
  <si>
    <t>O  WebAmbiente  é um sistema de informação interativo para auxiliar tomadas de decisão no processo de adequação ambiental da paisagem rural e contempla o maior banco de dados já produzido no Brasil sobre espécies vegetais nativas e estratégias para recomposição ambiental.
O sistema foi desenvolvido pela Embrapa e pela Secretaria de Extrativismo e Desenvolvimento Rural Sustentável-MMA, em cooperação com diversos especialistas de diferentes instituições parceiras.</t>
  </si>
  <si>
    <t>Site</t>
  </si>
  <si>
    <t>https://www.webambiente.gov.br/publico/especies.xhtml</t>
  </si>
  <si>
    <t>Laboratório de Sementes - Universidade Estadual de Mato Grosso (UNEMAT) - Campus Nova Xavantina</t>
  </si>
  <si>
    <t xml:space="preserve">O Laboratório de Sementes da Unemat desenvolve pesquisas na área de tecnologia de sementes, envolvendo estudos com germinação, estresse Biótico e Abiótico, rigor e qualidade fisiológica visando o conhecimento e aperfeiçoamento de técnicas para melhoria do processo produtivo de espécies vegetais de exploração agrícola. </t>
  </si>
  <si>
    <t>Relatório</t>
  </si>
  <si>
    <t>Maxmiller Ferreira (Sucupira)</t>
  </si>
  <si>
    <t>Em desenvolvimento</t>
  </si>
  <si>
    <t>Dados não publicados</t>
  </si>
  <si>
    <t>Instituto Socioambiental</t>
  </si>
  <si>
    <t>Claudomiro de Almeida Cortes (Coletor)</t>
  </si>
  <si>
    <t>Coletor de sementes com ampla experiência em gramineas nativas e na articulação da rede de sementes do cerrado.</t>
  </si>
  <si>
    <t>Associação Rede de Sementes do Xingu - ARSX</t>
  </si>
  <si>
    <t>A Rede de Sementes do Xingu é uma rede de trocas e encomendas de sementes de árvores e outras plantas nativas das regiões do Xingu, Araguaia e Teles Pires. Com treze anos de existência, já foram viabilizados a recuperação de mais de 6,6 mil hectares de áreas degradadas na região da Bacia do Rio Xingu e Araguaia e outras regiões de Cerrado e Amazônia.</t>
  </si>
  <si>
    <t>Livro</t>
  </si>
  <si>
    <t>http://sementesdoxingu.org.br/site/wp-content/uploads/2012/11/plante-novo-baixa.pdf</t>
  </si>
  <si>
    <t>Milene Alves Oliveira e Beatriz Schawntes Marimon</t>
  </si>
  <si>
    <t>TCC</t>
  </si>
  <si>
    <t>Milene Alves Oliveira (coletora ARSX)</t>
  </si>
  <si>
    <t xml:space="preserve">Marcos Vinicius Silva Lima </t>
  </si>
  <si>
    <t>Leite, Jussara Barbosa</t>
  </si>
  <si>
    <t>https://bdm.unb.br/handle/10483/18193</t>
  </si>
  <si>
    <t>RSPA - Rede Sementes do Portal da Amazônia</t>
  </si>
  <si>
    <t>A Rede é um movimento coordenado por grupos de agricultores familiares e organizações não governamentais no sentido de facilitar o acesso as sementes florestais para as ações de recuperação ambiental.A rede está formalizada na forma de uma cooperativa, possibilitando a comercialização de sementes para todas as regiões do Brasil.</t>
  </si>
  <si>
    <t>Projeto P&amp;D ANEEL</t>
  </si>
  <si>
    <t>Rogério Pereira de Souza</t>
  </si>
  <si>
    <t>DE SOUZA, Rogéria Pereira; VÁLIO, I. F. M. Seed size, seed germination, and seedling survival of Brazilian tropical tree species differing in successional status 1. Biotropica, v. 33, n. 3, p. 447-457, 2001.</t>
  </si>
  <si>
    <t>Artigo</t>
  </si>
  <si>
    <t>https://onlinelibrary.wiley.com/doi/abs/10.1111/j.1744-7429.2001.tb00198.x</t>
  </si>
  <si>
    <t>Keiko Fueta Pellizzaro</t>
  </si>
  <si>
    <t>PELLIZZARO, Keiko Fueta et al. “Cerrado” restoration by direct seeding: field establishment and initial growth of 75 trees, shrubs and grass species. Brazilian Journal of Botany, v. 40, n. 3, p. 681-693, 2017.</t>
  </si>
  <si>
    <t>https://ainfo.cnptia.embrapa.br/digital/bitstream/item/180967/1/Pellizzaro2017-Article-CerradoRestorationByDirectSeed.pdf</t>
  </si>
  <si>
    <t xml:space="preserve">José Eduardo Dias Calixto Júnior , Hélder Nagai Consolaro , Maxmiller Cardoso Ferreira , Monique Alves3, Daniel Luis Mascia Vieira </t>
  </si>
  <si>
    <t>SEMEADURA DIRETA CONSORCIADA COM PLANTIO DE MUDAS PARA ACELERAR A RESTAURAÇÃO FLORESTAL</t>
  </si>
  <si>
    <t>José Luís Campana Camargo, Isolde Dorothea Kossman Ferraz,  Angela Maria Imakawa</t>
  </si>
  <si>
    <t>CAMARGO, José Luís Campana; FERRAZ, Isolde Dorothea Kossman; IMAKAWA, Angela Maria. Rehabilitation of degraded areas of central Amazonia using direct sowing of forest tree seeds. Restoration ecology, v. 10, n. 4, p. 636-644, 2002.</t>
  </si>
  <si>
    <t>https://onlinelibrary.wiley.com/doi/abs/10.1046/j.1526-100X.2002.01044.x</t>
  </si>
  <si>
    <t>Matheus Rezende de Mesquita Correia; Maxmiller Cardoso Ferreira; Monique Alves;
Hélder Nagai Consolaro; Daniel Luis Mascia Vieira</t>
  </si>
  <si>
    <t>Less is more: Seed processing and pretreatments can reduce seedling establishment in
2 direct-seeding restoration</t>
  </si>
  <si>
    <t>MATTEI, Vilmar L.</t>
  </si>
  <si>
    <t>MATTEI, Vilmar L. Preparo de solo e uso de protetor físico, na implantação de Cedrela fissilis V. E Pinus taeda L., por semeadura direta. Revista Brasileira de Agrociência, v. 1, n. 3, p. 127-132, 1995.</t>
  </si>
  <si>
    <t>http://www2.ufpel.edu.br/faem/agrociencia/v1n3/artigo02.pdf</t>
  </si>
  <si>
    <t>Geri Eduardo Meneghello, Vilmar Luciano Mattei.</t>
  </si>
  <si>
    <t>MENEGHELLO, Geri Eduardo; MATTEI, Vilmar Luciano. Semeadura direta de timbaúva (Enterolobium contortisiliquum), canafístula (Peltophorum dubium) e cedro (Cedrela fissilis) em campos abandonados. Ciência florestal, v. 14, n. 2, p. 21-27, 2004.</t>
  </si>
  <si>
    <t>https://periodicos.ufsm.br/cienciaflorestal/article/view/1803</t>
  </si>
  <si>
    <t>Ingo Isernhagen</t>
  </si>
  <si>
    <t>ISERNHAGEN, Ingo. Uso de semeadura direta de espécies arbóreas nativas para restauração florestal de áreas agrícolas, sudeste do Brasil. Piracicaba, SP, v. 105, 2010.</t>
  </si>
  <si>
    <t>Tese</t>
  </si>
  <si>
    <t>https://www.teses.usp.br/teses/disponiveis/11/11150/tde-20102010-155109/publico/Ingo_Isernhagen.pdf</t>
  </si>
  <si>
    <t>Henrique Sarmento Caldeira Brant</t>
  </si>
  <si>
    <t>BRANT, Henrique Sarmento Caldeira. Qualidade das sementes e emergência da plântula de espécies de recobrimento para restauração de florestas estacionais semideciduais. Tese de Doutorado. Universidade de São Paulo.</t>
  </si>
  <si>
    <t>Dissertação</t>
  </si>
  <si>
    <t>http://lerf.eco.br/img/publicacoes/2015_Henrique%20Disserta%C3%A7%C3%A3o%20FINAL.pdf</t>
  </si>
  <si>
    <t>Francisco Ortolan Santos</t>
  </si>
  <si>
    <t>SANTOS, Francisco Ortolan. Priming de sementes de espécies brasileiras visando ao uso potencial para programas de reflorestamento. 2015. Tese de Doutorado. Universidade de São Paulo.</t>
  </si>
  <si>
    <t>https://www.teses.usp.br/teses/disponiveis/11/11136/tde-28102015-163416/publico/Francisco_Ortolan_Santos_versao_revisada.pdf</t>
  </si>
  <si>
    <t>Adriana Camilo Bellemo</t>
  </si>
  <si>
    <t>BELLEMO, Adriana Camilo. Formação de dossel no curto prazo, como estratégia de restauração florestal. Tese de Doutorado. Universidade de São Paulo.</t>
  </si>
  <si>
    <t>http://lerf.eco.br/img/publicacoes/2017_Adriana_Camilo_Bellemo_versao_revisada.pdf</t>
  </si>
  <si>
    <t>Julia Raquel de Sá Abílio Mangueira</t>
  </si>
  <si>
    <t>MANGUEIRA, Julia Raquel de Sá Abílio et al. Conservação e manejo de remanescentes florestais degradados em paisagem agrícola de elevada fragmentação= Conservation and management of second-growth and degraded forest remnants in human-modified landscapes. 2017.</t>
  </si>
  <si>
    <t>http://lerf.eco.br/img/publicacoes/2017_Mangueira_Julia_corrigido.pdf</t>
  </si>
  <si>
    <t>Laine Silveira Corrêa</t>
  </si>
  <si>
    <t>CORRÊA, Laíne Silveira et al. Enriquecimento artificial na Floresta Atlântica: Artificial enrichment in the Atlantic Forest. 2019.</t>
  </si>
  <si>
    <t>http://repositorio.unicamp.br/bitstream/REPOSIP/334671/1/Correa_LaineSilveira_D.pdf</t>
  </si>
  <si>
    <t>BIOFLORA/LERF</t>
  </si>
  <si>
    <t>A BIOFLORA atua em todos os segmentos envolvidos na restauração de florestas nativas, contemplando desde a elaboração de projetos, produção de sementes e mudas, até a implantação e manutenção de reflorestamentos./ O LERF tem como objetivo principal reunir, desenvolver e difundir o conhecimento sobre a composição, estrutura e funcionamento das florestas brasileiras, em especial as paulistas. A partir desse conhecimento, busca-se definir indicadores de diversidade e estudar os processos da dinâmica florestal que sustentam novos métodos de restauração florestal de monitoramento das florestas remanescentes e das restauradas.</t>
  </si>
  <si>
    <t>CÉSAR, Ricardo Gomes et al. Does crotalaria (Crotalaria breviflora) or pumpkin (Cucurbita moschata) inter-row cultivation in restoration plantings control invasive grasses?. Scientia Agricola, v. 70, n. 4, p. 268-273, 2013./               
         RODRIGUES, Ricardo Ribeiro et al. Atividades de adequação ambiental e restauração florestal do LERF-ESALQ-USP. Pesquisa Florestal Brasileira, n. 55, p. 7, 2007.</t>
  </si>
  <si>
    <t>https://www.scielo.br/scielo.php?pid=S0103-90162013000400008&amp;script=sci_arttext&amp;tlng=es   https://ainfo.cnptia.embrapa.br/digital/bitstream/item/17102/1/PFB_55_p_7_21.pdf</t>
  </si>
  <si>
    <t>Bárbara Pacheco (Coletora)</t>
  </si>
  <si>
    <t xml:space="preserve">​CEO e FOUNDER da VerdeNovo, que é uma empresa de consultoria voltada, principalmente, para a restauração ecológica de ambientes degradados e atividades de preservação do bioma Cerrado, mas desenvolve trabalho nos mais diversos âmbitos da área ambiental. Além da consultoria ambiental a empresa é pioneira, no DF, no mercado de sementes nativas. 
</t>
  </si>
  <si>
    <t>https://consultoriaverdenovo.weebly.com/</t>
  </si>
  <si>
    <t>Programa Arboretum</t>
  </si>
  <si>
    <t>O Arboretum é um Programa interinstitucional que reúne atores relacionados à pesquisa, à normatização e à extensão, em um ciclo que vai desde a coleta de sementes, produção de mudas e plantios para restauração e para uso sustentável de espécies florestais, numa estrutura de suporte técnico e logístico permanentemente vinculada às ações de campo.</t>
  </si>
  <si>
    <t>https://www.programaarboretum.eco.br/</t>
  </si>
  <si>
    <t>Juliana Müller Freire</t>
  </si>
  <si>
    <t>Sistema Flora do Brasil</t>
  </si>
  <si>
    <t>O sistema da Flora do Brasil 2020 é parte integrante do Programa Reflora, o site funciona como um validador para os nomes atribuídos às imagens do Herbário Virtual Reflora, que também é atualizado e enriquecido por taxonomistas trabalhando em rede em um sistema online.</t>
  </si>
  <si>
    <t>floradobrasil.jbrj.gov.br</t>
  </si>
  <si>
    <t>Universidade Católica de Brasília. Projeto: Abrindo as janelas do CERRADO: vegetação herbácea- arbustiva do Cerrado com potencial ecológico e paisagístico (FAPDF 193.001.496/2017)</t>
  </si>
  <si>
    <t>Laboratótio REFLOR Engenharia Floresta,  Universidade Federal de Goiás</t>
  </si>
  <si>
    <t>Ana Carolina Cardoso de Oliveira, Doutoranda em Recursos Florestais - Esalq/USP</t>
  </si>
  <si>
    <t>Frutos e sementes: morfologia aplicada à sistemática de dicotiledôneas</t>
  </si>
  <si>
    <t>BARROSO, G.M.; MORIM, M.P.; PEIXOTO, A.L.; ICHASO, C.L.F. 1999. Frutos e sementes – morfologia
aplicada à sistemática de dicotiledôneas. Editora UFV, Viçosa.</t>
  </si>
  <si>
    <t>ESTRATÉGIAS DE DISPERSÃO DE SEMENTES NO BIOMA CERRADO: CONSIDERAÇÕES ECOLÓGICAS E FILOGENÉTICAS</t>
  </si>
  <si>
    <t>KUHLMANN, M. 2016. Estratégias de dispersão de sementes no bioma Cerrado: considerações
ecológicas e filogenéticas. Tese de Doutorado. Universidade de Brasília</t>
  </si>
  <si>
    <t>https://repositorio.unb.br/bitstream/10482/20630/1/2016_MarceloKuhlmannPeres.pdf</t>
  </si>
  <si>
    <t>Frutos e sementes do Cerrado: espécies atrativas para fauna - Volume I.</t>
  </si>
  <si>
    <t>KUHLMANN, M. 2018. Fruto e Sementes do Cerrado: espécies atrativas para fauna. Volume I. Brasília, DF.</t>
  </si>
  <si>
    <t>https://www.researchgate.net/publication/328572459_Frutos_e_sementes_do_Cerrado_especies_atrativas_para_fauna_-_Volume_I</t>
  </si>
  <si>
    <t>Frutos e sementes do Cerrado: espécies atrativas para fauna - Volume II.</t>
  </si>
  <si>
    <t>KUHLMANN, M. 2018. Fruto e Sementes do Cerrado: espécies atrativas para fauna. Volume II. Brasília, DF.</t>
  </si>
  <si>
    <t>Árvores brasileiras: manual de identificação e cultivo de plantas arbóreas do
Brasil. vol 1</t>
  </si>
  <si>
    <t>LORENZI, H. 2008. Árvores brasileiras: manual de identificação e cultivo de plantas arbóreas do
Brasil. vol 1, 5°edição. Nova Odessa, SP. Instituto Plantarum.</t>
  </si>
  <si>
    <t>Guia</t>
  </si>
  <si>
    <t>Árvores brasileiras: manual de identificação e cultivo de plantas arbóreas do
Brasil. vol 2</t>
  </si>
  <si>
    <t>LORENZI, H. 2009. Árvores brasileiras: manual de identificação e cultivo de plantas arbóreas do
Brasil. vol 2, 3°edição. Nova Odessa, SP. Instituto Plantarum.</t>
  </si>
  <si>
    <t>Árvores brasileiras: manual de identificação e cultivo de plantas arbóreas do
Brasil. vol 3</t>
  </si>
  <si>
    <t>LORENZI, H. 2009. Árvores brasileiras: manual de identificação e cultivo de plantas arbóreas do
Brasil. vol 3, 1°edição. Nova Odessa, SP. Instituto Plantarum.</t>
  </si>
  <si>
    <t xml:space="preserve"> Flora Brasileira: Arecaceae (Palmeiras)</t>
  </si>
  <si>
    <t>LORENZI, H., NOBLICK, L., &amp; KAHN, F. 2010. Flora Brasileira: Arecaceae (Palmeiras). Nova Odessa,
SP: Instituto Plantarum.</t>
  </si>
  <si>
    <t>Frutas no Brasil: nativas e exóticas (de consumo in
natura)</t>
  </si>
  <si>
    <t>LORENZI, H.; LACERDA, M.; BACHER, L.B. 2015. Frutas no Brasil: nativas e exóticas (de consumo in
natura). São Paulo : Instituto Plantarum de estudos da Flora.</t>
  </si>
  <si>
    <t>Veredas: guia de campo.</t>
  </si>
  <si>
    <t>MUNHOZ, C.B.R.; EUGÊNIO, C.U.O.; OLIVEIRA, R.C. 2011. Veredas: guia de campo. Brasília: Rede de
Sementes do Cerrado.</t>
  </si>
  <si>
    <t>Ervas e arbustos para restauração do Cerrado: semeadura direta.</t>
  </si>
  <si>
    <t>SAMPAIO, A. et al. Ervas e arbustos para restauração do Cerrado: semeadura direta. Brasília: Rede de
Sementes do Cerrado.</t>
  </si>
  <si>
    <t>100 árvores do Cerrado: guia de campo.</t>
  </si>
  <si>
    <t>SILVA JÚNIOR, M.C. 2012. 100 árvores do Cerrado: guia de campo. Brasília, DF. Ed. Rede de Sementes
do Cerrado.</t>
  </si>
  <si>
    <t>(+)100 árvores do cerrado – Matas de Galeria: guia de campo.</t>
  </si>
  <si>
    <t>SILVA JÚNIOR, M.C.; SILVA PEREIRA, B.A. 2009. + 100 árvores do cerrado – Matas de Galeria: guia de
campo. Brasília, DF. Ed. Rede de Sementes do Cerrado.</t>
  </si>
</sst>
</file>

<file path=xl/styles.xml><?xml version="1.0" encoding="utf-8"?>
<styleSheet xmlns="http://schemas.openxmlformats.org/spreadsheetml/2006/main" xmlns:x14ac="http://schemas.microsoft.com/office/spreadsheetml/2009/9/ac" xmlns:mc="http://schemas.openxmlformats.org/markup-compatibility/2006">
  <numFmts count="3">
    <numFmt numFmtId="164" formatCode="d/m"/>
    <numFmt numFmtId="165" formatCode="d.m"/>
    <numFmt numFmtId="166" formatCode="d/m/yy"/>
  </numFmts>
  <fonts count="73">
    <font>
      <sz val="10.0"/>
      <color rgb="FF000000"/>
      <name val="Arial"/>
    </font>
    <font>
      <b/>
      <sz val="12.0"/>
      <color rgb="FF660000"/>
      <name val="Arial"/>
    </font>
    <font>
      <sz val="11.0"/>
      <color rgb="FF000000"/>
      <name val="Arial"/>
    </font>
    <font/>
    <font>
      <sz val="12.0"/>
      <color rgb="FF000000"/>
      <name val="Arial"/>
    </font>
    <font>
      <sz val="12.0"/>
      <color theme="1"/>
      <name val="Arial"/>
    </font>
    <font>
      <color theme="1"/>
      <name val="Arial"/>
    </font>
    <font>
      <b/>
      <sz val="14.0"/>
      <color rgb="FFFFFFFF"/>
      <name val="Arial"/>
    </font>
    <font>
      <b/>
      <sz val="10.0"/>
      <color theme="1"/>
      <name val="Arial"/>
    </font>
    <font>
      <b/>
      <color rgb="FF000000"/>
      <name val="Arial"/>
    </font>
    <font>
      <b/>
      <sz val="12.0"/>
      <color theme="1"/>
      <name val="Arial"/>
    </font>
    <font>
      <b/>
      <sz val="14.0"/>
      <color rgb="FF000000"/>
      <name val="Arial"/>
    </font>
    <font>
      <b/>
      <sz val="12.0"/>
      <color rgb="FF000000"/>
      <name val="Arial"/>
    </font>
    <font>
      <color rgb="FF000000"/>
      <name val="Arial"/>
    </font>
    <font>
      <b/>
      <sz val="9.0"/>
      <color theme="1"/>
      <name val="Arial"/>
    </font>
    <font>
      <sz val="9.0"/>
      <color theme="1"/>
      <name val="Arial"/>
    </font>
    <font>
      <b/>
      <sz val="9.0"/>
      <color rgb="FF000000"/>
      <name val="Arial"/>
    </font>
    <font>
      <b/>
      <sz val="9.0"/>
      <color rgb="FF000000"/>
      <name val="Roboto"/>
    </font>
    <font>
      <b/>
      <sz val="14.0"/>
      <color theme="1"/>
      <name val="Arial"/>
    </font>
    <font>
      <b/>
      <i/>
      <sz val="9.0"/>
      <color theme="1"/>
      <name val="Arial"/>
    </font>
    <font>
      <i/>
      <sz val="9.0"/>
      <color theme="1"/>
      <name val="Arial"/>
    </font>
    <font>
      <b/>
      <sz val="18.0"/>
      <color theme="1"/>
      <name val="Arial"/>
    </font>
    <font>
      <sz val="11.0"/>
      <color theme="1"/>
      <name val="Arial"/>
    </font>
    <font>
      <sz val="9.0"/>
      <color rgb="FF000000"/>
      <name val="Arial"/>
    </font>
    <font>
      <sz val="10.0"/>
      <color theme="1"/>
      <name val="Arial"/>
    </font>
    <font>
      <b/>
      <sz val="11.0"/>
      <color theme="1"/>
      <name val="Arial"/>
    </font>
    <font>
      <u/>
      <sz val="9.0"/>
      <color theme="1"/>
      <name val="Arial"/>
    </font>
    <font>
      <b/>
      <sz val="11.0"/>
      <color rgb="FF000000"/>
      <name val="Arial"/>
    </font>
    <font>
      <color rgb="FF000000"/>
      <name val="Roboto"/>
    </font>
    <font>
      <b/>
      <color rgb="FF000000"/>
      <name val="Roboto"/>
    </font>
    <font>
      <sz val="9.0"/>
      <color rgb="FF990000"/>
      <name val="Arial"/>
    </font>
    <font>
      <sz val="9.0"/>
      <color rgb="FF000000"/>
      <name val="Roboto"/>
    </font>
    <font>
      <b/>
      <i/>
      <sz val="9.0"/>
      <color rgb="FF000000"/>
      <name val="Arial"/>
    </font>
    <font>
      <i/>
      <sz val="9.0"/>
      <color rgb="FF000000"/>
      <name val="Arial"/>
    </font>
    <font>
      <sz val="10.0"/>
      <color rgb="FF000000"/>
      <name val="Roboto"/>
    </font>
    <font>
      <sz val="9.0"/>
      <color rgb="FF34A853"/>
      <name val="Arial"/>
    </font>
    <font>
      <color theme="1"/>
      <name val="AdvPTimes"/>
    </font>
    <font>
      <sz val="12.0"/>
      <color rgb="FF231F20"/>
      <name val="Arial"/>
    </font>
    <font>
      <sz val="12.0"/>
      <color rgb="FF000000"/>
      <name val="Roboto"/>
    </font>
    <font>
      <b/>
      <sz val="18.0"/>
      <color rgb="FF000000"/>
      <name val="Arial"/>
    </font>
    <font>
      <sz val="9.0"/>
      <color rgb="FF0982B7"/>
      <name val="Arial"/>
    </font>
    <font>
      <sz val="12.0"/>
      <color rgb="FF222222"/>
      <name val="Arial"/>
    </font>
    <font>
      <color rgb="FF000000"/>
      <name val="Helvetica"/>
    </font>
    <font>
      <sz val="8.0"/>
      <color rgb="FF000000"/>
      <name val="Arial"/>
    </font>
    <font>
      <i/>
      <sz val="14.0"/>
      <color theme="1"/>
      <name val="Arial"/>
    </font>
    <font>
      <b/>
      <color theme="1"/>
      <name val="Arial"/>
    </font>
    <font>
      <sz val="18.0"/>
      <color theme="1"/>
      <name val="Arial"/>
    </font>
    <font>
      <b/>
      <i/>
      <color theme="1"/>
      <name val="Arial"/>
    </font>
    <font>
      <name val="Arial"/>
    </font>
    <font>
      <sz val="9.0"/>
      <color rgb="FF373737"/>
      <name val="Arial"/>
    </font>
    <font>
      <sz val="11.0"/>
      <color theme="1"/>
      <name val="Calibri"/>
    </font>
    <font>
      <b/>
      <i/>
      <sz val="11.0"/>
      <color theme="1"/>
      <name val="Calibri"/>
    </font>
    <font>
      <b/>
      <i/>
      <sz val="9.0"/>
      <color rgb="FF000000"/>
      <name val="Roboto"/>
    </font>
    <font>
      <i/>
      <sz val="9.0"/>
      <color rgb="FF3C4043"/>
      <name val="Roboto"/>
    </font>
    <font>
      <sz val="10.0"/>
      <color rgb="FF4D5156"/>
      <name val="Arial"/>
    </font>
    <font>
      <b/>
      <sz val="11.0"/>
      <color rgb="FF000000"/>
      <name val="Calibri"/>
    </font>
    <font>
      <sz val="11.0"/>
      <color rgb="FF000000"/>
      <name val="Calibri"/>
    </font>
    <font>
      <sz val="11.0"/>
      <color rgb="FFFF0000"/>
      <name val="Calibri"/>
    </font>
    <font>
      <sz val="8.0"/>
      <color rgb="FF386134"/>
      <name val="Arial"/>
    </font>
    <font>
      <b/>
      <i/>
      <sz val="14.0"/>
      <color rgb="FFFFFFFF"/>
      <name val="Arial"/>
    </font>
    <font>
      <b/>
      <sz val="12.0"/>
      <color rgb="FF333333"/>
      <name val="Roboto"/>
    </font>
    <font>
      <u/>
      <sz val="12.0"/>
      <color rgb="FF1155CC"/>
    </font>
    <font>
      <sz val="10.0"/>
      <color rgb="FF3C3C3C"/>
      <name val="Arial"/>
    </font>
    <font>
      <u/>
      <color rgb="FF1155CC"/>
      <name val="Arial"/>
    </font>
    <font>
      <u/>
      <color rgb="FF0000FF"/>
    </font>
    <font>
      <sz val="10.0"/>
      <color rgb="FF222222"/>
      <name val="Arial"/>
    </font>
    <font>
      <color rgb="FF222222"/>
      <name val="Arial"/>
    </font>
    <font>
      <b/>
      <sz val="12.0"/>
      <color rgb="FF222222"/>
      <name val="Arial"/>
    </font>
    <font>
      <sz val="10.0"/>
      <color rgb="FF333333"/>
      <name val="Arial"/>
    </font>
    <font>
      <u/>
      <color rgb="FF660099"/>
      <name val="Arial"/>
    </font>
    <font>
      <sz val="11.0"/>
      <color rgb="FF4D5156"/>
      <name val="Arial"/>
    </font>
    <font>
      <u/>
      <color rgb="FF1155CC"/>
      <name val="Arial"/>
    </font>
    <font>
      <b/>
      <sz val="12.0"/>
      <color rgb="FF111111"/>
      <name val="Arial"/>
    </font>
  </fonts>
  <fills count="25">
    <fill>
      <patternFill patternType="none"/>
    </fill>
    <fill>
      <patternFill patternType="lightGray"/>
    </fill>
    <fill>
      <patternFill patternType="solid">
        <fgColor rgb="FFFFFFFF"/>
        <bgColor rgb="FFFFFFFF"/>
      </patternFill>
    </fill>
    <fill>
      <patternFill patternType="solid">
        <fgColor rgb="FF38761D"/>
        <bgColor rgb="FF38761D"/>
      </patternFill>
    </fill>
    <fill>
      <patternFill patternType="solid">
        <fgColor rgb="FF0000FF"/>
        <bgColor rgb="FF0000FF"/>
      </patternFill>
    </fill>
    <fill>
      <patternFill patternType="solid">
        <fgColor rgb="FF980000"/>
        <bgColor rgb="FF980000"/>
      </patternFill>
    </fill>
    <fill>
      <patternFill patternType="solid">
        <fgColor rgb="FF6AA84F"/>
        <bgColor rgb="FF6AA84F"/>
      </patternFill>
    </fill>
    <fill>
      <patternFill patternType="solid">
        <fgColor rgb="FFCC0000"/>
        <bgColor rgb="FFCC0000"/>
      </patternFill>
    </fill>
    <fill>
      <patternFill patternType="solid">
        <fgColor rgb="FF3D85C6"/>
        <bgColor rgb="FF3D85C6"/>
      </patternFill>
    </fill>
    <fill>
      <patternFill patternType="solid">
        <fgColor rgb="FFF6B26B"/>
        <bgColor rgb="FFF6B26B"/>
      </patternFill>
    </fill>
    <fill>
      <patternFill patternType="solid">
        <fgColor rgb="FFFFE599"/>
        <bgColor rgb="FFFFE599"/>
      </patternFill>
    </fill>
    <fill>
      <patternFill patternType="solid">
        <fgColor rgb="FFFFF2CC"/>
        <bgColor rgb="FFFFF2CC"/>
      </patternFill>
    </fill>
    <fill>
      <patternFill patternType="solid">
        <fgColor rgb="FF008000"/>
        <bgColor rgb="FF008000"/>
      </patternFill>
    </fill>
    <fill>
      <patternFill patternType="solid">
        <fgColor rgb="FFD9D9D9"/>
        <bgColor rgb="FFD9D9D9"/>
      </patternFill>
    </fill>
    <fill>
      <patternFill patternType="solid">
        <fgColor rgb="FFCFE2F3"/>
        <bgColor rgb="FFCFE2F3"/>
      </patternFill>
    </fill>
    <fill>
      <patternFill patternType="solid">
        <fgColor rgb="FF93C47D"/>
        <bgColor rgb="FF93C47D"/>
      </patternFill>
    </fill>
    <fill>
      <patternFill patternType="solid">
        <fgColor rgb="FF6D9EEB"/>
        <bgColor rgb="FF6D9EEB"/>
      </patternFill>
    </fill>
    <fill>
      <patternFill patternType="solid">
        <fgColor rgb="FF00FF00"/>
        <bgColor rgb="FF00FF00"/>
      </patternFill>
    </fill>
    <fill>
      <patternFill patternType="solid">
        <fgColor rgb="FFFFFF00"/>
        <bgColor rgb="FFFFFF00"/>
      </patternFill>
    </fill>
    <fill>
      <patternFill patternType="solid">
        <fgColor rgb="FFFF9900"/>
        <bgColor rgb="FFFF9900"/>
      </patternFill>
    </fill>
    <fill>
      <patternFill patternType="solid">
        <fgColor rgb="FFE06666"/>
        <bgColor rgb="FFE06666"/>
      </patternFill>
    </fill>
    <fill>
      <patternFill patternType="solid">
        <fgColor rgb="FFD5A6BD"/>
        <bgColor rgb="FFD5A6BD"/>
      </patternFill>
    </fill>
    <fill>
      <patternFill patternType="solid">
        <fgColor rgb="FFEA9999"/>
        <bgColor rgb="FFEA9999"/>
      </patternFill>
    </fill>
    <fill>
      <patternFill patternType="solid">
        <fgColor rgb="FFF4CCCC"/>
        <bgColor rgb="FFF4CCCC"/>
      </patternFill>
    </fill>
    <fill>
      <patternFill patternType="solid">
        <fgColor rgb="FF00B0F0"/>
        <bgColor rgb="FF00B0F0"/>
      </patternFill>
    </fill>
  </fills>
  <borders count="24">
    <border/>
    <border>
      <left style="thin">
        <color rgb="FF000000"/>
      </left>
      <right style="thin">
        <color rgb="FF000000"/>
      </right>
      <top style="thin">
        <color rgb="FF000000"/>
      </top>
    </border>
    <border>
      <left style="thin">
        <color rgb="FF000000"/>
      </left>
      <right style="thin">
        <color rgb="FF000000"/>
      </right>
    </border>
    <border>
      <left style="thin">
        <color rgb="FF000000"/>
      </left>
      <right style="thin">
        <color rgb="FF000000"/>
      </right>
      <bottom style="thin">
        <color rgb="FF000000"/>
      </bottom>
    </border>
    <border>
      <top style="thick">
        <color rgb="FF000000"/>
      </top>
    </border>
    <border>
      <left style="thin">
        <color rgb="FF000000"/>
      </left>
      <top style="thin">
        <color rgb="FF000000"/>
      </top>
    </border>
    <border>
      <top style="thin">
        <color rgb="FF000000"/>
      </top>
    </border>
    <border>
      <right style="thin">
        <color rgb="FF000000"/>
      </right>
      <top style="thin">
        <color rgb="FF000000"/>
      </top>
    </border>
    <border>
      <left style="thick">
        <color rgb="FF000000"/>
      </left>
      <top style="thick">
        <color rgb="FF000000"/>
      </top>
    </border>
    <border>
      <left style="medium">
        <color rgb="FF000000"/>
      </left>
      <right style="medium">
        <color rgb="FF000000"/>
      </right>
      <top style="medium">
        <color rgb="FF000000"/>
      </top>
    </border>
    <border>
      <left style="medium">
        <color rgb="FF000000"/>
      </left>
      <right style="medium">
        <color rgb="FF000000"/>
      </right>
      <top style="medium">
        <color rgb="FF000000"/>
      </top>
      <bottom style="medium">
        <color rgb="FF000000"/>
      </bottom>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
      <left style="thick">
        <color rgb="FF000000"/>
      </left>
      <right style="thick">
        <color rgb="FF000000"/>
      </right>
      <top style="thick">
        <color rgb="FF000000"/>
      </top>
      <bottom style="thick">
        <color rgb="FF000000"/>
      </bottom>
    </border>
    <border>
      <left style="thick">
        <color rgb="FF000000"/>
      </left>
      <right style="thick">
        <color rgb="FF000000"/>
      </right>
      <top style="thick">
        <color rgb="FF000000"/>
      </top>
    </border>
    <border>
      <right style="medium">
        <color rgb="FF000000"/>
      </right>
      <top style="medium">
        <color rgb="FF000000"/>
      </top>
    </border>
    <border>
      <left style="medium">
        <color rgb="FF000000"/>
      </left>
      <top style="medium">
        <color rgb="FF000000"/>
      </top>
    </border>
    <border>
      <left style="thin">
        <color rgb="FF000000"/>
      </left>
      <right style="thin">
        <color rgb="FF000000"/>
      </right>
      <top style="thin">
        <color rgb="FF000000"/>
      </top>
      <bottom style="thin">
        <color rgb="FF000000"/>
      </bottom>
    </border>
    <border>
      <left style="thick">
        <color rgb="FF000000"/>
      </left>
      <right style="thick">
        <color rgb="FF000000"/>
      </right>
      <top style="thin">
        <color rgb="FF000000"/>
      </top>
      <bottom style="thin">
        <color rgb="FF000000"/>
      </bottom>
    </border>
    <border>
      <right style="thin">
        <color rgb="FF000000"/>
      </right>
      <top style="thin">
        <color rgb="FF000000"/>
      </top>
      <bottom style="thin">
        <color rgb="FF000000"/>
      </bottom>
    </border>
    <border>
      <left style="thick">
        <color rgb="FF000000"/>
      </left>
      <right style="thick">
        <color rgb="FF000000"/>
      </right>
      <top style="thin">
        <color rgb="FF000000"/>
      </top>
      <bottom style="thick">
        <color rgb="FF000000"/>
      </bottom>
    </border>
    <border>
      <left style="thin">
        <color rgb="FF000000"/>
      </left>
      <top style="thin">
        <color rgb="FF000000"/>
      </top>
      <bottom style="thin">
        <color rgb="FF000000"/>
      </bottom>
    </border>
    <border>
      <top style="thin">
        <color rgb="FF000000"/>
      </top>
      <bottom style="thin">
        <color rgb="FF000000"/>
      </bottom>
    </border>
  </borders>
  <cellStyleXfs count="1">
    <xf borderId="0" fillId="0" fontId="0" numFmtId="0" applyAlignment="1" applyFont="1"/>
  </cellStyleXfs>
  <cellXfs count="329">
    <xf borderId="0" fillId="0" fontId="0" numFmtId="0" xfId="0" applyAlignment="1" applyFont="1">
      <alignment readingOrder="0" shrinkToFit="0" vertical="bottom" wrapText="0"/>
    </xf>
    <xf borderId="1" fillId="0" fontId="1" numFmtId="0" xfId="0" applyAlignment="1" applyBorder="1" applyFont="1">
      <alignment horizontal="center" readingOrder="0" vertical="center"/>
    </xf>
    <xf borderId="0" fillId="0" fontId="2" numFmtId="0" xfId="0" applyFont="1"/>
    <xf borderId="2" fillId="0" fontId="3" numFmtId="0" xfId="0" applyBorder="1" applyFont="1"/>
    <xf borderId="3" fillId="0" fontId="3" numFmtId="0" xfId="0" applyBorder="1" applyFont="1"/>
    <xf borderId="1" fillId="0" fontId="4" numFmtId="0" xfId="0" applyAlignment="1" applyBorder="1" applyFont="1">
      <alignment horizontal="center" readingOrder="0" shrinkToFit="0" vertical="center" wrapText="1"/>
    </xf>
    <xf borderId="2" fillId="0" fontId="5" numFmtId="0" xfId="0" applyAlignment="1" applyBorder="1" applyFont="1">
      <alignment horizontal="center" readingOrder="0" shrinkToFit="0" vertical="center" wrapText="1"/>
    </xf>
    <xf borderId="0" fillId="2" fontId="6" numFmtId="0" xfId="0" applyFill="1" applyFont="1"/>
    <xf borderId="2" fillId="0" fontId="4" numFmtId="0" xfId="0" applyAlignment="1" applyBorder="1" applyFont="1">
      <alignment horizontal="center" readingOrder="0" shrinkToFit="0" vertical="center" wrapText="1"/>
    </xf>
    <xf borderId="2" fillId="2" fontId="4" numFmtId="0" xfId="0" applyAlignment="1" applyBorder="1" applyFont="1">
      <alignment horizontal="center" readingOrder="0" shrinkToFit="0" wrapText="1"/>
    </xf>
    <xf borderId="2" fillId="0" fontId="5" numFmtId="0" xfId="0" applyAlignment="1" applyBorder="1" applyFont="1">
      <alignment horizontal="center" readingOrder="0" shrinkToFit="0" wrapText="1"/>
    </xf>
    <xf borderId="2" fillId="0" fontId="1" numFmtId="0" xfId="0" applyAlignment="1" applyBorder="1" applyFont="1">
      <alignment horizontal="center" readingOrder="0"/>
    </xf>
    <xf borderId="3" fillId="0" fontId="6" numFmtId="0" xfId="0" applyBorder="1" applyFont="1"/>
    <xf borderId="4" fillId="3" fontId="7" numFmtId="0" xfId="0" applyAlignment="1" applyBorder="1" applyFill="1" applyFont="1">
      <alignment horizontal="center" readingOrder="0" shrinkToFit="0" vertical="center" wrapText="1"/>
    </xf>
    <xf borderId="4" fillId="0" fontId="3" numFmtId="0" xfId="0" applyBorder="1" applyFont="1"/>
    <xf borderId="5" fillId="4" fontId="7" numFmtId="0" xfId="0" applyAlignment="1" applyBorder="1" applyFill="1" applyFont="1">
      <alignment horizontal="center" readingOrder="0" shrinkToFit="0" vertical="center" wrapText="1"/>
    </xf>
    <xf borderId="6" fillId="0" fontId="3" numFmtId="0" xfId="0" applyBorder="1" applyFont="1"/>
    <xf borderId="7" fillId="0" fontId="3" numFmtId="0" xfId="0" applyBorder="1" applyFont="1"/>
    <xf borderId="4" fillId="5" fontId="7" numFmtId="0" xfId="0" applyAlignment="1" applyBorder="1" applyFill="1" applyFont="1">
      <alignment horizontal="center" readingOrder="0" shrinkToFit="0" vertical="center" wrapText="1"/>
    </xf>
    <xf borderId="8" fillId="6" fontId="7" numFmtId="0" xfId="0" applyAlignment="1" applyBorder="1" applyFill="1" applyFont="1">
      <alignment horizontal="center" readingOrder="0" shrinkToFit="0" vertical="center" wrapText="1"/>
    </xf>
    <xf borderId="4" fillId="6" fontId="7" numFmtId="0" xfId="0" applyAlignment="1" applyBorder="1" applyFont="1">
      <alignment horizontal="center" readingOrder="0" shrinkToFit="0" vertical="center" wrapText="1"/>
    </xf>
    <xf borderId="1" fillId="6" fontId="7" numFmtId="0" xfId="0" applyAlignment="1" applyBorder="1" applyFont="1">
      <alignment horizontal="center" readingOrder="0" shrinkToFit="0" vertical="center" wrapText="1"/>
    </xf>
    <xf borderId="5" fillId="7" fontId="7" numFmtId="0" xfId="0" applyAlignment="1" applyBorder="1" applyFill="1" applyFont="1">
      <alignment horizontal="center" readingOrder="0" shrinkToFit="0" vertical="center" wrapText="1"/>
    </xf>
    <xf borderId="1" fillId="7" fontId="7" numFmtId="0" xfId="0" applyAlignment="1" applyBorder="1" applyFont="1">
      <alignment horizontal="center" readingOrder="0" shrinkToFit="0" vertical="center" wrapText="1"/>
    </xf>
    <xf borderId="5" fillId="8" fontId="7" numFmtId="0" xfId="0" applyAlignment="1" applyBorder="1" applyFill="1" applyFont="1">
      <alignment horizontal="center" readingOrder="0" shrinkToFit="0" vertical="center" wrapText="1"/>
    </xf>
    <xf borderId="9" fillId="9" fontId="8" numFmtId="0" xfId="0" applyAlignment="1" applyBorder="1" applyFill="1" applyFont="1">
      <alignment horizontal="center" readingOrder="0" shrinkToFit="0" textRotation="0" vertical="center" wrapText="1"/>
    </xf>
    <xf borderId="10" fillId="9" fontId="5" numFmtId="0" xfId="0" applyAlignment="1" applyBorder="1" applyFont="1">
      <alignment horizontal="center" readingOrder="0" shrinkToFit="0" vertical="center" wrapText="1"/>
    </xf>
    <xf borderId="10" fillId="9" fontId="9" numFmtId="0" xfId="0" applyAlignment="1" applyBorder="1" applyFont="1">
      <alignment horizontal="center" readingOrder="0" shrinkToFit="0" vertical="center" wrapText="1"/>
    </xf>
    <xf borderId="10" fillId="9" fontId="10" numFmtId="0" xfId="0" applyAlignment="1" applyBorder="1" applyFont="1">
      <alignment horizontal="center" readingOrder="0" shrinkToFit="0" vertical="center" wrapText="1"/>
    </xf>
    <xf borderId="10" fillId="9" fontId="8" numFmtId="0" xfId="0" applyAlignment="1" applyBorder="1" applyFont="1">
      <alignment horizontal="center" readingOrder="0" shrinkToFit="0" textRotation="0" vertical="center" wrapText="1"/>
    </xf>
    <xf borderId="11" fillId="9" fontId="10" numFmtId="0" xfId="0" applyAlignment="1" applyBorder="1" applyFont="1">
      <alignment horizontal="center" readingOrder="0" shrinkToFit="0" vertical="center" wrapText="1"/>
    </xf>
    <xf borderId="12" fillId="0" fontId="3" numFmtId="0" xfId="0" applyBorder="1" applyFont="1"/>
    <xf borderId="13" fillId="0" fontId="3" numFmtId="0" xfId="0" applyBorder="1" applyFont="1"/>
    <xf borderId="11" fillId="9" fontId="9" numFmtId="0" xfId="0" applyAlignment="1" applyBorder="1" applyFont="1">
      <alignment horizontal="center" readingOrder="0" shrinkToFit="0" vertical="center" wrapText="1"/>
    </xf>
    <xf borderId="11" fillId="9" fontId="11" numFmtId="0" xfId="0" applyAlignment="1" applyBorder="1" applyFont="1">
      <alignment horizontal="center" readingOrder="0" shrinkToFit="0" vertical="center" wrapText="1"/>
    </xf>
    <xf borderId="11" fillId="9" fontId="10" numFmtId="3" xfId="0" applyAlignment="1" applyBorder="1" applyFont="1" applyNumberFormat="1">
      <alignment horizontal="center" readingOrder="0" shrinkToFit="0" vertical="center" wrapText="1"/>
    </xf>
    <xf borderId="10" fillId="9" fontId="9" numFmtId="3" xfId="0" applyAlignment="1" applyBorder="1" applyFont="1" applyNumberFormat="1">
      <alignment horizontal="center" readingOrder="0" shrinkToFit="0" vertical="center" wrapText="1"/>
    </xf>
    <xf borderId="10" fillId="9" fontId="12" numFmtId="0" xfId="0" applyAlignment="1" applyBorder="1" applyFont="1">
      <alignment horizontal="center" readingOrder="0" shrinkToFit="0" vertical="center" wrapText="1"/>
    </xf>
    <xf borderId="10" fillId="9" fontId="13" numFmtId="0" xfId="0" applyAlignment="1" applyBorder="1" applyFont="1">
      <alignment horizontal="center" readingOrder="0" shrinkToFit="0" vertical="center" wrapText="1"/>
    </xf>
    <xf borderId="11" fillId="9" fontId="10" numFmtId="0" xfId="0" applyAlignment="1" applyBorder="1" applyFont="1">
      <alignment horizontal="center" readingOrder="0" shrinkToFit="0" vertical="center" wrapText="1"/>
    </xf>
    <xf borderId="11" fillId="9" fontId="12" numFmtId="0" xfId="0" applyAlignment="1" applyBorder="1" applyFont="1">
      <alignment horizontal="center" readingOrder="0" shrinkToFit="0" vertical="center" wrapText="1"/>
    </xf>
    <xf borderId="14" fillId="9" fontId="10" numFmtId="0" xfId="0" applyAlignment="1" applyBorder="1" applyFont="1">
      <alignment horizontal="center" readingOrder="0" shrinkToFit="0" vertical="center" wrapText="1"/>
    </xf>
    <xf borderId="12" fillId="9" fontId="10" numFmtId="0" xfId="0" applyAlignment="1" applyBorder="1" applyFont="1">
      <alignment horizontal="center" readingOrder="0" shrinkToFit="0" vertical="center" wrapText="1"/>
    </xf>
    <xf borderId="15" fillId="10" fontId="14" numFmtId="0" xfId="0" applyAlignment="1" applyBorder="1" applyFill="1" applyFont="1">
      <alignment horizontal="center" readingOrder="0" shrinkToFit="0" vertical="center" wrapText="1"/>
    </xf>
    <xf borderId="16" fillId="10" fontId="15" numFmtId="0" xfId="0" applyAlignment="1" applyBorder="1" applyFont="1">
      <alignment horizontal="center" readingOrder="0" shrinkToFit="0" vertical="center" wrapText="1"/>
    </xf>
    <xf borderId="9" fillId="10" fontId="14" numFmtId="0" xfId="0" applyAlignment="1" applyBorder="1" applyFont="1">
      <alignment horizontal="center" readingOrder="0" shrinkToFit="0" vertical="center" wrapText="1"/>
    </xf>
    <xf borderId="9" fillId="10" fontId="16" numFmtId="0" xfId="0" applyAlignment="1" applyBorder="1" applyFont="1">
      <alignment horizontal="center" readingOrder="0" shrinkToFit="0" vertical="center" wrapText="1"/>
    </xf>
    <xf borderId="9" fillId="10" fontId="17" numFmtId="0" xfId="0" applyAlignment="1" applyBorder="1" applyFont="1">
      <alignment horizontal="center" readingOrder="0" shrinkToFit="0" vertical="center" wrapText="1"/>
    </xf>
    <xf borderId="9" fillId="10" fontId="14" numFmtId="3" xfId="0" applyAlignment="1" applyBorder="1" applyFont="1" applyNumberFormat="1">
      <alignment horizontal="center" readingOrder="0" shrinkToFit="0" vertical="center" wrapText="1"/>
    </xf>
    <xf borderId="9" fillId="10" fontId="15" numFmtId="0" xfId="0" applyAlignment="1" applyBorder="1" applyFont="1">
      <alignment horizontal="center" readingOrder="0" shrinkToFit="0" vertical="center" wrapText="1"/>
    </xf>
    <xf borderId="17" fillId="10" fontId="16" numFmtId="0" xfId="0" applyAlignment="1" applyBorder="1" applyFont="1">
      <alignment horizontal="center" readingOrder="0" shrinkToFit="0" vertical="center" wrapText="1"/>
    </xf>
    <xf borderId="18" fillId="10" fontId="14" numFmtId="0" xfId="0" applyAlignment="1" applyBorder="1" applyFont="1">
      <alignment horizontal="center" readingOrder="0" shrinkToFit="0" vertical="center" wrapText="1"/>
    </xf>
    <xf borderId="16" fillId="10" fontId="16" numFmtId="0" xfId="0" applyAlignment="1" applyBorder="1" applyFont="1">
      <alignment horizontal="center" readingOrder="0" shrinkToFit="0" vertical="center" wrapText="1"/>
    </xf>
    <xf borderId="17" fillId="10" fontId="14" numFmtId="0" xfId="0" applyAlignment="1" applyBorder="1" applyFont="1">
      <alignment horizontal="center" readingOrder="0" shrinkToFit="0" vertical="center" wrapText="1"/>
    </xf>
    <xf borderId="3" fillId="10" fontId="14" numFmtId="0" xfId="0" applyAlignment="1" applyBorder="1" applyFont="1">
      <alignment horizontal="center" readingOrder="0" shrinkToFit="0" vertical="center" wrapText="1"/>
    </xf>
    <xf borderId="10" fillId="10" fontId="14" numFmtId="0" xfId="0" applyAlignment="1" applyBorder="1" applyFont="1">
      <alignment horizontal="center" readingOrder="0" shrinkToFit="0" vertical="center" wrapText="1"/>
    </xf>
    <xf borderId="19" fillId="11" fontId="18" numFmtId="0" xfId="0" applyAlignment="1" applyBorder="1" applyFill="1" applyFont="1">
      <alignment horizontal="center" readingOrder="0" shrinkToFit="0" vertical="center" wrapText="1"/>
    </xf>
    <xf borderId="20" fillId="0" fontId="15" numFmtId="0" xfId="0" applyAlignment="1" applyBorder="1" applyFont="1">
      <alignment horizontal="center" readingOrder="0" shrinkToFit="0" vertical="center" wrapText="1"/>
    </xf>
    <xf borderId="18" fillId="12" fontId="19" numFmtId="0" xfId="0" applyAlignment="1" applyBorder="1" applyFill="1" applyFont="1">
      <alignment horizontal="center" readingOrder="0" shrinkToFit="0" vertical="center" wrapText="1"/>
    </xf>
    <xf borderId="18" fillId="2" fontId="20" numFmtId="0" xfId="0" applyAlignment="1" applyBorder="1" applyFont="1">
      <alignment horizontal="center" readingOrder="0" shrinkToFit="0" vertical="center" wrapText="1"/>
    </xf>
    <xf borderId="18" fillId="0" fontId="15" numFmtId="0" xfId="0" applyAlignment="1" applyBorder="1" applyFont="1">
      <alignment horizontal="center" readingOrder="0" shrinkToFit="0" vertical="center" wrapText="1"/>
    </xf>
    <xf borderId="18" fillId="0" fontId="21" numFmtId="0" xfId="0" applyAlignment="1" applyBorder="1" applyFont="1">
      <alignment horizontal="center" readingOrder="0" shrinkToFit="0" vertical="center" wrapText="1"/>
    </xf>
    <xf borderId="18" fillId="0" fontId="15" numFmtId="0" xfId="0" applyAlignment="1" applyBorder="1" applyFont="1">
      <alignment horizontal="center" shrinkToFit="0" vertical="center" wrapText="1"/>
    </xf>
    <xf borderId="18" fillId="0" fontId="15" numFmtId="0" xfId="0" applyAlignment="1" applyBorder="1" applyFont="1">
      <alignment readingOrder="0" shrinkToFit="0" vertical="center" wrapText="1"/>
    </xf>
    <xf borderId="18" fillId="0" fontId="6" numFmtId="0" xfId="0" applyAlignment="1" applyBorder="1" applyFont="1">
      <alignment horizontal="center" shrinkToFit="0" vertical="center" wrapText="1"/>
    </xf>
    <xf borderId="18" fillId="0" fontId="6" numFmtId="0" xfId="0" applyAlignment="1" applyBorder="1" applyFont="1">
      <alignment horizontal="center" vertical="center"/>
    </xf>
    <xf borderId="18" fillId="0" fontId="6" numFmtId="0" xfId="0" applyBorder="1" applyFont="1"/>
    <xf borderId="18" fillId="0" fontId="6" numFmtId="3" xfId="0" applyAlignment="1" applyBorder="1" applyFont="1" applyNumberFormat="1">
      <alignment horizontal="center" vertical="center"/>
    </xf>
    <xf borderId="18" fillId="0" fontId="10" numFmtId="0" xfId="0" applyAlignment="1" applyBorder="1" applyFont="1">
      <alignment horizontal="center" readingOrder="0" shrinkToFit="0" vertical="center" wrapText="1"/>
    </xf>
    <xf borderId="18" fillId="0" fontId="6" numFmtId="0" xfId="0" applyAlignment="1" applyBorder="1" applyFont="1">
      <alignment horizontal="left" shrinkToFit="0" vertical="center" wrapText="1"/>
    </xf>
    <xf borderId="18" fillId="0" fontId="6" numFmtId="0" xfId="0" applyAlignment="1" applyBorder="1" applyFont="1">
      <alignment horizontal="center" shrinkToFit="0" vertical="center" wrapText="1"/>
    </xf>
    <xf borderId="18" fillId="0" fontId="22" numFmtId="49" xfId="0" applyAlignment="1" applyBorder="1" applyFont="1" applyNumberFormat="1">
      <alignment horizontal="center" shrinkToFit="0" vertical="center" wrapText="1"/>
    </xf>
    <xf borderId="18" fillId="0" fontId="15" numFmtId="3" xfId="0" applyAlignment="1" applyBorder="1" applyFont="1" applyNumberFormat="1">
      <alignment horizontal="center" shrinkToFit="0" vertical="center" wrapText="1"/>
    </xf>
    <xf borderId="18" fillId="0" fontId="15" numFmtId="3" xfId="0" applyAlignment="1" applyBorder="1" applyFont="1" applyNumberFormat="1">
      <alignment horizontal="center" readingOrder="0" shrinkToFit="0" vertical="center" wrapText="1"/>
    </xf>
    <xf borderId="18" fillId="0" fontId="23" numFmtId="0" xfId="0" applyAlignment="1" applyBorder="1" applyFont="1">
      <alignment horizontal="center" shrinkToFit="0" vertical="center" wrapText="1"/>
    </xf>
    <xf borderId="0" fillId="0" fontId="23" numFmtId="0" xfId="0" applyAlignment="1" applyFont="1">
      <alignment horizontal="center" shrinkToFit="0" vertical="center" wrapText="1"/>
    </xf>
    <xf borderId="18" fillId="0" fontId="6" numFmtId="0" xfId="0" applyBorder="1" applyFont="1"/>
    <xf borderId="18" fillId="0" fontId="6" numFmtId="0" xfId="0" applyAlignment="1" applyBorder="1" applyFont="1">
      <alignment shrinkToFit="0" wrapText="1"/>
    </xf>
    <xf borderId="18" fillId="0" fontId="15" numFmtId="0" xfId="0" applyAlignment="1" applyBorder="1" applyFont="1">
      <alignment horizontal="left" readingOrder="0" shrinkToFit="0" vertical="center" wrapText="1"/>
    </xf>
    <xf borderId="18" fillId="0" fontId="15" numFmtId="0" xfId="0" applyAlignment="1" applyBorder="1" applyFont="1">
      <alignment horizontal="center" vertical="center"/>
    </xf>
    <xf borderId="0" fillId="0" fontId="23" numFmtId="0" xfId="0" applyAlignment="1" applyFont="1">
      <alignment horizontal="center" readingOrder="0" shrinkToFit="0" vertical="center" wrapText="1"/>
    </xf>
    <xf borderId="0" fillId="0" fontId="15" numFmtId="0" xfId="0" applyAlignment="1" applyFont="1">
      <alignment horizontal="center" shrinkToFit="0" vertical="center" wrapText="1"/>
    </xf>
    <xf borderId="18" fillId="0" fontId="15" numFmtId="0" xfId="0" applyAlignment="1" applyBorder="1" applyFont="1">
      <alignment horizontal="center" shrinkToFit="0" vertical="center" wrapText="1"/>
    </xf>
    <xf borderId="0" fillId="0" fontId="24" numFmtId="0" xfId="0" applyAlignment="1" applyFont="1">
      <alignment horizontal="center" shrinkToFit="0" vertical="center" wrapText="1"/>
    </xf>
    <xf borderId="18" fillId="0" fontId="24" numFmtId="0" xfId="0" applyAlignment="1" applyBorder="1" applyFont="1">
      <alignment horizontal="center" readingOrder="0" shrinkToFit="0" vertical="center" wrapText="1"/>
    </xf>
    <xf borderId="18" fillId="0" fontId="24" numFmtId="0" xfId="0" applyAlignment="1" applyBorder="1" applyFont="1">
      <alignment horizontal="center" shrinkToFit="0" vertical="center" wrapText="1"/>
    </xf>
    <xf borderId="3" fillId="0" fontId="15" numFmtId="0" xfId="0" applyAlignment="1" applyBorder="1" applyFont="1">
      <alignment shrinkToFit="0" vertical="center" wrapText="1"/>
    </xf>
    <xf borderId="18" fillId="13" fontId="19" numFmtId="0" xfId="0" applyAlignment="1" applyBorder="1" applyFill="1" applyFont="1">
      <alignment horizontal="center" shrinkToFit="0" vertical="center" wrapText="1"/>
    </xf>
    <xf borderId="18" fillId="0" fontId="5" numFmtId="0" xfId="0" applyAlignment="1" applyBorder="1" applyFont="1">
      <alignment horizontal="center" readingOrder="0" shrinkToFit="0" vertical="center" wrapText="1"/>
    </xf>
    <xf borderId="18" fillId="0" fontId="25" numFmtId="49" xfId="0" applyAlignment="1" applyBorder="1" applyFont="1" applyNumberFormat="1">
      <alignment horizontal="center" readingOrder="0" shrinkToFit="0" vertical="center" wrapText="1"/>
    </xf>
    <xf borderId="18" fillId="0" fontId="23" numFmtId="0" xfId="0" applyAlignment="1" applyBorder="1" applyFont="1">
      <alignment horizontal="center" shrinkToFit="0" vertical="center" wrapText="1"/>
    </xf>
    <xf borderId="18" fillId="0" fontId="24" numFmtId="0" xfId="0" applyAlignment="1" applyBorder="1" applyFont="1">
      <alignment horizontal="center" shrinkToFit="0" vertical="center" wrapText="1"/>
    </xf>
    <xf borderId="18" fillId="0" fontId="15" numFmtId="0" xfId="0" applyAlignment="1" applyBorder="1" applyFont="1">
      <alignment shrinkToFit="0" vertical="center" wrapText="1"/>
    </xf>
    <xf borderId="18" fillId="0" fontId="26" numFmtId="0" xfId="0" applyAlignment="1" applyBorder="1" applyFont="1">
      <alignment horizontal="center" vertical="center"/>
    </xf>
    <xf borderId="18" fillId="0" fontId="6" numFmtId="0" xfId="0" applyAlignment="1" applyBorder="1" applyFont="1">
      <alignment horizontal="center" vertical="center"/>
    </xf>
    <xf borderId="18" fillId="12" fontId="19" numFmtId="0" xfId="0" applyAlignment="1" applyBorder="1" applyFont="1">
      <alignment horizontal="center" shrinkToFit="0" vertical="center" wrapText="1"/>
    </xf>
    <xf borderId="18" fillId="0" fontId="6" numFmtId="0" xfId="0" applyAlignment="1" applyBorder="1" applyFont="1">
      <alignment horizontal="center" readingOrder="0" shrinkToFit="0" vertical="center" wrapText="1"/>
    </xf>
    <xf borderId="18" fillId="0" fontId="6" numFmtId="3" xfId="0" applyAlignment="1" applyBorder="1" applyFont="1" applyNumberFormat="1">
      <alignment horizontal="center" shrinkToFit="0" vertical="center" wrapText="1"/>
    </xf>
    <xf borderId="18" fillId="0" fontId="23" numFmtId="164" xfId="0" applyAlignment="1" applyBorder="1" applyFont="1" applyNumberFormat="1">
      <alignment horizontal="center" shrinkToFit="0" vertical="center" wrapText="1"/>
    </xf>
    <xf borderId="18" fillId="0" fontId="15" numFmtId="164" xfId="0" applyAlignment="1" applyBorder="1" applyFont="1" applyNumberFormat="1">
      <alignment horizontal="center" readingOrder="0" shrinkToFit="0" vertical="center" wrapText="1"/>
    </xf>
    <xf borderId="18" fillId="14" fontId="19" numFmtId="0" xfId="0" applyAlignment="1" applyBorder="1" applyFill="1" applyFont="1">
      <alignment horizontal="center" readingOrder="0" shrinkToFit="0" vertical="center" wrapText="1"/>
    </xf>
    <xf borderId="18" fillId="15" fontId="19" numFmtId="0" xfId="0" applyAlignment="1" applyBorder="1" applyFill="1" applyFont="1">
      <alignment horizontal="center" shrinkToFit="0" vertical="center" wrapText="1"/>
    </xf>
    <xf borderId="18" fillId="0" fontId="6" numFmtId="10" xfId="0" applyAlignment="1" applyBorder="1" applyFont="1" applyNumberFormat="1">
      <alignment horizontal="center" shrinkToFit="0" vertical="center" wrapText="1"/>
    </xf>
    <xf borderId="18" fillId="0" fontId="6" numFmtId="10" xfId="0" applyAlignment="1" applyBorder="1" applyFont="1" applyNumberFormat="1">
      <alignment horizontal="center" readingOrder="0" shrinkToFit="0" vertical="center" wrapText="1"/>
    </xf>
    <xf borderId="18" fillId="0" fontId="27" numFmtId="49" xfId="0" applyAlignment="1" applyBorder="1" applyFont="1" applyNumberFormat="1">
      <alignment horizontal="center" readingOrder="0" shrinkToFit="0" vertical="center" wrapText="1"/>
    </xf>
    <xf borderId="18" fillId="0" fontId="16" numFmtId="164" xfId="0" applyAlignment="1" applyBorder="1" applyFont="1" applyNumberFormat="1">
      <alignment horizontal="center" shrinkToFit="0" vertical="center" wrapText="1"/>
    </xf>
    <xf borderId="18" fillId="2" fontId="28" numFmtId="0" xfId="0" applyAlignment="1" applyBorder="1" applyFont="1">
      <alignment horizontal="center" readingOrder="0" shrinkToFit="0" vertical="center" wrapText="1"/>
    </xf>
    <xf borderId="18" fillId="0" fontId="23" numFmtId="0" xfId="0" applyAlignment="1" applyBorder="1" applyFont="1">
      <alignment horizontal="center" readingOrder="0" vertical="center"/>
    </xf>
    <xf borderId="18" fillId="0" fontId="15" numFmtId="0" xfId="0" applyAlignment="1" applyBorder="1" applyFont="1">
      <alignment horizontal="left" shrinkToFit="0" vertical="center" wrapText="1"/>
    </xf>
    <xf borderId="18" fillId="13" fontId="29" numFmtId="0" xfId="0" applyAlignment="1" applyBorder="1" applyFont="1">
      <alignment horizontal="center" shrinkToFit="0" vertical="center" wrapText="1"/>
    </xf>
    <xf borderId="18" fillId="0" fontId="15" numFmtId="0" xfId="0" applyAlignment="1" applyBorder="1" applyFont="1">
      <alignment horizontal="center" shrinkToFit="0" wrapText="1"/>
    </xf>
    <xf borderId="18" fillId="0" fontId="30" numFmtId="0" xfId="0" applyAlignment="1" applyBorder="1" applyFont="1">
      <alignment horizontal="center" shrinkToFit="0" wrapText="1"/>
    </xf>
    <xf borderId="18" fillId="0" fontId="22" numFmtId="49" xfId="0" applyAlignment="1" applyBorder="1" applyFont="1" applyNumberFormat="1">
      <alignment horizontal="center" readingOrder="0" shrinkToFit="0" vertical="center" wrapText="1"/>
    </xf>
    <xf borderId="18" fillId="0" fontId="21" numFmtId="0" xfId="0" applyAlignment="1" applyBorder="1" applyFont="1">
      <alignment horizontal="center" shrinkToFit="0" vertical="center" wrapText="1"/>
    </xf>
    <xf borderId="18" fillId="16" fontId="19" numFmtId="0" xfId="0" applyAlignment="1" applyBorder="1" applyFill="1" applyFont="1">
      <alignment horizontal="center" shrinkToFit="0" vertical="center" wrapText="1"/>
    </xf>
    <xf borderId="18" fillId="2" fontId="28" numFmtId="0" xfId="0" applyAlignment="1" applyBorder="1" applyFont="1">
      <alignment horizontal="center" readingOrder="0" shrinkToFit="0" vertical="center" wrapText="1"/>
    </xf>
    <xf borderId="18" fillId="0" fontId="31" numFmtId="0" xfId="0" applyAlignment="1" applyBorder="1" applyFont="1">
      <alignment horizontal="center" shrinkToFit="0" vertical="center" wrapText="1"/>
    </xf>
    <xf borderId="18" fillId="14" fontId="19" numFmtId="0" xfId="0" applyAlignment="1" applyBorder="1" applyFont="1">
      <alignment horizontal="center" shrinkToFit="0" vertical="center" wrapText="1"/>
    </xf>
    <xf borderId="18" fillId="0" fontId="30" numFmtId="0" xfId="0" applyAlignment="1" applyBorder="1" applyFont="1">
      <alignment horizontal="center" shrinkToFit="0" vertical="center" wrapText="1"/>
    </xf>
    <xf borderId="18" fillId="17" fontId="15" numFmtId="0" xfId="0" applyAlignment="1" applyBorder="1" applyFill="1" applyFont="1">
      <alignment horizontal="center" readingOrder="0" shrinkToFit="0" vertical="center" wrapText="1"/>
    </xf>
    <xf borderId="18" fillId="16" fontId="32" numFmtId="0" xfId="0" applyAlignment="1" applyBorder="1" applyFont="1">
      <alignment horizontal="center" readingOrder="0" shrinkToFit="0" vertical="center" wrapText="1"/>
    </xf>
    <xf borderId="18" fillId="2" fontId="33" numFmtId="0" xfId="0" applyAlignment="1" applyBorder="1" applyFont="1">
      <alignment horizontal="center" readingOrder="0" shrinkToFit="0" vertical="center" wrapText="1"/>
    </xf>
    <xf borderId="18" fillId="0" fontId="6" numFmtId="3" xfId="0" applyAlignment="1" applyBorder="1" applyFont="1" applyNumberFormat="1">
      <alignment horizontal="center" readingOrder="0" shrinkToFit="0" vertical="center" wrapText="1"/>
    </xf>
    <xf borderId="18" fillId="2" fontId="28" numFmtId="3" xfId="0" applyAlignment="1" applyBorder="1" applyFont="1" applyNumberFormat="1">
      <alignment horizontal="center" readingOrder="0" shrinkToFit="0" vertical="center" wrapText="1"/>
    </xf>
    <xf borderId="18" fillId="2" fontId="10" numFmtId="0" xfId="0" applyAlignment="1" applyBorder="1" applyFont="1">
      <alignment horizontal="center" readingOrder="0" shrinkToFit="0" vertical="center" wrapText="1"/>
    </xf>
    <xf borderId="18" fillId="2" fontId="10" numFmtId="0" xfId="0" applyAlignment="1" applyBorder="1" applyFont="1">
      <alignment horizontal="center" shrinkToFit="0" vertical="center" wrapText="1"/>
    </xf>
    <xf borderId="18" fillId="2" fontId="5" numFmtId="0" xfId="0" applyAlignment="1" applyBorder="1" applyFont="1">
      <alignment horizontal="center" readingOrder="0" shrinkToFit="0" vertical="center" wrapText="1"/>
    </xf>
    <xf borderId="18" fillId="2" fontId="10" numFmtId="0" xfId="0" applyAlignment="1" applyBorder="1" applyFont="1">
      <alignment horizontal="center" shrinkToFit="0" vertical="center" wrapText="1"/>
    </xf>
    <xf borderId="20" fillId="0" fontId="6" numFmtId="0" xfId="0" applyAlignment="1" applyBorder="1" applyFont="1">
      <alignment horizontal="center" shrinkToFit="0" vertical="center" wrapText="1"/>
    </xf>
    <xf borderId="18" fillId="2" fontId="19" numFmtId="0" xfId="0" applyAlignment="1" applyBorder="1" applyFont="1">
      <alignment horizontal="center" shrinkToFit="0" vertical="center" wrapText="1"/>
    </xf>
    <xf borderId="18" fillId="0" fontId="21" numFmtId="0" xfId="0" applyAlignment="1" applyBorder="1" applyFont="1">
      <alignment horizontal="center" shrinkToFit="0" vertical="center" wrapText="1"/>
    </xf>
    <xf borderId="18" fillId="2" fontId="34" numFmtId="0" xfId="0" applyAlignment="1" applyBorder="1" applyFont="1">
      <alignment horizontal="center" readingOrder="0" shrinkToFit="0" vertical="center" wrapText="1"/>
    </xf>
    <xf borderId="18" fillId="0" fontId="10" numFmtId="0" xfId="0" applyAlignment="1" applyBorder="1" applyFont="1">
      <alignment horizontal="center" shrinkToFit="0" vertical="center" wrapText="1"/>
    </xf>
    <xf borderId="18" fillId="0" fontId="10" numFmtId="3" xfId="0" applyAlignment="1" applyBorder="1" applyFont="1" applyNumberFormat="1">
      <alignment horizontal="center" readingOrder="0" shrinkToFit="0" vertical="center" wrapText="1"/>
    </xf>
    <xf borderId="18" fillId="0" fontId="10" numFmtId="0" xfId="0" applyAlignment="1" applyBorder="1" applyFont="1">
      <alignment horizontal="center" shrinkToFit="0" vertical="center" wrapText="1"/>
    </xf>
    <xf borderId="20" fillId="0" fontId="15" numFmtId="0" xfId="0" applyAlignment="1" applyBorder="1" applyFont="1">
      <alignment horizontal="center" shrinkToFit="0" vertical="center" wrapText="1"/>
    </xf>
    <xf borderId="18" fillId="15" fontId="32" numFmtId="0" xfId="0" applyAlignment="1" applyBorder="1" applyFont="1">
      <alignment horizontal="center" shrinkToFit="0" vertical="center" wrapText="1"/>
    </xf>
    <xf borderId="18" fillId="0" fontId="6" numFmtId="0" xfId="0" applyAlignment="1" applyBorder="1" applyFont="1">
      <alignment readingOrder="0" shrinkToFit="0" wrapText="1"/>
    </xf>
    <xf borderId="18" fillId="0" fontId="6" numFmtId="0" xfId="0" applyAlignment="1" applyBorder="1" applyFont="1">
      <alignment readingOrder="0"/>
    </xf>
    <xf borderId="18" fillId="0" fontId="15" numFmtId="0" xfId="0" applyAlignment="1" applyBorder="1" applyFont="1">
      <alignment horizontal="center" readingOrder="0" vertical="center"/>
    </xf>
    <xf borderId="18" fillId="0" fontId="15" numFmtId="9" xfId="0" applyAlignment="1" applyBorder="1" applyFont="1" applyNumberFormat="1">
      <alignment horizontal="center" readingOrder="0" shrinkToFit="0" vertical="center" wrapText="1"/>
    </xf>
    <xf borderId="18" fillId="0" fontId="6" numFmtId="9" xfId="0" applyAlignment="1" applyBorder="1" applyFont="1" applyNumberFormat="1">
      <alignment horizontal="center" vertical="center"/>
    </xf>
    <xf borderId="18" fillId="2" fontId="20" numFmtId="0" xfId="0" applyAlignment="1" applyBorder="1" applyFont="1">
      <alignment horizontal="center" readingOrder="0" shrinkToFit="0" vertical="center" wrapText="1"/>
    </xf>
    <xf borderId="18" fillId="18" fontId="19" numFmtId="0" xfId="0" applyAlignment="1" applyBorder="1" applyFill="1" applyFont="1">
      <alignment horizontal="center" readingOrder="0" shrinkToFit="0" vertical="center" wrapText="1"/>
    </xf>
    <xf borderId="18" fillId="0" fontId="35" numFmtId="0" xfId="0" applyAlignment="1" applyBorder="1" applyFont="1">
      <alignment horizontal="center" shrinkToFit="0" vertical="center" wrapText="1"/>
    </xf>
    <xf borderId="18" fillId="0" fontId="36" numFmtId="0" xfId="0" applyAlignment="1" applyBorder="1" applyFont="1">
      <alignment readingOrder="0" shrinkToFit="0" wrapText="1"/>
    </xf>
    <xf borderId="18" fillId="0" fontId="37" numFmtId="0" xfId="0" applyAlignment="1" applyBorder="1" applyFont="1">
      <alignment horizontal="center" readingOrder="0" shrinkToFit="0" vertical="center" wrapText="1"/>
    </xf>
    <xf borderId="18" fillId="10" fontId="19" numFmtId="0" xfId="0" applyAlignment="1" applyBorder="1" applyFont="1">
      <alignment horizontal="center" shrinkToFit="0" vertical="center" wrapText="1"/>
    </xf>
    <xf borderId="18" fillId="0" fontId="6" numFmtId="9" xfId="0" applyAlignment="1" applyBorder="1" applyFont="1" applyNumberFormat="1">
      <alignment horizontal="center" shrinkToFit="0" vertical="center" wrapText="1"/>
    </xf>
    <xf borderId="18" fillId="0" fontId="6" numFmtId="9" xfId="0" applyAlignment="1" applyBorder="1" applyFont="1" applyNumberFormat="1">
      <alignment horizontal="center" readingOrder="0" shrinkToFit="0" vertical="center" wrapText="1"/>
    </xf>
    <xf borderId="18" fillId="0" fontId="6" numFmtId="0" xfId="0" applyAlignment="1" applyBorder="1" applyFont="1">
      <alignment vertical="center"/>
    </xf>
    <xf borderId="18" fillId="2" fontId="28" numFmtId="0" xfId="0" applyAlignment="1" applyBorder="1" applyFont="1">
      <alignment readingOrder="0" shrinkToFit="0" wrapText="1"/>
    </xf>
    <xf borderId="18" fillId="0" fontId="6" numFmtId="3" xfId="0" applyAlignment="1" applyBorder="1" applyFont="1" applyNumberFormat="1">
      <alignment horizontal="center" readingOrder="0" vertical="center"/>
    </xf>
    <xf borderId="18" fillId="2" fontId="28" numFmtId="0" xfId="0" applyAlignment="1" applyBorder="1" applyFont="1">
      <alignment readingOrder="0"/>
    </xf>
    <xf borderId="20" fillId="0" fontId="23" numFmtId="0" xfId="0" applyAlignment="1" applyBorder="1" applyFont="1">
      <alignment horizontal="center" readingOrder="0" shrinkToFit="0" vertical="center" wrapText="1"/>
    </xf>
    <xf borderId="0" fillId="0" fontId="36" numFmtId="0" xfId="0" applyAlignment="1" applyFont="1">
      <alignment readingOrder="0" shrinkToFit="0" wrapText="1"/>
    </xf>
    <xf borderId="18" fillId="0" fontId="6" numFmtId="0" xfId="0" applyAlignment="1" applyBorder="1" applyFont="1">
      <alignment horizontal="left" readingOrder="0" shrinkToFit="0" vertical="center" wrapText="1"/>
    </xf>
    <xf borderId="18" fillId="0" fontId="23" numFmtId="0" xfId="0" applyAlignment="1" applyBorder="1" applyFont="1">
      <alignment horizontal="center" readingOrder="0" shrinkToFit="0" vertical="center" wrapText="1"/>
    </xf>
    <xf borderId="18" fillId="2" fontId="23" numFmtId="0" xfId="0" applyAlignment="1" applyBorder="1" applyFont="1">
      <alignment horizontal="center" readingOrder="0" shrinkToFit="0" vertical="center" wrapText="1"/>
    </xf>
    <xf borderId="18" fillId="0" fontId="15" numFmtId="0" xfId="0" applyAlignment="1" applyBorder="1" applyFont="1">
      <alignment horizontal="center" vertical="center"/>
    </xf>
    <xf borderId="18" fillId="0" fontId="15" numFmtId="0" xfId="0" applyAlignment="1" applyBorder="1" applyFont="1">
      <alignment horizontal="left" readingOrder="0" vertical="center"/>
    </xf>
    <xf borderId="20" fillId="0" fontId="22" numFmtId="0" xfId="0" applyAlignment="1" applyBorder="1" applyFont="1">
      <alignment horizontal="center" shrinkToFit="0" vertical="center" wrapText="1"/>
    </xf>
    <xf borderId="18" fillId="0" fontId="5" numFmtId="0" xfId="0" applyAlignment="1" applyBorder="1" applyFont="1">
      <alignment horizontal="center" shrinkToFit="0" vertical="center" wrapText="1"/>
    </xf>
    <xf borderId="18" fillId="15" fontId="32" numFmtId="0" xfId="0" applyAlignment="1" applyBorder="1" applyFont="1">
      <alignment horizontal="center" readingOrder="0" shrinkToFit="0" vertical="center" wrapText="1"/>
    </xf>
    <xf borderId="18" fillId="13" fontId="32" numFmtId="0" xfId="0" applyAlignment="1" applyBorder="1" applyFont="1">
      <alignment horizontal="center" readingOrder="0" shrinkToFit="0" vertical="center" wrapText="1"/>
    </xf>
    <xf borderId="18" fillId="0" fontId="15" numFmtId="0" xfId="0" applyAlignment="1" applyBorder="1" applyFont="1">
      <alignment shrinkToFit="0" wrapText="1"/>
    </xf>
    <xf borderId="18" fillId="2" fontId="38" numFmtId="0" xfId="0" applyAlignment="1" applyBorder="1" applyFont="1">
      <alignment horizontal="center" readingOrder="0" shrinkToFit="0" vertical="center" wrapText="1"/>
    </xf>
    <xf borderId="18" fillId="0" fontId="15" numFmtId="0" xfId="0" applyAlignment="1" applyBorder="1" applyFont="1">
      <alignment horizontal="center" readingOrder="0" shrinkToFit="0" wrapText="1"/>
    </xf>
    <xf borderId="18" fillId="13" fontId="32" numFmtId="0" xfId="0" applyAlignment="1" applyBorder="1" applyFont="1">
      <alignment horizontal="center" shrinkToFit="0" vertical="center" wrapText="1"/>
    </xf>
    <xf borderId="18" fillId="0" fontId="6" numFmtId="0" xfId="0" applyAlignment="1" applyBorder="1" applyFont="1">
      <alignment horizontal="center" shrinkToFit="0" wrapText="1"/>
    </xf>
    <xf borderId="18" fillId="17" fontId="24" numFmtId="0" xfId="0" applyAlignment="1" applyBorder="1" applyFont="1">
      <alignment horizontal="center" shrinkToFit="0" vertical="center" wrapText="1"/>
    </xf>
    <xf borderId="18" fillId="0" fontId="39" numFmtId="0" xfId="0" applyAlignment="1" applyBorder="1" applyFont="1">
      <alignment horizontal="center" shrinkToFit="0" vertical="center" wrapText="1"/>
    </xf>
    <xf borderId="18" fillId="0" fontId="39" numFmtId="0" xfId="0" applyAlignment="1" applyBorder="1" applyFont="1">
      <alignment horizontal="center" readingOrder="0" shrinkToFit="0" vertical="center" wrapText="1"/>
    </xf>
    <xf borderId="18" fillId="17" fontId="6" numFmtId="0" xfId="0" applyBorder="1" applyFont="1"/>
    <xf borderId="18" fillId="12" fontId="32" numFmtId="0" xfId="0" applyAlignment="1" applyBorder="1" applyFont="1">
      <alignment horizontal="center" shrinkToFit="0" vertical="center" wrapText="1"/>
    </xf>
    <xf borderId="18" fillId="2" fontId="40" numFmtId="0" xfId="0" applyAlignment="1" applyBorder="1" applyFont="1">
      <alignment horizontal="center" readingOrder="0" shrinkToFit="0" vertical="center" wrapText="1"/>
    </xf>
    <xf borderId="18" fillId="2" fontId="23" numFmtId="0" xfId="0" applyAlignment="1" applyBorder="1" applyFont="1">
      <alignment horizontal="center" shrinkToFit="0" vertical="center" wrapText="1"/>
    </xf>
    <xf borderId="18" fillId="12" fontId="32" numFmtId="0" xfId="0" applyAlignment="1" applyBorder="1" applyFont="1">
      <alignment horizontal="center" readingOrder="0" shrinkToFit="0" vertical="center" wrapText="1"/>
    </xf>
    <xf borderId="18" fillId="16" fontId="19" numFmtId="0" xfId="0" applyAlignment="1" applyBorder="1" applyFont="1">
      <alignment horizontal="center" readingOrder="0" shrinkToFit="0" vertical="center" wrapText="1"/>
    </xf>
    <xf borderId="18" fillId="14" fontId="32" numFmtId="0" xfId="0" applyAlignment="1" applyBorder="1" applyFont="1">
      <alignment horizontal="center" shrinkToFit="0" vertical="center" wrapText="1"/>
    </xf>
    <xf borderId="18" fillId="0" fontId="23" numFmtId="0" xfId="0" applyAlignment="1" applyBorder="1" applyFont="1">
      <alignment horizontal="center" readingOrder="0" shrinkToFit="0" vertical="center" wrapText="1"/>
    </xf>
    <xf borderId="18" fillId="16" fontId="32" numFmtId="0" xfId="0" applyAlignment="1" applyBorder="1" applyFont="1">
      <alignment horizontal="center" shrinkToFit="0" vertical="center" wrapText="1"/>
    </xf>
    <xf borderId="18" fillId="0" fontId="30" numFmtId="0" xfId="0" applyAlignment="1" applyBorder="1" applyFont="1">
      <alignment horizontal="center" shrinkToFit="0" vertical="bottom" wrapText="1"/>
    </xf>
    <xf borderId="18" fillId="0" fontId="15" numFmtId="0" xfId="0" applyAlignment="1" applyBorder="1" applyFont="1">
      <alignment horizontal="center" shrinkToFit="0" vertical="bottom" wrapText="1"/>
    </xf>
    <xf borderId="18" fillId="2" fontId="41" numFmtId="0" xfId="0" applyAlignment="1" applyBorder="1" applyFont="1">
      <alignment horizontal="center" shrinkToFit="0" vertical="center" wrapText="1"/>
    </xf>
    <xf borderId="18" fillId="15" fontId="19" numFmtId="0" xfId="0" applyAlignment="1" applyBorder="1" applyFont="1">
      <alignment horizontal="center" readingOrder="0" shrinkToFit="0" vertical="center" wrapText="1"/>
    </xf>
    <xf borderId="18" fillId="19" fontId="15" numFmtId="0" xfId="0" applyAlignment="1" applyBorder="1" applyFill="1" applyFont="1">
      <alignment horizontal="center" shrinkToFit="0" vertical="center" wrapText="1"/>
    </xf>
    <xf borderId="18" fillId="18" fontId="19" numFmtId="0" xfId="0" applyAlignment="1" applyBorder="1" applyFont="1">
      <alignment horizontal="center" shrinkToFit="0" vertical="center" wrapText="1"/>
    </xf>
    <xf borderId="18" fillId="0" fontId="10" numFmtId="3" xfId="0" applyAlignment="1" applyBorder="1" applyFont="1" applyNumberFormat="1">
      <alignment horizontal="center" shrinkToFit="0" vertical="center" wrapText="1"/>
    </xf>
    <xf borderId="18" fillId="0" fontId="6" numFmtId="0" xfId="0" applyAlignment="1" applyBorder="1" applyFont="1">
      <alignment shrinkToFit="0" wrapText="1"/>
    </xf>
    <xf borderId="18" fillId="2" fontId="15" numFmtId="0" xfId="0" applyAlignment="1" applyBorder="1" applyFont="1">
      <alignment horizontal="center" readingOrder="0" shrinkToFit="0" vertical="center" wrapText="1"/>
    </xf>
    <xf borderId="18" fillId="2" fontId="42" numFmtId="0" xfId="0" applyAlignment="1" applyBorder="1" applyFont="1">
      <alignment horizontal="center" readingOrder="0" shrinkToFit="0" vertical="center" wrapText="1"/>
    </xf>
    <xf borderId="20" fillId="0" fontId="15" numFmtId="0" xfId="0" applyAlignment="1" applyBorder="1" applyFont="1">
      <alignment horizontal="center" shrinkToFit="0" vertical="center" wrapText="1"/>
    </xf>
    <xf borderId="18" fillId="2" fontId="20" numFmtId="0" xfId="0" applyAlignment="1" applyBorder="1" applyFont="1">
      <alignment horizontal="center" shrinkToFit="0" vertical="center" wrapText="1"/>
    </xf>
    <xf borderId="18" fillId="0" fontId="13" numFmtId="3" xfId="0" applyAlignment="1" applyBorder="1" applyFont="1" applyNumberFormat="1">
      <alignment horizontal="center" readingOrder="0" shrinkToFit="0" vertical="center" wrapText="1"/>
    </xf>
    <xf borderId="18" fillId="2" fontId="43" numFmtId="0" xfId="0" applyAlignment="1" applyBorder="1" applyFont="1">
      <alignment horizontal="center" readingOrder="0" shrinkToFit="0" vertical="center" wrapText="1"/>
    </xf>
    <xf borderId="20" fillId="0" fontId="40" numFmtId="0" xfId="0" applyAlignment="1" applyBorder="1" applyFont="1">
      <alignment horizontal="center" readingOrder="0" shrinkToFit="0" vertical="center" wrapText="1"/>
    </xf>
    <xf borderId="18" fillId="2" fontId="4" numFmtId="0" xfId="0" applyAlignment="1" applyBorder="1" applyFont="1">
      <alignment horizontal="center" readingOrder="0" shrinkToFit="0" vertical="center" wrapText="1"/>
    </xf>
    <xf borderId="18" fillId="0" fontId="30" numFmtId="0" xfId="0" applyAlignment="1" applyBorder="1" applyFont="1">
      <alignment horizontal="center" readingOrder="0" shrinkToFit="0" vertical="center" wrapText="1"/>
    </xf>
    <xf borderId="18" fillId="20" fontId="19" numFmtId="0" xfId="0" applyAlignment="1" applyBorder="1" applyFill="1" applyFont="1">
      <alignment horizontal="center" shrinkToFit="0" vertical="center" wrapText="1"/>
    </xf>
    <xf borderId="18" fillId="0" fontId="14" numFmtId="0" xfId="0" applyAlignment="1" applyBorder="1" applyFont="1">
      <alignment horizontal="center" readingOrder="0" shrinkToFit="0" vertical="center" wrapText="1"/>
    </xf>
    <xf borderId="18" fillId="21" fontId="15" numFmtId="0" xfId="0" applyAlignment="1" applyBorder="1" applyFill="1" applyFont="1">
      <alignment horizontal="center" shrinkToFit="0" vertical="center" wrapText="1"/>
    </xf>
    <xf borderId="18" fillId="21" fontId="6" numFmtId="0" xfId="0" applyAlignment="1" applyBorder="1" applyFont="1">
      <alignment horizontal="center" shrinkToFit="0" vertical="center" wrapText="1"/>
    </xf>
    <xf borderId="18" fillId="21" fontId="6" numFmtId="0" xfId="0" applyAlignment="1" applyBorder="1" applyFont="1">
      <alignment horizontal="center" shrinkToFit="0" vertical="center" wrapText="1"/>
    </xf>
    <xf borderId="18" fillId="21" fontId="6" numFmtId="0" xfId="0" applyAlignment="1" applyBorder="1" applyFont="1">
      <alignment horizontal="center" readingOrder="0" shrinkToFit="0" vertical="center" wrapText="1"/>
    </xf>
    <xf borderId="18" fillId="21" fontId="6" numFmtId="3" xfId="0" applyAlignment="1" applyBorder="1" applyFont="1" applyNumberFormat="1">
      <alignment horizontal="center" shrinkToFit="0" vertical="center" wrapText="1"/>
    </xf>
    <xf borderId="18" fillId="21" fontId="15" numFmtId="3" xfId="0" applyAlignment="1" applyBorder="1" applyFont="1" applyNumberFormat="1">
      <alignment horizontal="center" shrinkToFit="0" vertical="center" wrapText="1"/>
    </xf>
    <xf borderId="18" fillId="21" fontId="23" numFmtId="0" xfId="0" applyAlignment="1" applyBorder="1" applyFont="1">
      <alignment horizontal="center" shrinkToFit="0" vertical="center" wrapText="1"/>
    </xf>
    <xf borderId="18" fillId="21" fontId="15" numFmtId="0" xfId="0" applyAlignment="1" applyBorder="1" applyFont="1">
      <alignment horizontal="center" readingOrder="0" shrinkToFit="0" vertical="center" wrapText="1"/>
    </xf>
    <xf borderId="18" fillId="22" fontId="19" numFmtId="0" xfId="0" applyAlignment="1" applyBorder="1" applyFill="1" applyFont="1">
      <alignment horizontal="center" shrinkToFit="0" vertical="center" wrapText="1"/>
    </xf>
    <xf borderId="18" fillId="0" fontId="21" numFmtId="0" xfId="0" applyAlignment="1" applyBorder="1" applyFont="1">
      <alignment horizontal="center" readingOrder="0" vertical="center"/>
    </xf>
    <xf borderId="18" fillId="0" fontId="15" numFmtId="0" xfId="0" applyAlignment="1" applyBorder="1" applyFont="1">
      <alignment readingOrder="0" vertical="center"/>
    </xf>
    <xf borderId="18" fillId="0" fontId="6" numFmtId="164" xfId="0" applyAlignment="1" applyBorder="1" applyFont="1" applyNumberFormat="1">
      <alignment horizontal="center" readingOrder="0" shrinkToFit="0" vertical="center" wrapText="1"/>
    </xf>
    <xf borderId="18" fillId="0" fontId="15" numFmtId="0" xfId="0" applyAlignment="1" applyBorder="1" applyFont="1">
      <alignment horizontal="center" shrinkToFit="0" wrapText="1"/>
    </xf>
    <xf borderId="18" fillId="0" fontId="28" numFmtId="0" xfId="0" applyAlignment="1" applyBorder="1" applyFont="1">
      <alignment readingOrder="0"/>
    </xf>
    <xf borderId="18" fillId="2" fontId="44" numFmtId="0" xfId="0" applyAlignment="1" applyBorder="1" applyFont="1">
      <alignment horizontal="center" readingOrder="0" shrinkToFit="0" vertical="center" wrapText="1"/>
    </xf>
    <xf borderId="18" fillId="0" fontId="45" numFmtId="0" xfId="0" applyAlignment="1" applyBorder="1" applyFont="1">
      <alignment horizontal="left" shrinkToFit="0" vertical="center" wrapText="1"/>
    </xf>
    <xf borderId="18" fillId="0" fontId="46" numFmtId="0" xfId="0" applyAlignment="1" applyBorder="1" applyFont="1">
      <alignment horizontal="center" shrinkToFit="0" vertical="center" wrapText="1"/>
    </xf>
    <xf borderId="18" fillId="0" fontId="46" numFmtId="0" xfId="0" applyAlignment="1" applyBorder="1" applyFont="1">
      <alignment shrinkToFit="0" vertical="center" wrapText="1"/>
    </xf>
    <xf borderId="18" fillId="2" fontId="28" numFmtId="0" xfId="0" applyAlignment="1" applyBorder="1" applyFont="1">
      <alignment horizontal="center" shrinkToFit="0" vertical="center" wrapText="1"/>
    </xf>
    <xf borderId="18" fillId="17" fontId="15" numFmtId="0" xfId="0" applyAlignment="1" applyBorder="1" applyFont="1">
      <alignment horizontal="center" shrinkToFit="0" wrapText="1"/>
    </xf>
    <xf borderId="0" fillId="0" fontId="6" numFmtId="0" xfId="0" applyAlignment="1" applyFont="1">
      <alignment horizontal="center" shrinkToFit="0" vertical="center" wrapText="1"/>
    </xf>
    <xf borderId="20" fillId="0" fontId="28" numFmtId="0" xfId="0" applyAlignment="1" applyBorder="1" applyFont="1">
      <alignment horizontal="center" readingOrder="0" shrinkToFit="0" vertical="center" wrapText="1"/>
    </xf>
    <xf borderId="18" fillId="0" fontId="30" numFmtId="0" xfId="0" applyAlignment="1" applyBorder="1" applyFont="1">
      <alignment horizontal="center" shrinkToFit="0" wrapText="1"/>
    </xf>
    <xf borderId="18" fillId="21" fontId="14" numFmtId="0" xfId="0" applyAlignment="1" applyBorder="1" applyFont="1">
      <alignment horizontal="center" readingOrder="0" shrinkToFit="0" vertical="center" wrapText="1"/>
    </xf>
    <xf borderId="18" fillId="0" fontId="6" numFmtId="165" xfId="0" applyAlignment="1" applyBorder="1" applyFont="1" applyNumberFormat="1">
      <alignment horizontal="center" readingOrder="0" shrinkToFit="0" vertical="center" wrapText="1"/>
    </xf>
    <xf borderId="18" fillId="15" fontId="47" numFmtId="0" xfId="0" applyAlignment="1" applyBorder="1" applyFont="1">
      <alignment horizontal="center" shrinkToFit="0" vertical="center" wrapText="1"/>
    </xf>
    <xf borderId="20" fillId="0" fontId="6" numFmtId="0" xfId="0" applyAlignment="1" applyBorder="1" applyFont="1">
      <alignment horizontal="center" readingOrder="0" shrinkToFit="0" vertical="center" wrapText="1"/>
    </xf>
    <xf borderId="18" fillId="2" fontId="33" numFmtId="0" xfId="0" applyAlignment="1" applyBorder="1" applyFont="1">
      <alignment horizontal="center" readingOrder="0" shrinkToFit="0" vertical="center" wrapText="1"/>
    </xf>
    <xf borderId="18" fillId="0" fontId="39" numFmtId="0" xfId="0" applyAlignment="1" applyBorder="1" applyFont="1">
      <alignment horizontal="center" readingOrder="0" vertical="center"/>
    </xf>
    <xf borderId="18" fillId="0" fontId="39" numFmtId="0" xfId="0" applyAlignment="1" applyBorder="1" applyFont="1">
      <alignment horizontal="center" vertical="center"/>
    </xf>
    <xf borderId="18" fillId="0" fontId="23" numFmtId="0" xfId="0" applyAlignment="1" applyBorder="1" applyFont="1">
      <alignment horizontal="center" vertical="center"/>
    </xf>
    <xf borderId="20" fillId="0" fontId="22" numFmtId="0" xfId="0" applyAlignment="1" applyBorder="1" applyFont="1">
      <alignment horizontal="center" readingOrder="0" shrinkToFit="0" vertical="center" wrapText="1"/>
    </xf>
    <xf borderId="18" fillId="15" fontId="19" numFmtId="0" xfId="0" applyAlignment="1" applyBorder="1" applyFont="1">
      <alignment horizontal="center" shrinkToFit="0" vertical="center" wrapText="1"/>
    </xf>
    <xf borderId="18" fillId="2" fontId="22" numFmtId="0" xfId="0" applyAlignment="1" applyBorder="1" applyFont="1">
      <alignment horizontal="center" readingOrder="0" shrinkToFit="0" vertical="center" wrapText="1"/>
    </xf>
    <xf borderId="18" fillId="10" fontId="32" numFmtId="0" xfId="0" applyAlignment="1" applyBorder="1" applyFont="1">
      <alignment horizontal="center" readingOrder="0" shrinkToFit="0" vertical="center" wrapText="1"/>
    </xf>
    <xf borderId="18" fillId="10" fontId="19" numFmtId="0" xfId="0" applyAlignment="1" applyBorder="1" applyFont="1">
      <alignment horizontal="center" readingOrder="0" shrinkToFit="0" vertical="center" wrapText="1"/>
    </xf>
    <xf borderId="20" fillId="0" fontId="23" numFmtId="0" xfId="0" applyAlignment="1" applyBorder="1" applyFont="1">
      <alignment horizontal="center" readingOrder="0" shrinkToFit="0" vertical="center" wrapText="1"/>
    </xf>
    <xf borderId="18" fillId="0" fontId="23" numFmtId="0" xfId="0" applyAlignment="1" applyBorder="1" applyFont="1">
      <alignment horizontal="center" readingOrder="0" vertical="center"/>
    </xf>
    <xf borderId="18" fillId="23" fontId="19" numFmtId="0" xfId="0" applyAlignment="1" applyBorder="1" applyFill="1" applyFont="1">
      <alignment horizontal="center" shrinkToFit="0" vertical="center" wrapText="1"/>
    </xf>
    <xf borderId="18" fillId="0" fontId="39" numFmtId="0" xfId="0" applyAlignment="1" applyBorder="1" applyFont="1">
      <alignment horizontal="center" vertical="center"/>
    </xf>
    <xf borderId="18" fillId="0" fontId="39" numFmtId="0" xfId="0" applyAlignment="1" applyBorder="1" applyFont="1">
      <alignment horizontal="center" readingOrder="0" vertical="center"/>
    </xf>
    <xf borderId="18" fillId="0" fontId="22" numFmtId="0" xfId="0" applyAlignment="1" applyBorder="1" applyFont="1">
      <alignment horizontal="center" readingOrder="0" shrinkToFit="0" vertical="center" wrapText="1"/>
    </xf>
    <xf borderId="18" fillId="0" fontId="5" numFmtId="0" xfId="0" applyAlignment="1" applyBorder="1" applyFont="1">
      <alignment horizontal="center" shrinkToFit="0" vertical="center" wrapText="1"/>
    </xf>
    <xf borderId="18" fillId="0" fontId="23" numFmtId="11" xfId="0" applyAlignment="1" applyBorder="1" applyFont="1" applyNumberFormat="1">
      <alignment horizontal="center" shrinkToFit="0" vertical="center" wrapText="1"/>
    </xf>
    <xf borderId="18" fillId="0" fontId="48" numFmtId="0" xfId="0" applyAlignment="1" applyBorder="1" applyFont="1">
      <alignment horizontal="center" readingOrder="0" shrinkToFit="0" vertical="center" wrapText="1"/>
    </xf>
    <xf borderId="18" fillId="21" fontId="15" numFmtId="0" xfId="0" applyAlignment="1" applyBorder="1" applyFont="1">
      <alignment horizontal="center" shrinkToFit="0" vertical="center" wrapText="1"/>
    </xf>
    <xf borderId="18" fillId="21" fontId="15" numFmtId="3" xfId="0" applyAlignment="1" applyBorder="1" applyFont="1" applyNumberFormat="1">
      <alignment horizontal="center" readingOrder="0" shrinkToFit="0" vertical="center" wrapText="1"/>
    </xf>
    <xf borderId="18" fillId="21" fontId="23" numFmtId="0" xfId="0" applyAlignment="1" applyBorder="1" applyFont="1">
      <alignment horizontal="center" shrinkToFit="0" vertical="center" wrapText="1"/>
    </xf>
    <xf borderId="18" fillId="0" fontId="22" numFmtId="3" xfId="0" applyAlignment="1" applyBorder="1" applyFont="1" applyNumberFormat="1">
      <alignment horizontal="center" readingOrder="0" shrinkToFit="0" vertical="center" wrapText="1"/>
    </xf>
    <xf borderId="18" fillId="0" fontId="21" numFmtId="0" xfId="0" applyAlignment="1" applyBorder="1" applyFont="1">
      <alignment horizontal="center" shrinkToFit="0" wrapText="1"/>
    </xf>
    <xf borderId="18" fillId="0" fontId="15" numFmtId="166" xfId="0" applyAlignment="1" applyBorder="1" applyFont="1" applyNumberFormat="1">
      <alignment horizontal="center" readingOrder="0" shrinkToFit="0" vertical="center" wrapText="1"/>
    </xf>
    <xf borderId="18" fillId="2" fontId="42" numFmtId="0" xfId="0" applyAlignment="1" applyBorder="1" applyFont="1">
      <alignment horizontal="center" readingOrder="0" shrinkToFit="0" vertical="center" wrapText="1"/>
    </xf>
    <xf borderId="18" fillId="0" fontId="6" numFmtId="0" xfId="0" applyAlignment="1" applyBorder="1" applyFont="1">
      <alignment horizontal="center" readingOrder="0" vertical="center"/>
    </xf>
    <xf borderId="0" fillId="0" fontId="6" numFmtId="0" xfId="0" applyAlignment="1" applyFont="1">
      <alignment horizontal="center" shrinkToFit="0" vertical="center" wrapText="1"/>
    </xf>
    <xf borderId="18" fillId="10" fontId="32" numFmtId="0" xfId="0" applyAlignment="1" applyBorder="1" applyFont="1">
      <alignment horizontal="center" shrinkToFit="0" vertical="center" wrapText="1"/>
    </xf>
    <xf borderId="18" fillId="0" fontId="30" numFmtId="0" xfId="0" applyAlignment="1" applyBorder="1" applyFont="1">
      <alignment horizontal="center" shrinkToFit="0" vertical="center" wrapText="1"/>
    </xf>
    <xf borderId="18" fillId="0" fontId="6" numFmtId="0" xfId="0" applyAlignment="1" applyBorder="1" applyFont="1">
      <alignment readingOrder="0" shrinkToFit="0" vertical="center" wrapText="1"/>
    </xf>
    <xf borderId="18" fillId="0" fontId="6" numFmtId="0" xfId="0" applyAlignment="1" applyBorder="1" applyFont="1">
      <alignment horizontal="center" readingOrder="0"/>
    </xf>
    <xf borderId="18" fillId="19" fontId="6" numFmtId="0" xfId="0" applyAlignment="1" applyBorder="1" applyFont="1">
      <alignment horizontal="center" shrinkToFit="0" vertical="center" wrapText="1"/>
    </xf>
    <xf borderId="18" fillId="0" fontId="28" numFmtId="0" xfId="0" applyAlignment="1" applyBorder="1" applyFont="1">
      <alignment horizontal="center" readingOrder="0" vertical="center"/>
    </xf>
    <xf borderId="18" fillId="0" fontId="15" numFmtId="0" xfId="0" applyAlignment="1" applyBorder="1" applyFont="1">
      <alignment readingOrder="0" shrinkToFit="0" wrapText="1"/>
    </xf>
    <xf borderId="18" fillId="0" fontId="15" numFmtId="0" xfId="0" applyAlignment="1" applyBorder="1" applyFont="1">
      <alignment horizontal="center"/>
    </xf>
    <xf borderId="18" fillId="0" fontId="15" numFmtId="0" xfId="0" applyAlignment="1" applyBorder="1" applyFont="1">
      <alignment horizontal="center" readingOrder="0"/>
    </xf>
    <xf borderId="18" fillId="0" fontId="22" numFmtId="0" xfId="0" applyAlignment="1" applyBorder="1" applyFont="1">
      <alignment horizontal="center" readingOrder="0" shrinkToFit="0" vertical="center" wrapText="1"/>
    </xf>
    <xf borderId="18" fillId="0" fontId="23" numFmtId="164" xfId="0" applyAlignment="1" applyBorder="1" applyFont="1" applyNumberFormat="1">
      <alignment horizontal="center" readingOrder="0" shrinkToFit="0" vertical="center" wrapText="1"/>
    </xf>
    <xf borderId="18" fillId="0" fontId="49" numFmtId="0" xfId="0" applyAlignment="1" applyBorder="1" applyFont="1">
      <alignment horizontal="center" readingOrder="0" shrinkToFit="0" vertical="center" wrapText="1"/>
    </xf>
    <xf borderId="20" fillId="0" fontId="50" numFmtId="0" xfId="0" applyAlignment="1" applyBorder="1" applyFont="1">
      <alignment horizontal="center" shrinkToFit="0" vertical="center" wrapText="1"/>
    </xf>
    <xf borderId="18" fillId="18" fontId="51" numFmtId="0" xfId="0" applyAlignment="1" applyBorder="1" applyFont="1">
      <alignment horizontal="center" readingOrder="0" shrinkToFit="0" vertical="center" wrapText="1"/>
    </xf>
    <xf borderId="18" fillId="16" fontId="52" numFmtId="0" xfId="0" applyAlignment="1" applyBorder="1" applyFont="1">
      <alignment horizontal="center" shrinkToFit="0" vertical="center" wrapText="1"/>
    </xf>
    <xf borderId="18" fillId="2" fontId="53" numFmtId="0" xfId="0" applyAlignment="1" applyBorder="1" applyFont="1">
      <alignment horizontal="center" readingOrder="0" shrinkToFit="0" vertical="center" wrapText="1"/>
    </xf>
    <xf borderId="18" fillId="0" fontId="54" numFmtId="0" xfId="0" applyAlignment="1" applyBorder="1" applyFont="1">
      <alignment horizontal="center" readingOrder="0" shrinkToFit="0" vertical="center" wrapText="1"/>
    </xf>
    <xf borderId="21" fillId="11" fontId="18" numFmtId="0" xfId="0" applyAlignment="1" applyBorder="1" applyFont="1">
      <alignment horizontal="center" readingOrder="0" shrinkToFit="0" vertical="center" wrapText="1"/>
    </xf>
    <xf borderId="18" fillId="0" fontId="28" numFmtId="0" xfId="0" applyAlignment="1" applyBorder="1" applyFont="1">
      <alignment readingOrder="0" shrinkToFit="0" wrapText="1"/>
    </xf>
    <xf borderId="18" fillId="24" fontId="55" numFmtId="0" xfId="0" applyAlignment="1" applyBorder="1" applyFill="1" applyFont="1">
      <alignment readingOrder="0" shrinkToFit="0" vertical="bottom" wrapText="0"/>
    </xf>
    <xf borderId="18" fillId="13" fontId="55" numFmtId="0" xfId="0" applyAlignment="1" applyBorder="1" applyFont="1">
      <alignment readingOrder="0" shrinkToFit="0" vertical="bottom" wrapText="0"/>
    </xf>
    <xf borderId="18" fillId="0" fontId="56" numFmtId="0" xfId="0" applyAlignment="1" applyBorder="1" applyFont="1">
      <alignment readingOrder="0" shrinkToFit="0" vertical="bottom" wrapText="0"/>
    </xf>
    <xf borderId="22" fillId="0" fontId="56" numFmtId="0" xfId="0" applyAlignment="1" applyBorder="1" applyFont="1">
      <alignment readingOrder="0" shrinkToFit="0" vertical="bottom" wrapText="0"/>
    </xf>
    <xf borderId="20" fillId="0" fontId="3" numFmtId="0" xfId="0" applyBorder="1" applyFont="1"/>
    <xf borderId="18" fillId="0" fontId="57" numFmtId="0" xfId="0" applyAlignment="1" applyBorder="1" applyFont="1">
      <alignment readingOrder="0" shrinkToFit="0" vertical="bottom" wrapText="0"/>
    </xf>
    <xf borderId="18" fillId="0" fontId="58" numFmtId="0" xfId="0" applyAlignment="1" applyBorder="1" applyFont="1">
      <alignment readingOrder="0" shrinkToFit="0" vertical="bottom" wrapText="0"/>
    </xf>
    <xf borderId="22" fillId="8" fontId="7" numFmtId="0" xfId="0" applyAlignment="1" applyBorder="1" applyFont="1">
      <alignment horizontal="center" readingOrder="0" shrinkToFit="0" vertical="center" wrapText="1"/>
    </xf>
    <xf borderId="23" fillId="0" fontId="3" numFmtId="0" xfId="0" applyBorder="1" applyFont="1"/>
    <xf borderId="0" fillId="0" fontId="18" numFmtId="0" xfId="0" applyAlignment="1" applyFont="1">
      <alignment vertical="center"/>
    </xf>
    <xf borderId="22" fillId="8" fontId="59" numFmtId="0" xfId="0" applyAlignment="1" applyBorder="1" applyFont="1">
      <alignment horizontal="center" readingOrder="0" shrinkToFit="0" vertical="center" wrapText="1"/>
    </xf>
    <xf borderId="18" fillId="14" fontId="10" numFmtId="0" xfId="0" applyAlignment="1" applyBorder="1" applyFont="1">
      <alignment horizontal="center" readingOrder="0" shrinkToFit="0" vertical="center" wrapText="1"/>
    </xf>
    <xf borderId="18" fillId="14" fontId="60" numFmtId="0" xfId="0" applyAlignment="1" applyBorder="1" applyFont="1">
      <alignment horizontal="center" readingOrder="0" shrinkToFit="0" vertical="center" wrapText="1"/>
    </xf>
    <xf borderId="0" fillId="0" fontId="5" numFmtId="0" xfId="0" applyFont="1"/>
    <xf borderId="18" fillId="0" fontId="18" numFmtId="0" xfId="0" applyAlignment="1" applyBorder="1" applyFont="1">
      <alignment horizontal="center" readingOrder="0" shrinkToFit="0" vertical="center" wrapText="1"/>
    </xf>
    <xf borderId="18" fillId="2" fontId="12" numFmtId="0" xfId="0" applyAlignment="1" applyBorder="1" applyFont="1">
      <alignment horizontal="center" shrinkToFit="0" vertical="center" wrapText="1"/>
    </xf>
    <xf borderId="18" fillId="2" fontId="24" numFmtId="0" xfId="0" applyAlignment="1" applyBorder="1" applyFont="1">
      <alignment horizontal="center" readingOrder="0" shrinkToFit="0" vertical="center" wrapText="1"/>
    </xf>
    <xf borderId="18" fillId="2" fontId="24" numFmtId="0" xfId="0" applyAlignment="1" applyBorder="1" applyFont="1">
      <alignment horizontal="center" shrinkToFit="0" vertical="center" wrapText="1"/>
    </xf>
    <xf borderId="18" fillId="0" fontId="61" numFmtId="0" xfId="0" applyAlignment="1" applyBorder="1" applyFont="1">
      <alignment horizontal="center" readingOrder="0" shrinkToFit="0" vertical="center" wrapText="1"/>
    </xf>
    <xf borderId="18" fillId="2" fontId="12" numFmtId="0" xfId="0" applyAlignment="1" applyBorder="1" applyFont="1">
      <alignment horizontal="center" readingOrder="0" shrinkToFit="0" vertical="center" wrapText="1"/>
    </xf>
    <xf borderId="18" fillId="2" fontId="62" numFmtId="0" xfId="0" applyAlignment="1" applyBorder="1" applyFont="1">
      <alignment horizontal="center" readingOrder="0" shrinkToFit="0" vertical="center" wrapText="1"/>
    </xf>
    <xf borderId="18" fillId="0" fontId="63" numFmtId="0" xfId="0" applyAlignment="1" applyBorder="1" applyFont="1">
      <alignment horizontal="center" shrinkToFit="0" vertical="center" wrapText="1"/>
    </xf>
    <xf borderId="18" fillId="0" fontId="64" numFmtId="0" xfId="0" applyAlignment="1" applyBorder="1" applyFont="1">
      <alignment horizontal="center" readingOrder="0" shrinkToFit="0" vertical="center" wrapText="1"/>
    </xf>
    <xf borderId="18" fillId="2" fontId="65" numFmtId="0" xfId="0" applyAlignment="1" applyBorder="1" applyFont="1">
      <alignment horizontal="center" readingOrder="0" shrinkToFit="0" vertical="center" wrapText="1"/>
    </xf>
    <xf borderId="18" fillId="2" fontId="65" numFmtId="0" xfId="0" applyAlignment="1" applyBorder="1" applyFont="1">
      <alignment horizontal="left" readingOrder="0" shrinkToFit="0" vertical="center" wrapText="1"/>
    </xf>
    <xf borderId="18" fillId="0" fontId="24" numFmtId="0" xfId="0" applyAlignment="1" applyBorder="1" applyFont="1">
      <alignment horizontal="center" readingOrder="0" shrinkToFit="0" vertical="center" wrapText="1"/>
    </xf>
    <xf borderId="0" fillId="0" fontId="6" numFmtId="0" xfId="0" applyAlignment="1" applyFont="1">
      <alignment horizontal="center" vertical="center"/>
    </xf>
    <xf borderId="18" fillId="2" fontId="65" numFmtId="0" xfId="0" applyAlignment="1" applyBorder="1" applyFont="1">
      <alignment horizontal="center" readingOrder="0" shrinkToFit="0" vertical="center" wrapText="1"/>
    </xf>
    <xf borderId="18" fillId="2" fontId="66" numFmtId="0" xfId="0" applyAlignment="1" applyBorder="1" applyFont="1">
      <alignment horizontal="center" readingOrder="0" shrinkToFit="0" vertical="center" wrapText="1"/>
    </xf>
    <xf borderId="18" fillId="2" fontId="66" numFmtId="0" xfId="0" applyAlignment="1" applyBorder="1" applyFont="1">
      <alignment horizontal="left" readingOrder="0" shrinkToFit="0" vertical="center" wrapText="1"/>
    </xf>
    <xf borderId="18" fillId="2" fontId="67" numFmtId="0" xfId="0" applyAlignment="1" applyBorder="1" applyFont="1">
      <alignment horizontal="center" shrinkToFit="0" vertical="center" wrapText="1"/>
    </xf>
    <xf borderId="18" fillId="2" fontId="0" numFmtId="0" xfId="0" applyAlignment="1" applyBorder="1" applyFont="1">
      <alignment horizontal="center" readingOrder="0" shrinkToFit="0" vertical="center" wrapText="1"/>
    </xf>
    <xf borderId="18" fillId="2" fontId="12" numFmtId="0" xfId="0" applyAlignment="1" applyBorder="1" applyFont="1">
      <alignment horizontal="center" shrinkToFit="0" vertical="center" wrapText="1"/>
    </xf>
    <xf borderId="18" fillId="2" fontId="24" numFmtId="0" xfId="0" applyAlignment="1" applyBorder="1" applyFont="1">
      <alignment horizontal="center" shrinkToFit="0" vertical="center" wrapText="1"/>
    </xf>
    <xf borderId="18" fillId="2" fontId="12" numFmtId="0" xfId="0" applyAlignment="1" applyBorder="1" applyFont="1">
      <alignment horizontal="center" readingOrder="0" shrinkToFit="0" vertical="center" wrapText="1"/>
    </xf>
    <xf borderId="18" fillId="2" fontId="68" numFmtId="0" xfId="0" applyAlignment="1" applyBorder="1" applyFont="1">
      <alignment horizontal="center" readingOrder="0" shrinkToFit="0" vertical="center" wrapText="1"/>
    </xf>
    <xf borderId="18" fillId="2" fontId="69" numFmtId="0" xfId="0" applyAlignment="1" applyBorder="1" applyFont="1">
      <alignment horizontal="center" readingOrder="0" shrinkToFit="0" vertical="center" wrapText="1"/>
    </xf>
    <xf borderId="0" fillId="2" fontId="27" numFmtId="0" xfId="0" applyAlignment="1" applyFont="1">
      <alignment horizontal="center" readingOrder="0" shrinkToFit="0" vertical="center" wrapText="1"/>
    </xf>
    <xf borderId="0" fillId="2" fontId="70" numFmtId="0" xfId="0" applyAlignment="1" applyFont="1">
      <alignment horizontal="left" shrinkToFit="0" vertical="center" wrapText="1"/>
    </xf>
    <xf borderId="23" fillId="0" fontId="10" numFmtId="0" xfId="0" applyAlignment="1" applyBorder="1" applyFont="1">
      <alignment horizontal="center" readingOrder="0" shrinkToFit="0" vertical="center" wrapText="1"/>
    </xf>
    <xf borderId="0" fillId="2" fontId="12" numFmtId="0" xfId="0" applyAlignment="1" applyFont="1">
      <alignment horizontal="center" shrinkToFit="0" wrapText="1"/>
    </xf>
    <xf borderId="18" fillId="0" fontId="6" numFmtId="0" xfId="0" applyAlignment="1" applyBorder="1" applyFont="1">
      <alignment horizontal="center" shrinkToFit="0" wrapText="1"/>
    </xf>
    <xf borderId="18" fillId="2" fontId="6" numFmtId="0" xfId="0" applyBorder="1" applyFont="1"/>
    <xf borderId="18" fillId="0" fontId="10" numFmtId="0" xfId="0" applyAlignment="1" applyBorder="1" applyFont="1">
      <alignment horizontal="center" shrinkToFit="0" wrapText="1"/>
    </xf>
    <xf borderId="18" fillId="0" fontId="71" numFmtId="0" xfId="0" applyAlignment="1" applyBorder="1" applyFont="1">
      <alignment horizontal="center" shrinkToFit="0" wrapText="1"/>
    </xf>
    <xf borderId="18" fillId="2" fontId="72" numFmtId="0" xfId="0" applyAlignment="1" applyBorder="1" applyFont="1">
      <alignment horizontal="center" shrinkToFit="0" wrapText="1"/>
    </xf>
    <xf borderId="18" fillId="2" fontId="66" numFmtId="0" xfId="0" applyAlignment="1" applyBorder="1" applyFont="1">
      <alignment horizontal="center" shrinkToFit="0" wrapText="1"/>
    </xf>
    <xf borderId="18" fillId="0" fontId="6" numFmtId="0" xfId="0" applyAlignment="1" applyBorder="1" applyFont="1">
      <alignment horizontal="center" readingOrder="0" shrinkToFit="0" wrapText="1"/>
    </xf>
    <xf borderId="18" fillId="2" fontId="12" numFmtId="0" xfId="0" applyAlignment="1" applyBorder="1" applyFont="1">
      <alignment horizontal="center" shrinkToFit="0" wrapText="1"/>
    </xf>
    <xf borderId="18" fillId="0" fontId="5" numFmtId="0" xfId="0" applyAlignment="1" applyBorder="1" applyFont="1">
      <alignment shrinkToFit="0" vertical="center" wrapText="1"/>
    </xf>
    <xf borderId="18" fillId="0" fontId="24" numFmtId="0" xfId="0" applyAlignment="1" applyBorder="1" applyFont="1">
      <alignment shrinkToFit="0" vertical="center" wrapText="1"/>
    </xf>
    <xf borderId="18" fillId="0" fontId="6" numFmtId="0" xfId="0" applyAlignment="1" applyBorder="1" applyFont="1">
      <alignment shrinkToFit="0" vertical="center" wrapText="1"/>
    </xf>
    <xf borderId="0" fillId="0" fontId="6" numFmtId="0" xfId="0" applyAlignment="1" applyFont="1">
      <alignment shrinkToFit="0" vertical="center" wrapText="1"/>
    </xf>
    <xf borderId="0" fillId="0" fontId="5" numFmtId="0" xfId="0" applyAlignment="1" applyFont="1">
      <alignment shrinkToFit="0" vertical="center" wrapText="1"/>
    </xf>
    <xf borderId="0" fillId="0" fontId="24" numFmtId="0" xfId="0" applyAlignment="1" applyFont="1">
      <alignment shrinkToFit="0" vertical="center" wrapText="1"/>
    </xf>
  </cellXfs>
  <cellStyles count="1">
    <cellStyle xfId="0" name="Normal" builtinId="0"/>
  </cellStyles>
  <dxfs count="1">
    <dxf>
      <font/>
      <fill>
        <patternFill patternType="solid">
          <fgColor rgb="FFB7E1CD"/>
          <bgColor rgb="FFB7E1CD"/>
        </patternFill>
      </fill>
      <border/>
    </dxf>
  </dxfs>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6896100</xdr:colOff>
      <xdr:row>0</xdr:row>
      <xdr:rowOff>47625</xdr:rowOff>
    </xdr:from>
    <xdr:ext cx="1276350" cy="485775"/>
    <xdr:pic>
      <xdr:nvPicPr>
        <xdr:cNvPr id="0" name="image1.jpg" title="Image"/>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0" Type="http://schemas.openxmlformats.org/officeDocument/2006/relationships/hyperlink" Target="https://www.researchgate.net/publication/328572459_Frutos_e_sementes_do_Cerrado_especies_atrativas_para_fauna_-_Volume_I" TargetMode="External"/><Relationship Id="rId11" Type="http://schemas.openxmlformats.org/officeDocument/2006/relationships/hyperlink" Target="https://www.teses.usp.br/teses/disponiveis/11/11136/tde-28102015-163416/publico/Francisco_Ortolan_Santos_versao_revisada.pdf" TargetMode="External"/><Relationship Id="rId10" Type="http://schemas.openxmlformats.org/officeDocument/2006/relationships/hyperlink" Target="http://lerf.eco.br/img/publicacoes/2015_Henrique%20Disserta%C3%A7%C3%A3o%20FINAL.pdf" TargetMode="External"/><Relationship Id="rId21" Type="http://schemas.openxmlformats.org/officeDocument/2006/relationships/drawing" Target="../drawings/drawing4.xml"/><Relationship Id="rId13" Type="http://schemas.openxmlformats.org/officeDocument/2006/relationships/hyperlink" Target="http://lerf.eco.br/img/publicacoes/2017_Mangueira_Julia_corrigido.pdf" TargetMode="External"/><Relationship Id="rId12" Type="http://schemas.openxmlformats.org/officeDocument/2006/relationships/hyperlink" Target="http://lerf.eco.br/img/publicacoes/2017_Adriana_Camilo_Bellemo_versao_revisada.pdf" TargetMode="External"/><Relationship Id="rId1" Type="http://schemas.openxmlformats.org/officeDocument/2006/relationships/hyperlink" Target="https://www.webambiente.gov.br/publico/especies.xhtml" TargetMode="External"/><Relationship Id="rId2" Type="http://schemas.openxmlformats.org/officeDocument/2006/relationships/hyperlink" Target="http://sementesdoxingu.org.br/site/wp-content/uploads/2012/11/plante-novo-baixa.pdf" TargetMode="External"/><Relationship Id="rId3" Type="http://schemas.openxmlformats.org/officeDocument/2006/relationships/hyperlink" Target="https://bdm.unb.br/handle/10483/18193" TargetMode="External"/><Relationship Id="rId4" Type="http://schemas.openxmlformats.org/officeDocument/2006/relationships/hyperlink" Target="https://onlinelibrary.wiley.com/doi/abs/10.1111/j.1744-7429.2001.tb00198.x" TargetMode="External"/><Relationship Id="rId9" Type="http://schemas.openxmlformats.org/officeDocument/2006/relationships/hyperlink" Target="https://www.teses.usp.br/teses/disponiveis/11/11150/tde-20102010-155109/publico/Ingo_Isernhagen.pdf" TargetMode="External"/><Relationship Id="rId15" Type="http://schemas.openxmlformats.org/officeDocument/2006/relationships/hyperlink" Target="https://www.scielo.br/scielo.php?pid=S0103-90162013000400008&amp;script=sci_arttext&amp;tlng=es" TargetMode="External"/><Relationship Id="rId14" Type="http://schemas.openxmlformats.org/officeDocument/2006/relationships/hyperlink" Target="http://repositorio.unicamp.br/bitstream/REPOSIP/334671/1/Correa_LaineSilveira_D.pdf" TargetMode="External"/><Relationship Id="rId17" Type="http://schemas.openxmlformats.org/officeDocument/2006/relationships/hyperlink" Target="https://www.programaarboretum.eco.br/" TargetMode="External"/><Relationship Id="rId16" Type="http://schemas.openxmlformats.org/officeDocument/2006/relationships/hyperlink" Target="https://consultoriaverdenovo.weebly.com/" TargetMode="External"/><Relationship Id="rId5" Type="http://schemas.openxmlformats.org/officeDocument/2006/relationships/hyperlink" Target="https://ainfo.cnptia.embrapa.br/digital/bitstream/item/180967/1/Pellizzaro2017-Article-CerradoRestorationByDirectSeed.pdf" TargetMode="External"/><Relationship Id="rId19" Type="http://schemas.openxmlformats.org/officeDocument/2006/relationships/hyperlink" Target="https://repositorio.unb.br/bitstream/10482/20630/1/2016_MarceloKuhlmannPeres.pdf" TargetMode="External"/><Relationship Id="rId6" Type="http://schemas.openxmlformats.org/officeDocument/2006/relationships/hyperlink" Target="https://onlinelibrary.wiley.com/doi/abs/10.1046/j.1526-100X.2002.01044.x" TargetMode="External"/><Relationship Id="rId18" Type="http://schemas.openxmlformats.org/officeDocument/2006/relationships/hyperlink" Target="http://floradobrasil.jbrj.gov.br/" TargetMode="External"/><Relationship Id="rId7" Type="http://schemas.openxmlformats.org/officeDocument/2006/relationships/hyperlink" Target="http://www2.ufpel.edu.br/faem/agrociencia/v1n3/artigo02.pdf" TargetMode="External"/><Relationship Id="rId8" Type="http://schemas.openxmlformats.org/officeDocument/2006/relationships/hyperlink" Target="https://periodicos.ufsm.br/cienciaflorestal/article/view/1803"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showGridLines="0" workbookViewId="0"/>
  </sheetViews>
  <sheetFormatPr customHeight="1" defaultColWidth="14.43" defaultRowHeight="15.75"/>
  <cols>
    <col customWidth="1" min="1" max="1" width="129.0"/>
  </cols>
  <sheetData>
    <row r="1">
      <c r="A1" s="1" t="s">
        <v>0</v>
      </c>
      <c r="B1" s="2"/>
    </row>
    <row r="2">
      <c r="A2" s="3"/>
    </row>
    <row r="3">
      <c r="A3" s="4"/>
    </row>
    <row r="4" ht="63.75" customHeight="1">
      <c r="A4" s="5" t="s">
        <v>1</v>
      </c>
    </row>
    <row r="5" ht="88.5" customHeight="1">
      <c r="A5" s="6" t="s">
        <v>2</v>
      </c>
      <c r="C5" s="7"/>
    </row>
    <row r="6" ht="73.5" customHeight="1">
      <c r="A6" s="8" t="s">
        <v>3</v>
      </c>
    </row>
    <row r="7" ht="89.25" customHeight="1">
      <c r="A7" s="8" t="s">
        <v>4</v>
      </c>
    </row>
    <row r="8">
      <c r="A8" s="8" t="s">
        <v>5</v>
      </c>
    </row>
    <row r="9">
      <c r="A9" s="8" t="s">
        <v>6</v>
      </c>
    </row>
    <row r="10">
      <c r="A10" s="9" t="s">
        <v>7</v>
      </c>
    </row>
    <row r="11" ht="46.5" customHeight="1">
      <c r="A11" s="10" t="s">
        <v>8</v>
      </c>
    </row>
    <row r="12">
      <c r="A12" s="11" t="s">
        <v>9</v>
      </c>
    </row>
    <row r="13">
      <c r="A13" s="12"/>
    </row>
  </sheetData>
  <mergeCells count="1">
    <mergeCell ref="A1:A3"/>
  </mergeCells>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pane xSplit="3.0" ySplit="2.0" topLeftCell="D3" activePane="bottomRight" state="frozen"/>
      <selection activeCell="D1" sqref="D1" pane="topRight"/>
      <selection activeCell="A3" sqref="A3" pane="bottomLeft"/>
      <selection activeCell="D3" sqref="D3" pane="bottomRight"/>
    </sheetView>
  </sheetViews>
  <sheetFormatPr customHeight="1" defaultColWidth="14.43" defaultRowHeight="15.75"/>
  <cols>
    <col customWidth="1" min="1" max="1" width="17.0"/>
    <col customWidth="1" min="2" max="2" width="30.71"/>
    <col customWidth="1" min="3" max="3" width="45.0"/>
    <col customWidth="1" min="4" max="4" width="18.86"/>
    <col customWidth="1" min="5" max="5" width="15.86"/>
    <col customWidth="1" min="6" max="6" width="8.29"/>
    <col customWidth="1" min="7" max="7" width="7.71"/>
    <col customWidth="1" min="8" max="8" width="9.57"/>
    <col customWidth="1" min="9" max="9" width="7.29"/>
    <col customWidth="1" min="10" max="10" width="8.29"/>
    <col customWidth="1" min="11" max="11" width="10.71"/>
    <col customWidth="1" min="12" max="12" width="16.71"/>
    <col customWidth="1" min="13" max="13" width="13.86"/>
    <col customWidth="1" min="14" max="14" width="11.14"/>
    <col customWidth="1" min="15" max="15" width="14.0"/>
    <col customWidth="1" min="16" max="16" width="15.29"/>
    <col customWidth="1" min="17" max="17" width="15.57"/>
    <col customWidth="1" min="18" max="18" width="19.14"/>
    <col customWidth="1" hidden="1" min="19" max="19" width="21.71"/>
    <col customWidth="1" min="20" max="20" width="22.57"/>
    <col customWidth="1" min="21" max="21" width="19.71"/>
    <col customWidth="1" min="22" max="22" width="20.29"/>
    <col customWidth="1" min="23" max="23" width="19.0"/>
    <col customWidth="1" min="24" max="24" width="24.71"/>
    <col customWidth="1" min="25" max="25" width="25.29"/>
    <col customWidth="1" min="26" max="26" width="27.71"/>
    <col customWidth="1" min="27" max="37" width="25.57"/>
    <col customWidth="1" min="38" max="39" width="41.0"/>
    <col customWidth="1" min="40" max="40" width="34.57"/>
    <col customWidth="1" min="41" max="44" width="24.14"/>
    <col customWidth="1" min="45" max="45" width="26.71"/>
    <col customWidth="1" min="46" max="46" width="68.71"/>
    <col customWidth="1" min="47" max="48" width="24.14"/>
    <col customWidth="1" min="49" max="49" width="30.14"/>
    <col customWidth="1" min="50" max="52" width="24.14"/>
    <col customWidth="1" min="53" max="53" width="25.43"/>
    <col customWidth="1" min="54" max="55" width="23.57"/>
    <col customWidth="1" hidden="1" min="56" max="56" width="23.57"/>
    <col customWidth="1" min="57" max="57" width="22.86"/>
    <col customWidth="1" hidden="1" min="58" max="61" width="22.86"/>
    <col customWidth="1" min="62" max="63" width="22.86"/>
    <col customWidth="1" min="64" max="65" width="18.0"/>
    <col customWidth="1" min="66" max="66" width="24.86"/>
    <col customWidth="1" min="67" max="69" width="18.0"/>
    <col customWidth="1" min="70" max="70" width="20.29"/>
    <col customWidth="1" min="71" max="72" width="21.57"/>
    <col customWidth="1" min="73" max="75" width="19.14"/>
    <col customWidth="1" min="76" max="76" width="20.14"/>
    <col customWidth="1" min="77" max="81" width="16.71"/>
    <col customWidth="1" min="82" max="82" width="24.0"/>
    <col customWidth="1" min="83" max="84" width="19.71"/>
    <col customWidth="1" min="85" max="85" width="16.71"/>
    <col customWidth="1" min="86" max="86" width="17.14"/>
    <col customWidth="1" min="87" max="88" width="16.71"/>
    <col customWidth="1" min="89" max="90" width="17.86"/>
    <col customWidth="1" min="91" max="91" width="18.57"/>
    <col customWidth="1" min="92" max="95" width="17.86"/>
    <col customWidth="1" min="96" max="97" width="15.0"/>
    <col customWidth="1" min="98" max="98" width="30.57"/>
    <col customWidth="1" hidden="1" min="99" max="99" width="26.71"/>
    <col customWidth="1" min="100" max="101" width="21.71"/>
    <col customWidth="1" min="102" max="102" width="16.71"/>
    <col customWidth="1" min="103" max="103" width="18.71"/>
    <col customWidth="1" min="104" max="105" width="24.43"/>
    <col customWidth="1" min="106" max="106" width="21.71"/>
    <col customWidth="1" min="107" max="107" width="19.71"/>
    <col customWidth="1" min="108" max="110" width="23.71"/>
    <col customWidth="1" min="111" max="113" width="23.0"/>
    <col customWidth="1" min="114" max="114" width="65.86"/>
    <col customWidth="1" min="115" max="118" width="34.14"/>
    <col customWidth="1" min="119" max="119" width="28.71"/>
    <col customWidth="1" min="120" max="120" width="33.86"/>
    <col customWidth="1" hidden="1" min="121" max="126" width="33.86"/>
    <col customWidth="1" min="127" max="127" width="17.43"/>
    <col customWidth="1" min="128" max="128" width="18.43"/>
    <col customWidth="1" min="129" max="129" width="34.43"/>
    <col customWidth="1" min="130" max="130" width="18.29"/>
    <col customWidth="1" min="131" max="131" width="28.29"/>
    <col customWidth="1" min="132" max="132" width="20.29"/>
    <col customWidth="1" min="133" max="133" width="61.29"/>
    <col customWidth="1" min="134" max="134" width="28.86"/>
    <col customWidth="1" min="135" max="135" width="25.57"/>
    <col customWidth="1" min="136" max="136" width="19.0"/>
    <col customWidth="1" min="137" max="138" width="25.43"/>
    <col customWidth="1" min="139" max="148" width="20.14"/>
  </cols>
  <sheetData>
    <row r="1" ht="41.25" customHeight="1">
      <c r="A1" s="13" t="s">
        <v>10</v>
      </c>
      <c r="B1" s="14"/>
      <c r="C1" s="14"/>
      <c r="D1" s="13" t="s">
        <v>10</v>
      </c>
      <c r="E1" s="14"/>
      <c r="F1" s="15" t="s">
        <v>11</v>
      </c>
      <c r="G1" s="16"/>
      <c r="H1" s="16"/>
      <c r="I1" s="16"/>
      <c r="J1" s="16"/>
      <c r="K1" s="16"/>
      <c r="L1" s="16"/>
      <c r="M1" s="16"/>
      <c r="N1" s="17"/>
      <c r="O1" s="18" t="s">
        <v>12</v>
      </c>
      <c r="P1" s="14"/>
      <c r="Q1" s="14"/>
      <c r="R1" s="14"/>
      <c r="S1" s="14"/>
      <c r="T1" s="14"/>
      <c r="U1" s="14"/>
      <c r="V1" s="19" t="s">
        <v>13</v>
      </c>
      <c r="W1" s="14"/>
      <c r="X1" s="14"/>
      <c r="Y1" s="14"/>
      <c r="Z1" s="14"/>
      <c r="AA1" s="14"/>
      <c r="AB1" s="14"/>
      <c r="AC1" s="14"/>
      <c r="AD1" s="14"/>
      <c r="AE1" s="14"/>
      <c r="AF1" s="14"/>
      <c r="AG1" s="14"/>
      <c r="AH1" s="14"/>
      <c r="AI1" s="14"/>
      <c r="AJ1" s="14"/>
      <c r="AK1" s="14"/>
      <c r="AL1" s="14"/>
      <c r="AM1" s="14"/>
      <c r="AN1" s="14"/>
      <c r="AO1" s="14"/>
      <c r="AP1" s="14"/>
      <c r="AQ1" s="14"/>
      <c r="AR1" s="14"/>
      <c r="AS1" s="14"/>
      <c r="AT1" s="14"/>
      <c r="AU1" s="14"/>
      <c r="AV1" s="14"/>
      <c r="AW1" s="14"/>
      <c r="AX1" s="14"/>
      <c r="AY1" s="14"/>
      <c r="AZ1" s="14"/>
      <c r="BA1" s="14"/>
      <c r="BB1" s="20"/>
      <c r="BC1" s="20"/>
      <c r="BD1" s="20"/>
      <c r="BE1" s="20"/>
      <c r="BF1" s="21"/>
      <c r="BG1" s="21"/>
      <c r="BH1" s="21"/>
      <c r="BI1" s="21"/>
      <c r="BJ1" s="20"/>
      <c r="BK1" s="21"/>
      <c r="BL1" s="21"/>
      <c r="BM1" s="21"/>
      <c r="BN1" s="21"/>
      <c r="BO1" s="21"/>
      <c r="BP1" s="21"/>
      <c r="BQ1" s="21"/>
      <c r="BR1" s="21"/>
      <c r="BS1" s="21"/>
      <c r="BT1" s="21"/>
      <c r="BU1" s="21"/>
      <c r="BV1" s="21"/>
      <c r="BW1" s="21"/>
      <c r="BX1" s="21"/>
      <c r="BY1" s="22" t="s">
        <v>14</v>
      </c>
      <c r="BZ1" s="16"/>
      <c r="CA1" s="16"/>
      <c r="CB1" s="16"/>
      <c r="CC1" s="16"/>
      <c r="CD1" s="16"/>
      <c r="CE1" s="16"/>
      <c r="CF1" s="16"/>
      <c r="CG1" s="16"/>
      <c r="CH1" s="16"/>
      <c r="CI1" s="16"/>
      <c r="CJ1" s="16"/>
      <c r="CK1" s="16"/>
      <c r="CL1" s="16"/>
      <c r="CM1" s="16"/>
      <c r="CN1" s="16"/>
      <c r="CO1" s="16"/>
      <c r="CP1" s="16"/>
      <c r="CQ1" s="16"/>
      <c r="CR1" s="16"/>
      <c r="CS1" s="16"/>
      <c r="CT1" s="16"/>
      <c r="CU1" s="16"/>
      <c r="CV1" s="16"/>
      <c r="CW1" s="16"/>
      <c r="CX1" s="16"/>
      <c r="CY1" s="16"/>
      <c r="CZ1" s="16"/>
      <c r="DA1" s="16"/>
      <c r="DB1" s="16"/>
      <c r="DC1" s="16"/>
      <c r="DD1" s="16"/>
      <c r="DE1" s="16"/>
      <c r="DF1" s="16"/>
      <c r="DG1" s="16"/>
      <c r="DH1" s="16"/>
      <c r="DI1" s="16"/>
      <c r="DJ1" s="16"/>
      <c r="DK1" s="16"/>
      <c r="DL1" s="16"/>
      <c r="DM1" s="16"/>
      <c r="DN1" s="16"/>
      <c r="DO1" s="16"/>
      <c r="DP1" s="16"/>
      <c r="DQ1" s="16"/>
      <c r="DR1" s="16"/>
      <c r="DS1" s="16"/>
      <c r="DT1" s="16"/>
      <c r="DU1" s="16"/>
      <c r="DV1" s="16"/>
      <c r="DW1" s="16"/>
      <c r="DX1" s="16"/>
      <c r="DY1" s="16"/>
      <c r="DZ1" s="16"/>
      <c r="EA1" s="16"/>
      <c r="EB1" s="17"/>
      <c r="EC1" s="23"/>
      <c r="ED1" s="24" t="s">
        <v>15</v>
      </c>
      <c r="EE1" s="16"/>
      <c r="EF1" s="16"/>
      <c r="EG1" s="16"/>
      <c r="EH1" s="16"/>
      <c r="EI1" s="16"/>
      <c r="EJ1" s="16"/>
      <c r="EK1" s="16"/>
      <c r="EL1" s="16"/>
      <c r="EM1" s="16"/>
      <c r="EN1" s="16"/>
      <c r="EO1" s="16"/>
      <c r="EP1" s="16"/>
      <c r="EQ1" s="16"/>
      <c r="ER1" s="17"/>
    </row>
    <row r="2" ht="81.0" customHeight="1">
      <c r="A2" s="25" t="s">
        <v>16</v>
      </c>
      <c r="B2" s="26" t="s">
        <v>17</v>
      </c>
      <c r="C2" s="26" t="s">
        <v>18</v>
      </c>
      <c r="D2" s="27" t="s">
        <v>19</v>
      </c>
      <c r="E2" s="28" t="s">
        <v>20</v>
      </c>
      <c r="F2" s="29" t="s">
        <v>21</v>
      </c>
      <c r="G2" s="29" t="s">
        <v>22</v>
      </c>
      <c r="H2" s="29" t="s">
        <v>23</v>
      </c>
      <c r="I2" s="29" t="s">
        <v>24</v>
      </c>
      <c r="J2" s="28" t="s">
        <v>25</v>
      </c>
      <c r="K2" s="28" t="s">
        <v>26</v>
      </c>
      <c r="L2" s="28" t="s">
        <v>27</v>
      </c>
      <c r="M2" s="28" t="s">
        <v>28</v>
      </c>
      <c r="N2" s="28" t="s">
        <v>29</v>
      </c>
      <c r="O2" s="28" t="s">
        <v>30</v>
      </c>
      <c r="P2" s="28" t="s">
        <v>31</v>
      </c>
      <c r="Q2" s="28" t="s">
        <v>32</v>
      </c>
      <c r="R2" s="28" t="s">
        <v>33</v>
      </c>
      <c r="S2" s="28" t="s">
        <v>34</v>
      </c>
      <c r="T2" s="28" t="s">
        <v>35</v>
      </c>
      <c r="U2" s="28" t="s">
        <v>36</v>
      </c>
      <c r="V2" s="30" t="s">
        <v>37</v>
      </c>
      <c r="W2" s="31"/>
      <c r="X2" s="32"/>
      <c r="Y2" s="30" t="s">
        <v>38</v>
      </c>
      <c r="Z2" s="31"/>
      <c r="AA2" s="32"/>
      <c r="AB2" s="33" t="s">
        <v>39</v>
      </c>
      <c r="AC2" s="32"/>
      <c r="AD2" s="33" t="s">
        <v>40</v>
      </c>
      <c r="AE2" s="32"/>
      <c r="AF2" s="33" t="s">
        <v>41</v>
      </c>
      <c r="AG2" s="32"/>
      <c r="AH2" s="33" t="s">
        <v>42</v>
      </c>
      <c r="AI2" s="32"/>
      <c r="AJ2" s="33" t="s">
        <v>43</v>
      </c>
      <c r="AK2" s="32"/>
      <c r="AL2" s="34" t="s">
        <v>44</v>
      </c>
      <c r="AM2" s="31"/>
      <c r="AN2" s="31"/>
      <c r="AO2" s="31"/>
      <c r="AP2" s="31"/>
      <c r="AQ2" s="31"/>
      <c r="AR2" s="31"/>
      <c r="AS2" s="31"/>
      <c r="AT2" s="31"/>
      <c r="AU2" s="31"/>
      <c r="AV2" s="31"/>
      <c r="AW2" s="31"/>
      <c r="AX2" s="31"/>
      <c r="AY2" s="31"/>
      <c r="AZ2" s="31"/>
      <c r="BA2" s="32"/>
      <c r="BB2" s="35" t="s">
        <v>45</v>
      </c>
      <c r="BC2" s="31"/>
      <c r="BD2" s="31"/>
      <c r="BE2" s="31"/>
      <c r="BF2" s="32"/>
      <c r="BG2" s="36" t="s">
        <v>46</v>
      </c>
      <c r="BH2" s="36" t="s">
        <v>47</v>
      </c>
      <c r="BI2" s="36" t="s">
        <v>48</v>
      </c>
      <c r="BJ2" s="30" t="s">
        <v>49</v>
      </c>
      <c r="BK2" s="32"/>
      <c r="BL2" s="30" t="s">
        <v>50</v>
      </c>
      <c r="BM2" s="32"/>
      <c r="BN2" s="37" t="s">
        <v>51</v>
      </c>
      <c r="BO2" s="28" t="s">
        <v>52</v>
      </c>
      <c r="BP2" s="28" t="s">
        <v>53</v>
      </c>
      <c r="BQ2" s="28" t="s">
        <v>54</v>
      </c>
      <c r="BR2" s="28" t="s">
        <v>55</v>
      </c>
      <c r="BS2" s="30" t="s">
        <v>56</v>
      </c>
      <c r="BT2" s="32"/>
      <c r="BU2" s="33" t="s">
        <v>57</v>
      </c>
      <c r="BV2" s="32"/>
      <c r="BW2" s="30" t="s">
        <v>58</v>
      </c>
      <c r="BX2" s="32"/>
      <c r="BY2" s="28" t="s">
        <v>59</v>
      </c>
      <c r="BZ2" s="28" t="s">
        <v>60</v>
      </c>
      <c r="CA2" s="28" t="s">
        <v>61</v>
      </c>
      <c r="CB2" s="38" t="s">
        <v>62</v>
      </c>
      <c r="CC2" s="38" t="s">
        <v>63</v>
      </c>
      <c r="CD2" s="30" t="s">
        <v>64</v>
      </c>
      <c r="CE2" s="31"/>
      <c r="CF2" s="31"/>
      <c r="CG2" s="31"/>
      <c r="CH2" s="32"/>
      <c r="CI2" s="30" t="s">
        <v>65</v>
      </c>
      <c r="CJ2" s="31"/>
      <c r="CK2" s="31"/>
      <c r="CL2" s="31"/>
      <c r="CM2" s="32"/>
      <c r="CN2" s="30" t="s">
        <v>66</v>
      </c>
      <c r="CO2" s="31"/>
      <c r="CP2" s="31"/>
      <c r="CQ2" s="31"/>
      <c r="CR2" s="31"/>
      <c r="CS2" s="32"/>
      <c r="CT2" s="28" t="s">
        <v>67</v>
      </c>
      <c r="CU2" s="28"/>
      <c r="CV2" s="30" t="s">
        <v>68</v>
      </c>
      <c r="CW2" s="32"/>
      <c r="CX2" s="30" t="s">
        <v>69</v>
      </c>
      <c r="CY2" s="32"/>
      <c r="CZ2" s="39" t="s">
        <v>70</v>
      </c>
      <c r="DA2" s="32"/>
      <c r="DB2" s="30" t="s">
        <v>71</v>
      </c>
      <c r="DC2" s="32"/>
      <c r="DD2" s="30" t="s">
        <v>72</v>
      </c>
      <c r="DE2" s="31"/>
      <c r="DF2" s="32"/>
      <c r="DG2" s="30" t="s">
        <v>73</v>
      </c>
      <c r="DH2" s="31"/>
      <c r="DI2" s="32"/>
      <c r="DJ2" s="40" t="s">
        <v>74</v>
      </c>
      <c r="DK2" s="31"/>
      <c r="DL2" s="31"/>
      <c r="DM2" s="31"/>
      <c r="DN2" s="31"/>
      <c r="DO2" s="32"/>
      <c r="DP2" s="30" t="s">
        <v>75</v>
      </c>
      <c r="DQ2" s="31"/>
      <c r="DR2" s="31"/>
      <c r="DS2" s="31"/>
      <c r="DT2" s="31"/>
      <c r="DU2" s="31"/>
      <c r="DV2" s="31"/>
      <c r="DW2" s="31"/>
      <c r="DX2" s="32"/>
      <c r="DY2" s="30" t="s">
        <v>76</v>
      </c>
      <c r="DZ2" s="32"/>
      <c r="EA2" s="28" t="s">
        <v>77</v>
      </c>
      <c r="EB2" s="30" t="s">
        <v>78</v>
      </c>
      <c r="EC2" s="41" t="s">
        <v>79</v>
      </c>
      <c r="ED2" s="42" t="s">
        <v>80</v>
      </c>
      <c r="EE2" s="31"/>
      <c r="EF2" s="32"/>
      <c r="EG2" s="28" t="s">
        <v>81</v>
      </c>
      <c r="EH2" s="28" t="s">
        <v>82</v>
      </c>
      <c r="EI2" s="28" t="s">
        <v>83</v>
      </c>
      <c r="EJ2" s="33" t="s">
        <v>84</v>
      </c>
      <c r="EK2" s="32"/>
      <c r="EL2" s="33" t="s">
        <v>85</v>
      </c>
      <c r="EM2" s="32"/>
      <c r="EN2" s="27" t="s">
        <v>86</v>
      </c>
      <c r="EO2" s="27" t="s">
        <v>87</v>
      </c>
      <c r="EP2" s="27" t="s">
        <v>88</v>
      </c>
      <c r="EQ2" s="27" t="s">
        <v>89</v>
      </c>
      <c r="ER2" s="27" t="s">
        <v>90</v>
      </c>
    </row>
    <row r="3" ht="64.5" customHeight="1">
      <c r="A3" s="43" t="s">
        <v>91</v>
      </c>
      <c r="B3" s="44" t="s">
        <v>91</v>
      </c>
      <c r="C3" s="45"/>
      <c r="D3" s="45"/>
      <c r="E3" s="45"/>
      <c r="F3" s="45"/>
      <c r="G3" s="45"/>
      <c r="H3" s="45"/>
      <c r="I3" s="45"/>
      <c r="J3" s="45"/>
      <c r="K3" s="45"/>
      <c r="L3" s="45"/>
      <c r="M3" s="45"/>
      <c r="N3" s="45" t="s">
        <v>92</v>
      </c>
      <c r="O3" s="45" t="s">
        <v>93</v>
      </c>
      <c r="P3" s="45" t="s">
        <v>94</v>
      </c>
      <c r="Q3" s="45" t="s">
        <v>95</v>
      </c>
      <c r="R3" s="45" t="s">
        <v>96</v>
      </c>
      <c r="S3" s="46" t="s">
        <v>97</v>
      </c>
      <c r="T3" s="47" t="s">
        <v>98</v>
      </c>
      <c r="U3" s="45" t="s">
        <v>99</v>
      </c>
      <c r="V3" s="45" t="s">
        <v>100</v>
      </c>
      <c r="W3" s="45" t="s">
        <v>101</v>
      </c>
      <c r="X3" s="45" t="s">
        <v>102</v>
      </c>
      <c r="Y3" s="45" t="s">
        <v>103</v>
      </c>
      <c r="Z3" s="45" t="s">
        <v>101</v>
      </c>
      <c r="AA3" s="45" t="s">
        <v>102</v>
      </c>
      <c r="AB3" s="45" t="s">
        <v>104</v>
      </c>
      <c r="AC3" s="45" t="s">
        <v>101</v>
      </c>
      <c r="AD3" s="45" t="s">
        <v>105</v>
      </c>
      <c r="AE3" s="45" t="s">
        <v>101</v>
      </c>
      <c r="AF3" s="45" t="s">
        <v>106</v>
      </c>
      <c r="AG3" s="45" t="s">
        <v>101</v>
      </c>
      <c r="AH3" s="45" t="s">
        <v>107</v>
      </c>
      <c r="AI3" s="45" t="s">
        <v>101</v>
      </c>
      <c r="AJ3" s="45" t="s">
        <v>108</v>
      </c>
      <c r="AK3" s="45" t="s">
        <v>101</v>
      </c>
      <c r="AL3" s="45" t="s">
        <v>109</v>
      </c>
      <c r="AM3" s="45" t="s">
        <v>110</v>
      </c>
      <c r="AN3" s="45" t="s">
        <v>111</v>
      </c>
      <c r="AO3" s="45" t="s">
        <v>112</v>
      </c>
      <c r="AP3" s="48" t="s">
        <v>113</v>
      </c>
      <c r="AQ3" s="45" t="s">
        <v>114</v>
      </c>
      <c r="AR3" s="45" t="s">
        <v>115</v>
      </c>
      <c r="AS3" s="49" t="s">
        <v>116</v>
      </c>
      <c r="AT3" s="45" t="s">
        <v>117</v>
      </c>
      <c r="AU3" s="45" t="s">
        <v>118</v>
      </c>
      <c r="AV3" s="45" t="s">
        <v>119</v>
      </c>
      <c r="AW3" s="45" t="s">
        <v>120</v>
      </c>
      <c r="AX3" s="45" t="s">
        <v>121</v>
      </c>
      <c r="AY3" s="45" t="s">
        <v>122</v>
      </c>
      <c r="AZ3" s="45" t="s">
        <v>123</v>
      </c>
      <c r="BA3" s="45" t="s">
        <v>124</v>
      </c>
      <c r="BB3" s="45" t="s">
        <v>125</v>
      </c>
      <c r="BC3" s="45" t="s">
        <v>126</v>
      </c>
      <c r="BD3" s="45" t="s">
        <v>45</v>
      </c>
      <c r="BE3" s="45" t="s">
        <v>124</v>
      </c>
      <c r="BF3" s="45" t="s">
        <v>127</v>
      </c>
      <c r="BG3" s="45" t="s">
        <v>128</v>
      </c>
      <c r="BH3" s="45" t="s">
        <v>128</v>
      </c>
      <c r="BI3" s="45"/>
      <c r="BJ3" s="46" t="s">
        <v>129</v>
      </c>
      <c r="BK3" s="45" t="s">
        <v>124</v>
      </c>
      <c r="BL3" s="45" t="s">
        <v>130</v>
      </c>
      <c r="BM3" s="45" t="s">
        <v>124</v>
      </c>
      <c r="BN3" s="46"/>
      <c r="BO3" s="46" t="s">
        <v>131</v>
      </c>
      <c r="BP3" s="46" t="s">
        <v>131</v>
      </c>
      <c r="BQ3" s="46" t="s">
        <v>132</v>
      </c>
      <c r="BR3" s="46" t="s">
        <v>133</v>
      </c>
      <c r="BS3" s="45" t="s">
        <v>56</v>
      </c>
      <c r="BT3" s="45" t="s">
        <v>134</v>
      </c>
      <c r="BU3" s="45"/>
      <c r="BV3" s="45" t="s">
        <v>134</v>
      </c>
      <c r="BW3" s="45" t="s">
        <v>135</v>
      </c>
      <c r="BX3" s="45" t="s">
        <v>134</v>
      </c>
      <c r="BY3" s="45" t="s">
        <v>136</v>
      </c>
      <c r="BZ3" s="45" t="s">
        <v>137</v>
      </c>
      <c r="CA3" s="45" t="s">
        <v>137</v>
      </c>
      <c r="CB3" s="45"/>
      <c r="CC3" s="45"/>
      <c r="CD3" s="45" t="s">
        <v>138</v>
      </c>
      <c r="CE3" s="45" t="s">
        <v>139</v>
      </c>
      <c r="CF3" s="45" t="s">
        <v>140</v>
      </c>
      <c r="CG3" s="45" t="s">
        <v>141</v>
      </c>
      <c r="CH3" s="45" t="s">
        <v>142</v>
      </c>
      <c r="CI3" s="45" t="s">
        <v>138</v>
      </c>
      <c r="CJ3" s="45" t="s">
        <v>139</v>
      </c>
      <c r="CK3" s="45" t="s">
        <v>140</v>
      </c>
      <c r="CL3" s="45" t="s">
        <v>141</v>
      </c>
      <c r="CM3" s="45" t="s">
        <v>142</v>
      </c>
      <c r="CN3" s="45" t="s">
        <v>138</v>
      </c>
      <c r="CO3" s="45" t="s">
        <v>139</v>
      </c>
      <c r="CP3" s="45" t="s">
        <v>140</v>
      </c>
      <c r="CQ3" s="45" t="s">
        <v>141</v>
      </c>
      <c r="CR3" s="45" t="s">
        <v>142</v>
      </c>
      <c r="CS3" s="45" t="s">
        <v>143</v>
      </c>
      <c r="CT3" s="45" t="s">
        <v>144</v>
      </c>
      <c r="CU3" s="45" t="s">
        <v>145</v>
      </c>
      <c r="CV3" s="45" t="s">
        <v>146</v>
      </c>
      <c r="CW3" s="45" t="s">
        <v>134</v>
      </c>
      <c r="CX3" s="45" t="s">
        <v>147</v>
      </c>
      <c r="CY3" s="45" t="s">
        <v>134</v>
      </c>
      <c r="CZ3" s="45" t="s">
        <v>148</v>
      </c>
      <c r="DA3" s="45" t="s">
        <v>134</v>
      </c>
      <c r="DB3" s="45" t="s">
        <v>149</v>
      </c>
      <c r="DC3" s="45" t="s">
        <v>134</v>
      </c>
      <c r="DD3" s="45" t="s">
        <v>150</v>
      </c>
      <c r="DE3" s="45" t="s">
        <v>151</v>
      </c>
      <c r="DF3" s="45" t="s">
        <v>134</v>
      </c>
      <c r="DG3" s="45" t="s">
        <v>150</v>
      </c>
      <c r="DH3" s="45" t="s">
        <v>151</v>
      </c>
      <c r="DI3" s="45" t="s">
        <v>134</v>
      </c>
      <c r="DJ3" s="45" t="s">
        <v>152</v>
      </c>
      <c r="DK3" s="46" t="s">
        <v>153</v>
      </c>
      <c r="DL3" s="46" t="s">
        <v>154</v>
      </c>
      <c r="DM3" s="46" t="s">
        <v>155</v>
      </c>
      <c r="DN3" s="50" t="s">
        <v>156</v>
      </c>
      <c r="DO3" s="51" t="s">
        <v>134</v>
      </c>
      <c r="DP3" s="52" t="s">
        <v>157</v>
      </c>
      <c r="DQ3" s="46" t="s">
        <v>158</v>
      </c>
      <c r="DR3" s="46" t="s">
        <v>159</v>
      </c>
      <c r="DS3" s="46" t="s">
        <v>160</v>
      </c>
      <c r="DT3" s="46" t="s">
        <v>90</v>
      </c>
      <c r="DU3" s="46" t="s">
        <v>161</v>
      </c>
      <c r="DV3" s="46" t="s">
        <v>162</v>
      </c>
      <c r="DW3" s="45" t="s">
        <v>163</v>
      </c>
      <c r="DX3" s="45" t="s">
        <v>134</v>
      </c>
      <c r="DY3" s="46" t="s">
        <v>164</v>
      </c>
      <c r="DZ3" s="45" t="s">
        <v>134</v>
      </c>
      <c r="EA3" s="45" t="s">
        <v>165</v>
      </c>
      <c r="EB3" s="53" t="s">
        <v>166</v>
      </c>
      <c r="EC3" s="54"/>
      <c r="ED3" s="54" t="s">
        <v>167</v>
      </c>
      <c r="EE3" s="45" t="s">
        <v>168</v>
      </c>
      <c r="EF3" s="45" t="s">
        <v>124</v>
      </c>
      <c r="EG3" s="45"/>
      <c r="EH3" s="55" t="s">
        <v>169</v>
      </c>
      <c r="EI3" s="55" t="s">
        <v>170</v>
      </c>
      <c r="EJ3" s="55"/>
      <c r="EK3" s="55" t="s">
        <v>171</v>
      </c>
      <c r="EL3" s="55"/>
      <c r="EM3" s="55" t="s">
        <v>171</v>
      </c>
      <c r="EN3" s="55"/>
      <c r="EO3" s="55"/>
      <c r="EP3" s="55"/>
      <c r="EQ3" s="55"/>
      <c r="ER3" s="55"/>
    </row>
    <row r="4" ht="101.25" customHeight="1">
      <c r="A4" s="56" t="str">
        <f t="shared" ref="A4:A212" si="1">IF(C4="","",CONCATENATE("ESP-0",ROW(A4)-3))</f>
        <v>ESP-01</v>
      </c>
      <c r="B4" s="57" t="s">
        <v>172</v>
      </c>
      <c r="C4" s="58" t="s">
        <v>173</v>
      </c>
      <c r="D4" s="59"/>
      <c r="E4" s="60" t="s">
        <v>174</v>
      </c>
      <c r="F4" s="61" t="s">
        <v>175</v>
      </c>
      <c r="G4" s="61"/>
      <c r="H4" s="61"/>
      <c r="I4" s="61"/>
      <c r="J4" s="62"/>
      <c r="K4" s="62"/>
      <c r="L4" s="62" t="s">
        <v>176</v>
      </c>
      <c r="M4" s="60" t="s">
        <v>177</v>
      </c>
      <c r="N4" s="63"/>
      <c r="O4" s="63"/>
      <c r="P4" s="60" t="s">
        <v>178</v>
      </c>
      <c r="Q4" s="63" t="s">
        <v>179</v>
      </c>
      <c r="R4" s="60" t="s">
        <v>180</v>
      </c>
      <c r="S4" s="63"/>
      <c r="T4" s="60" t="s">
        <v>181</v>
      </c>
      <c r="U4" s="60"/>
      <c r="V4" s="60"/>
      <c r="W4" s="60"/>
      <c r="X4" s="60"/>
      <c r="Y4" s="62" t="s">
        <v>182</v>
      </c>
      <c r="Z4" s="60"/>
      <c r="AA4" s="60"/>
      <c r="AB4" s="60"/>
      <c r="AC4" s="60"/>
      <c r="AD4" s="60"/>
      <c r="AE4" s="60"/>
      <c r="AF4" s="60"/>
      <c r="AG4" s="60"/>
      <c r="AH4" s="60"/>
      <c r="AI4" s="60"/>
      <c r="AJ4" s="60"/>
      <c r="AK4" s="60"/>
      <c r="AL4" s="64" t="s">
        <v>183</v>
      </c>
      <c r="AM4" s="65"/>
      <c r="AN4" s="64"/>
      <c r="AO4" s="66"/>
      <c r="AP4" s="67"/>
      <c r="AQ4" s="68"/>
      <c r="AR4" s="69"/>
      <c r="AS4" s="70"/>
      <c r="AT4" s="69"/>
      <c r="AU4" s="68"/>
      <c r="AV4" s="68"/>
      <c r="AW4" s="68"/>
      <c r="AX4" s="68"/>
      <c r="AY4" s="68"/>
      <c r="AZ4" s="69"/>
      <c r="BA4" s="71"/>
      <c r="BB4" s="72"/>
      <c r="BC4" s="72">
        <v>350.0</v>
      </c>
      <c r="BD4" s="73">
        <v>350.0</v>
      </c>
      <c r="BE4" s="60"/>
      <c r="BF4" s="60"/>
      <c r="BG4" s="60"/>
      <c r="BH4" s="60"/>
      <c r="BI4" s="60"/>
      <c r="BJ4" s="74"/>
      <c r="BK4" s="75"/>
      <c r="BL4" s="76"/>
      <c r="BM4" s="60"/>
      <c r="BN4" s="60"/>
      <c r="BO4" s="60"/>
      <c r="BP4" s="60"/>
      <c r="BQ4" s="60"/>
      <c r="BR4" s="60"/>
      <c r="BS4" s="60"/>
      <c r="BT4" s="60"/>
      <c r="BU4" s="60"/>
      <c r="BV4" s="60"/>
      <c r="BW4" s="60"/>
      <c r="BX4" s="60"/>
      <c r="BY4" s="77"/>
      <c r="BZ4" s="66"/>
      <c r="CA4" s="66"/>
      <c r="CB4" s="66"/>
      <c r="CC4" s="66"/>
      <c r="CD4" s="62" t="s">
        <v>184</v>
      </c>
      <c r="CE4" s="78"/>
      <c r="CF4" s="78"/>
      <c r="CG4" s="78"/>
      <c r="CH4" s="78"/>
      <c r="CI4" s="62" t="s">
        <v>185</v>
      </c>
      <c r="CJ4" s="78"/>
      <c r="CK4" s="78"/>
      <c r="CL4" s="78"/>
      <c r="CM4" s="78"/>
      <c r="CN4" s="60" t="s">
        <v>186</v>
      </c>
      <c r="CO4" s="60"/>
      <c r="CP4" s="60"/>
      <c r="CQ4" s="60"/>
      <c r="CR4" s="60"/>
      <c r="CS4" s="60"/>
      <c r="CT4" s="78"/>
      <c r="CU4" s="78" t="s">
        <v>187</v>
      </c>
      <c r="CV4" s="78"/>
      <c r="CW4" s="78"/>
      <c r="CX4" s="60"/>
      <c r="CY4" s="60"/>
      <c r="CZ4" s="60"/>
      <c r="DA4" s="60"/>
      <c r="DB4" s="79"/>
      <c r="DC4" s="79"/>
      <c r="DD4" s="79"/>
      <c r="DE4" s="79"/>
      <c r="DF4" s="79"/>
      <c r="DG4" s="60"/>
      <c r="DH4" s="60"/>
      <c r="DI4" s="60"/>
      <c r="DJ4" s="80" t="s">
        <v>188</v>
      </c>
      <c r="DK4" s="62"/>
      <c r="DL4" s="62"/>
      <c r="DM4" s="62"/>
      <c r="DN4" s="62"/>
      <c r="DO4" s="74">
        <v>2.0</v>
      </c>
      <c r="DP4" s="81" t="s">
        <v>189</v>
      </c>
      <c r="DQ4" s="82"/>
      <c r="DR4" s="82"/>
      <c r="DS4" s="82"/>
      <c r="DT4" s="82"/>
      <c r="DU4" s="82"/>
      <c r="DV4" s="82"/>
      <c r="DW4" s="82"/>
      <c r="DX4" s="82"/>
      <c r="DY4" s="81"/>
      <c r="DZ4" s="82"/>
      <c r="EA4" s="82"/>
      <c r="EB4" s="82"/>
      <c r="EC4" s="83"/>
      <c r="ED4" s="84" t="s">
        <v>190</v>
      </c>
      <c r="EE4" s="85"/>
      <c r="EF4" s="82"/>
      <c r="EG4" s="70" t="s">
        <v>190</v>
      </c>
      <c r="EH4" s="86"/>
      <c r="EI4" s="86"/>
      <c r="EJ4" s="86"/>
      <c r="EK4" s="86"/>
      <c r="EL4" s="86"/>
      <c r="EM4" s="86"/>
      <c r="EN4" s="86"/>
      <c r="EO4" s="86"/>
      <c r="EP4" s="86"/>
      <c r="EQ4" s="86"/>
      <c r="ER4" s="86"/>
    </row>
    <row r="5" ht="33.75" customHeight="1">
      <c r="A5" s="56" t="str">
        <f t="shared" si="1"/>
        <v>ESP-02</v>
      </c>
      <c r="B5" s="57" t="s">
        <v>191</v>
      </c>
      <c r="C5" s="87" t="s">
        <v>192</v>
      </c>
      <c r="D5" s="59"/>
      <c r="E5" s="60" t="s">
        <v>193</v>
      </c>
      <c r="F5" s="61" t="s">
        <v>175</v>
      </c>
      <c r="G5" s="61"/>
      <c r="H5" s="61"/>
      <c r="I5" s="61"/>
      <c r="J5" s="60"/>
      <c r="K5" s="60"/>
      <c r="L5" s="60" t="s">
        <v>194</v>
      </c>
      <c r="M5" s="60" t="s">
        <v>195</v>
      </c>
      <c r="N5" s="63"/>
      <c r="O5" s="63"/>
      <c r="P5" s="60" t="s">
        <v>196</v>
      </c>
      <c r="Q5" s="63"/>
      <c r="R5" s="60"/>
      <c r="S5" s="63"/>
      <c r="T5" s="60" t="s">
        <v>197</v>
      </c>
      <c r="U5" s="60"/>
      <c r="V5" s="60"/>
      <c r="W5" s="82"/>
      <c r="X5" s="60"/>
      <c r="Y5" s="65"/>
      <c r="Z5" s="82"/>
      <c r="AA5" s="60"/>
      <c r="AB5" s="60"/>
      <c r="AC5" s="60"/>
      <c r="AD5" s="60"/>
      <c r="AE5" s="60"/>
      <c r="AF5" s="60"/>
      <c r="AG5" s="60"/>
      <c r="AH5" s="60"/>
      <c r="AI5" s="60"/>
      <c r="AJ5" s="60"/>
      <c r="AK5" s="60"/>
      <c r="AL5" s="64" t="s">
        <v>183</v>
      </c>
      <c r="AM5" s="65"/>
      <c r="AN5" s="64"/>
      <c r="AO5" s="66"/>
      <c r="AP5" s="67"/>
      <c r="AQ5" s="68"/>
      <c r="AR5" s="68"/>
      <c r="AS5" s="88"/>
      <c r="AT5" s="68"/>
      <c r="AU5" s="68"/>
      <c r="AV5" s="68"/>
      <c r="AW5" s="68"/>
      <c r="AX5" s="68"/>
      <c r="AY5" s="68"/>
      <c r="AZ5" s="68"/>
      <c r="BA5" s="89"/>
      <c r="BB5" s="67"/>
      <c r="BC5" s="67"/>
      <c r="BD5" s="72"/>
      <c r="BE5" s="82"/>
      <c r="BF5" s="82"/>
      <c r="BG5" s="82"/>
      <c r="BH5" s="82"/>
      <c r="BI5" s="82"/>
      <c r="BJ5" s="90"/>
      <c r="BK5" s="90"/>
      <c r="BL5" s="76"/>
      <c r="BM5" s="60"/>
      <c r="BN5" s="60"/>
      <c r="BO5" s="60"/>
      <c r="BP5" s="60"/>
      <c r="BQ5" s="60"/>
      <c r="BR5" s="60"/>
      <c r="BS5" s="60"/>
      <c r="BT5" s="60"/>
      <c r="BU5" s="60"/>
      <c r="BV5" s="60"/>
      <c r="BW5" s="60"/>
      <c r="BX5" s="60"/>
      <c r="BY5" s="77"/>
      <c r="BZ5" s="66"/>
      <c r="CA5" s="66"/>
      <c r="CB5" s="66"/>
      <c r="CC5" s="66"/>
      <c r="CD5" s="62" t="s">
        <v>198</v>
      </c>
      <c r="CE5" s="78"/>
      <c r="CF5" s="78"/>
      <c r="CG5" s="78"/>
      <c r="CH5" s="78"/>
      <c r="CI5" s="62" t="s">
        <v>199</v>
      </c>
      <c r="CJ5" s="78"/>
      <c r="CK5" s="78"/>
      <c r="CL5" s="78"/>
      <c r="CM5" s="78"/>
      <c r="CN5" s="62" t="s">
        <v>200</v>
      </c>
      <c r="CO5" s="62"/>
      <c r="CP5" s="62"/>
      <c r="CQ5" s="62"/>
      <c r="CR5" s="62"/>
      <c r="CS5" s="60"/>
      <c r="CT5" s="78"/>
      <c r="CU5" s="78" t="s">
        <v>200</v>
      </c>
      <c r="CV5" s="78"/>
      <c r="CW5" s="78"/>
      <c r="CX5" s="60"/>
      <c r="CY5" s="60"/>
      <c r="CZ5" s="60"/>
      <c r="DA5" s="60"/>
      <c r="DB5" s="79"/>
      <c r="DC5" s="79"/>
      <c r="DD5" s="79"/>
      <c r="DE5" s="79"/>
      <c r="DF5" s="79"/>
      <c r="DG5" s="60"/>
      <c r="DH5" s="60"/>
      <c r="DI5" s="60"/>
      <c r="DJ5" s="74" t="s">
        <v>201</v>
      </c>
      <c r="DK5" s="62"/>
      <c r="DL5" s="62"/>
      <c r="DM5" s="62"/>
      <c r="DN5" s="62"/>
      <c r="DO5" s="74">
        <v>2.0</v>
      </c>
      <c r="DP5" s="82"/>
      <c r="DQ5" s="70"/>
      <c r="DR5" s="70"/>
      <c r="DS5" s="70"/>
      <c r="DT5" s="70"/>
      <c r="DU5" s="70"/>
      <c r="DV5" s="70"/>
      <c r="DW5" s="82"/>
      <c r="DX5" s="82"/>
      <c r="DY5" s="82"/>
      <c r="DZ5" s="82"/>
      <c r="EA5" s="82"/>
      <c r="EB5" s="82"/>
      <c r="EC5" s="91"/>
      <c r="ED5" s="84" t="s">
        <v>190</v>
      </c>
      <c r="EF5" s="82"/>
      <c r="EG5" s="70" t="s">
        <v>190</v>
      </c>
      <c r="EH5" s="92"/>
      <c r="EI5" s="92"/>
      <c r="EJ5" s="92"/>
      <c r="EK5" s="92"/>
      <c r="EL5" s="92"/>
      <c r="EM5" s="92"/>
      <c r="EN5" s="92"/>
      <c r="EO5" s="92"/>
      <c r="EP5" s="92"/>
      <c r="EQ5" s="92"/>
      <c r="ER5" s="92"/>
    </row>
    <row r="6">
      <c r="A6" s="56" t="str">
        <f t="shared" si="1"/>
        <v>ESP-03</v>
      </c>
      <c r="B6" s="57" t="s">
        <v>202</v>
      </c>
      <c r="C6" s="87" t="s">
        <v>203</v>
      </c>
      <c r="D6" s="59"/>
      <c r="E6" s="60" t="s">
        <v>193</v>
      </c>
      <c r="F6" s="61" t="s">
        <v>175</v>
      </c>
      <c r="G6" s="61"/>
      <c r="H6" s="61"/>
      <c r="I6" s="61"/>
      <c r="J6" s="62"/>
      <c r="K6" s="62"/>
      <c r="L6" s="62" t="s">
        <v>204</v>
      </c>
      <c r="M6" s="60" t="s">
        <v>205</v>
      </c>
      <c r="N6" s="63"/>
      <c r="O6" s="63"/>
      <c r="P6" s="60" t="s">
        <v>196</v>
      </c>
      <c r="Q6" s="63"/>
      <c r="R6" s="60"/>
      <c r="S6" s="63"/>
      <c r="T6" s="60" t="s">
        <v>197</v>
      </c>
      <c r="U6" s="60"/>
      <c r="V6" s="60"/>
      <c r="W6" s="82"/>
      <c r="X6" s="60"/>
      <c r="Y6" s="65"/>
      <c r="Z6" s="82"/>
      <c r="AA6" s="60"/>
      <c r="AB6" s="60"/>
      <c r="AC6" s="60"/>
      <c r="AD6" s="60"/>
      <c r="AE6" s="60"/>
      <c r="AF6" s="60"/>
      <c r="AG6" s="60"/>
      <c r="AH6" s="60"/>
      <c r="AI6" s="60"/>
      <c r="AJ6" s="60"/>
      <c r="AK6" s="60"/>
      <c r="AL6" s="64" t="s">
        <v>183</v>
      </c>
      <c r="AM6" s="65"/>
      <c r="AN6" s="64"/>
      <c r="AO6" s="66"/>
      <c r="AP6" s="67"/>
      <c r="AQ6" s="68"/>
      <c r="AR6" s="69"/>
      <c r="AS6" s="70"/>
      <c r="AT6" s="69"/>
      <c r="AU6" s="68"/>
      <c r="AV6" s="68"/>
      <c r="AW6" s="68"/>
      <c r="AX6" s="68"/>
      <c r="AY6" s="68"/>
      <c r="AZ6" s="69"/>
      <c r="BA6" s="71"/>
      <c r="BB6" s="67"/>
      <c r="BC6" s="67"/>
      <c r="BD6" s="72"/>
      <c r="BE6" s="60"/>
      <c r="BF6" s="60"/>
      <c r="BG6" s="60"/>
      <c r="BH6" s="60"/>
      <c r="BI6" s="60"/>
      <c r="BJ6" s="74"/>
      <c r="BK6" s="74"/>
      <c r="BL6" s="76"/>
      <c r="BM6" s="60"/>
      <c r="BN6" s="60"/>
      <c r="BO6" s="60"/>
      <c r="BP6" s="60"/>
      <c r="BQ6" s="60"/>
      <c r="BR6" s="60"/>
      <c r="BS6" s="60"/>
      <c r="BT6" s="60"/>
      <c r="BU6" s="60"/>
      <c r="BV6" s="60"/>
      <c r="BW6" s="60"/>
      <c r="BX6" s="60"/>
      <c r="BY6" s="77"/>
      <c r="BZ6" s="66"/>
      <c r="CA6" s="66"/>
      <c r="CB6" s="66"/>
      <c r="CC6" s="66"/>
      <c r="CD6" s="62" t="s">
        <v>206</v>
      </c>
      <c r="CE6" s="78"/>
      <c r="CF6" s="78"/>
      <c r="CG6" s="78"/>
      <c r="CH6" s="78"/>
      <c r="CI6" s="62" t="s">
        <v>207</v>
      </c>
      <c r="CJ6" s="78"/>
      <c r="CK6" s="78"/>
      <c r="CL6" s="78"/>
      <c r="CM6" s="78"/>
      <c r="CN6" s="62" t="s">
        <v>208</v>
      </c>
      <c r="CO6" s="60"/>
      <c r="CP6" s="60"/>
      <c r="CQ6" s="60"/>
      <c r="CR6" s="60"/>
      <c r="CS6" s="60"/>
      <c r="CT6" s="78"/>
      <c r="CU6" s="78" t="s">
        <v>208</v>
      </c>
      <c r="CV6" s="78"/>
      <c r="CW6" s="78"/>
      <c r="CX6" s="60"/>
      <c r="CY6" s="60"/>
      <c r="CZ6" s="60"/>
      <c r="DA6" s="60"/>
      <c r="DB6" s="79"/>
      <c r="DC6" s="93"/>
      <c r="DD6" s="79"/>
      <c r="DE6" s="79"/>
      <c r="DF6" s="79"/>
      <c r="DG6" s="60"/>
      <c r="DH6" s="60"/>
      <c r="DI6" s="60"/>
      <c r="DJ6" s="74" t="s">
        <v>201</v>
      </c>
      <c r="DK6" s="62"/>
      <c r="DL6" s="62"/>
      <c r="DM6" s="62"/>
      <c r="DN6" s="62"/>
      <c r="DO6" s="74">
        <v>2.0</v>
      </c>
      <c r="DP6" s="82"/>
      <c r="DQ6" s="82"/>
      <c r="DR6" s="82"/>
      <c r="DS6" s="82"/>
      <c r="DT6" s="82"/>
      <c r="DU6" s="82"/>
      <c r="DV6" s="82"/>
      <c r="DW6" s="82"/>
      <c r="DX6" s="82"/>
      <c r="DY6" s="82"/>
      <c r="DZ6" s="82"/>
      <c r="EA6" s="82"/>
      <c r="EB6" s="82"/>
      <c r="EC6" s="91"/>
      <c r="ED6" s="84" t="s">
        <v>190</v>
      </c>
      <c r="EE6" s="85"/>
      <c r="EF6" s="82"/>
      <c r="EG6" s="70" t="s">
        <v>190</v>
      </c>
      <c r="EH6" s="92"/>
      <c r="EI6" s="92"/>
      <c r="EJ6" s="92"/>
      <c r="EK6" s="92"/>
      <c r="EL6" s="92"/>
      <c r="EM6" s="92"/>
      <c r="EN6" s="92"/>
      <c r="EO6" s="92"/>
      <c r="EP6" s="92"/>
      <c r="EQ6" s="92"/>
      <c r="ER6" s="92"/>
    </row>
    <row r="7">
      <c r="A7" s="56" t="str">
        <f t="shared" si="1"/>
        <v>ESP-04</v>
      </c>
      <c r="B7" s="57" t="s">
        <v>209</v>
      </c>
      <c r="C7" s="87" t="s">
        <v>210</v>
      </c>
      <c r="D7" s="59"/>
      <c r="E7" s="60" t="s">
        <v>193</v>
      </c>
      <c r="F7" s="61" t="s">
        <v>175</v>
      </c>
      <c r="G7" s="61"/>
      <c r="H7" s="61"/>
      <c r="I7" s="61"/>
      <c r="J7" s="60"/>
      <c r="K7" s="60"/>
      <c r="L7" s="60" t="s">
        <v>211</v>
      </c>
      <c r="M7" s="60" t="s">
        <v>212</v>
      </c>
      <c r="N7" s="63"/>
      <c r="O7" s="63"/>
      <c r="P7" s="60" t="s">
        <v>196</v>
      </c>
      <c r="Q7" s="63"/>
      <c r="R7" s="60"/>
      <c r="S7" s="63"/>
      <c r="T7" s="60" t="s">
        <v>213</v>
      </c>
      <c r="U7" s="60"/>
      <c r="V7" s="60"/>
      <c r="W7" s="60"/>
      <c r="X7" s="60"/>
      <c r="Y7" s="62" t="s">
        <v>214</v>
      </c>
      <c r="Z7" s="60"/>
      <c r="AA7" s="60"/>
      <c r="AB7" s="60"/>
      <c r="AC7" s="60"/>
      <c r="AD7" s="60"/>
      <c r="AE7" s="60"/>
      <c r="AF7" s="60"/>
      <c r="AG7" s="60"/>
      <c r="AH7" s="60"/>
      <c r="AI7" s="60"/>
      <c r="AJ7" s="60"/>
      <c r="AK7" s="60"/>
      <c r="AL7" s="64" t="s">
        <v>183</v>
      </c>
      <c r="AM7" s="65"/>
      <c r="AN7" s="64"/>
      <c r="AO7" s="66"/>
      <c r="AP7" s="67"/>
      <c r="AQ7" s="68"/>
      <c r="AR7" s="69"/>
      <c r="AS7" s="70"/>
      <c r="AT7" s="69"/>
      <c r="AU7" s="68"/>
      <c r="AV7" s="68"/>
      <c r="AW7" s="68"/>
      <c r="AX7" s="68"/>
      <c r="AY7" s="68"/>
      <c r="AZ7" s="69"/>
      <c r="BA7" s="71"/>
      <c r="BB7" s="72"/>
      <c r="BC7" s="72">
        <v>1300.0</v>
      </c>
      <c r="BD7" s="73">
        <v>1300.0</v>
      </c>
      <c r="BE7" s="82"/>
      <c r="BF7" s="82"/>
      <c r="BG7" s="82"/>
      <c r="BH7" s="82"/>
      <c r="BI7" s="82"/>
      <c r="BJ7" s="90"/>
      <c r="BK7" s="90"/>
      <c r="BL7" s="76"/>
      <c r="BM7" s="60"/>
      <c r="BN7" s="60"/>
      <c r="BO7" s="60"/>
      <c r="BP7" s="60"/>
      <c r="BQ7" s="60"/>
      <c r="BR7" s="60"/>
      <c r="BS7" s="60"/>
      <c r="BT7" s="60"/>
      <c r="BU7" s="60"/>
      <c r="BV7" s="60"/>
      <c r="BW7" s="60"/>
      <c r="BX7" s="60"/>
      <c r="BY7" s="77"/>
      <c r="BZ7" s="66"/>
      <c r="CA7" s="66"/>
      <c r="CB7" s="66"/>
      <c r="CC7" s="66"/>
      <c r="CD7" s="62" t="s">
        <v>215</v>
      </c>
      <c r="CE7" s="78"/>
      <c r="CF7" s="78"/>
      <c r="CG7" s="78"/>
      <c r="CH7" s="78"/>
      <c r="CI7" s="62" t="s">
        <v>216</v>
      </c>
      <c r="CJ7" s="78"/>
      <c r="CK7" s="78"/>
      <c r="CL7" s="78"/>
      <c r="CM7" s="78"/>
      <c r="CN7" s="62" t="s">
        <v>217</v>
      </c>
      <c r="CO7" s="60"/>
      <c r="CP7" s="60"/>
      <c r="CQ7" s="60"/>
      <c r="CR7" s="60"/>
      <c r="CS7" s="60"/>
      <c r="CT7" s="78"/>
      <c r="CU7" s="78" t="s">
        <v>217</v>
      </c>
      <c r="CV7" s="78"/>
      <c r="CW7" s="78"/>
      <c r="CX7" s="60"/>
      <c r="CY7" s="60"/>
      <c r="CZ7" s="60"/>
      <c r="DA7" s="60"/>
      <c r="DB7" s="79"/>
      <c r="DC7" s="79"/>
      <c r="DD7" s="79"/>
      <c r="DE7" s="79"/>
      <c r="DF7" s="79"/>
      <c r="DG7" s="60"/>
      <c r="DH7" s="60"/>
      <c r="DI7" s="60"/>
      <c r="DJ7" s="74" t="s">
        <v>201</v>
      </c>
      <c r="DK7" s="62"/>
      <c r="DL7" s="62"/>
      <c r="DM7" s="62"/>
      <c r="DN7" s="62"/>
      <c r="DO7" s="74">
        <v>2.0</v>
      </c>
      <c r="DP7" s="82"/>
      <c r="DQ7" s="70"/>
      <c r="DR7" s="70"/>
      <c r="DS7" s="70"/>
      <c r="DT7" s="70"/>
      <c r="DU7" s="70"/>
      <c r="DV7" s="70"/>
      <c r="DW7" s="82"/>
      <c r="DX7" s="82"/>
      <c r="DY7" s="82"/>
      <c r="DZ7" s="82"/>
      <c r="EA7" s="82"/>
      <c r="EB7" s="82"/>
      <c r="EC7" s="91"/>
      <c r="ED7" s="84" t="s">
        <v>190</v>
      </c>
      <c r="EE7" s="85"/>
      <c r="EF7" s="82"/>
      <c r="EG7" s="70" t="s">
        <v>190</v>
      </c>
      <c r="EH7" s="92"/>
      <c r="EI7" s="92"/>
      <c r="EJ7" s="92"/>
      <c r="EK7" s="92"/>
      <c r="EL7" s="92"/>
      <c r="EM7" s="92"/>
      <c r="EN7" s="92"/>
      <c r="EO7" s="92"/>
      <c r="EP7" s="92"/>
      <c r="EQ7" s="92"/>
      <c r="ER7" s="92"/>
    </row>
    <row r="8">
      <c r="A8" s="56" t="str">
        <f t="shared" si="1"/>
        <v>ESP-05</v>
      </c>
      <c r="B8" s="57" t="s">
        <v>202</v>
      </c>
      <c r="C8" s="87" t="s">
        <v>218</v>
      </c>
      <c r="D8" s="59"/>
      <c r="E8" s="60" t="s">
        <v>219</v>
      </c>
      <c r="F8" s="61" t="s">
        <v>175</v>
      </c>
      <c r="G8" s="61"/>
      <c r="H8" s="61"/>
      <c r="I8" s="61"/>
      <c r="J8" s="60"/>
      <c r="K8" s="60"/>
      <c r="L8" s="60" t="s">
        <v>220</v>
      </c>
      <c r="M8" s="60" t="s">
        <v>221</v>
      </c>
      <c r="N8" s="63"/>
      <c r="O8" s="63"/>
      <c r="P8" s="60" t="s">
        <v>196</v>
      </c>
      <c r="Q8" s="63"/>
      <c r="R8" s="60"/>
      <c r="S8" s="63"/>
      <c r="T8" s="60" t="s">
        <v>197</v>
      </c>
      <c r="U8" s="60"/>
      <c r="V8" s="60"/>
      <c r="W8" s="82"/>
      <c r="X8" s="60"/>
      <c r="Y8" s="65"/>
      <c r="Z8" s="82"/>
      <c r="AA8" s="82"/>
      <c r="AB8" s="82"/>
      <c r="AC8" s="82"/>
      <c r="AD8" s="82"/>
      <c r="AE8" s="82"/>
      <c r="AF8" s="82"/>
      <c r="AG8" s="82"/>
      <c r="AH8" s="82"/>
      <c r="AI8" s="82"/>
      <c r="AJ8" s="82"/>
      <c r="AK8" s="82"/>
      <c r="AL8" s="70" t="s">
        <v>183</v>
      </c>
      <c r="AM8" s="94"/>
      <c r="AN8" s="70"/>
      <c r="AO8" s="76"/>
      <c r="AP8" s="67"/>
      <c r="AQ8" s="68"/>
      <c r="AR8" s="69"/>
      <c r="AS8" s="70"/>
      <c r="AT8" s="69"/>
      <c r="AU8" s="68"/>
      <c r="AV8" s="68"/>
      <c r="AW8" s="68"/>
      <c r="AX8" s="68"/>
      <c r="AY8" s="68"/>
      <c r="AZ8" s="69"/>
      <c r="BA8" s="71"/>
      <c r="BB8" s="67"/>
      <c r="BC8" s="67"/>
      <c r="BD8" s="72"/>
      <c r="BE8" s="82"/>
      <c r="BF8" s="82"/>
      <c r="BG8" s="82"/>
      <c r="BH8" s="82"/>
      <c r="BI8" s="82"/>
      <c r="BJ8" s="90"/>
      <c r="BK8" s="90"/>
      <c r="BL8" s="76"/>
      <c r="BM8" s="60"/>
      <c r="BN8" s="60"/>
      <c r="BO8" s="60"/>
      <c r="BP8" s="60"/>
      <c r="BQ8" s="60"/>
      <c r="BR8" s="60"/>
      <c r="BS8" s="60"/>
      <c r="BT8" s="60"/>
      <c r="BU8" s="60"/>
      <c r="BV8" s="60"/>
      <c r="BW8" s="60"/>
      <c r="BX8" s="60"/>
      <c r="BY8" s="77"/>
      <c r="BZ8" s="66"/>
      <c r="CA8" s="66"/>
      <c r="CB8" s="66"/>
      <c r="CC8" s="66"/>
      <c r="CD8" s="62" t="s">
        <v>222</v>
      </c>
      <c r="CE8" s="78"/>
      <c r="CF8" s="78"/>
      <c r="CG8" s="78"/>
      <c r="CH8" s="78"/>
      <c r="CI8" s="62" t="s">
        <v>223</v>
      </c>
      <c r="CJ8" s="78"/>
      <c r="CK8" s="78"/>
      <c r="CL8" s="78"/>
      <c r="CM8" s="78"/>
      <c r="CN8" s="62" t="s">
        <v>224</v>
      </c>
      <c r="CO8" s="60"/>
      <c r="CP8" s="60"/>
      <c r="CQ8" s="60"/>
      <c r="CR8" s="60"/>
      <c r="CS8" s="60"/>
      <c r="CT8" s="78"/>
      <c r="CU8" s="78" t="s">
        <v>224</v>
      </c>
      <c r="CV8" s="78"/>
      <c r="CW8" s="78"/>
      <c r="CX8" s="60"/>
      <c r="CY8" s="60"/>
      <c r="CZ8" s="60"/>
      <c r="DA8" s="60"/>
      <c r="DB8" s="79"/>
      <c r="DC8" s="79"/>
      <c r="DD8" s="79"/>
      <c r="DE8" s="79"/>
      <c r="DF8" s="79"/>
      <c r="DG8" s="60"/>
      <c r="DH8" s="60"/>
      <c r="DI8" s="60"/>
      <c r="DJ8" s="74" t="s">
        <v>201</v>
      </c>
      <c r="DK8" s="62"/>
      <c r="DL8" s="62"/>
      <c r="DM8" s="62"/>
      <c r="DN8" s="62"/>
      <c r="DO8" s="74">
        <v>2.0</v>
      </c>
      <c r="DP8" s="82"/>
      <c r="DQ8" s="70"/>
      <c r="DR8" s="70"/>
      <c r="DS8" s="70"/>
      <c r="DT8" s="70"/>
      <c r="DU8" s="70"/>
      <c r="DV8" s="70"/>
      <c r="DW8" s="82"/>
      <c r="DX8" s="82"/>
      <c r="DY8" s="82"/>
      <c r="DZ8" s="82"/>
      <c r="EA8" s="82"/>
      <c r="EB8" s="82"/>
      <c r="EC8" s="91"/>
      <c r="ED8" s="84" t="s">
        <v>190</v>
      </c>
      <c r="EE8" s="85"/>
      <c r="EF8" s="82"/>
      <c r="EG8" s="70" t="s">
        <v>190</v>
      </c>
      <c r="EH8" s="92"/>
      <c r="EI8" s="92"/>
      <c r="EJ8" s="92"/>
      <c r="EK8" s="92"/>
      <c r="EL8" s="92"/>
      <c r="EM8" s="92"/>
      <c r="EN8" s="92"/>
      <c r="EO8" s="92"/>
      <c r="EP8" s="92"/>
      <c r="EQ8" s="92"/>
      <c r="ER8" s="92"/>
    </row>
    <row r="9">
      <c r="A9" s="56" t="str">
        <f t="shared" si="1"/>
        <v>ESP-06</v>
      </c>
      <c r="B9" s="57" t="s">
        <v>225</v>
      </c>
      <c r="C9" s="87" t="s">
        <v>226</v>
      </c>
      <c r="D9" s="59"/>
      <c r="E9" s="60" t="s">
        <v>227</v>
      </c>
      <c r="F9" s="61"/>
      <c r="G9" s="61"/>
      <c r="H9" s="61" t="s">
        <v>175</v>
      </c>
      <c r="I9" s="61"/>
      <c r="J9" s="62"/>
      <c r="K9" s="62"/>
      <c r="L9" s="62"/>
      <c r="M9" s="62"/>
      <c r="N9" s="63"/>
      <c r="O9" s="63"/>
      <c r="P9" s="62"/>
      <c r="Q9" s="63"/>
      <c r="R9" s="60"/>
      <c r="S9" s="63"/>
      <c r="T9" s="60"/>
      <c r="U9" s="60"/>
      <c r="V9" s="60"/>
      <c r="W9" s="82"/>
      <c r="X9" s="60"/>
      <c r="Y9" s="65"/>
      <c r="Z9" s="82"/>
      <c r="AA9" s="82"/>
      <c r="AB9" s="82"/>
      <c r="AC9" s="82"/>
      <c r="AD9" s="82"/>
      <c r="AE9" s="82"/>
      <c r="AF9" s="82"/>
      <c r="AG9" s="82"/>
      <c r="AH9" s="82"/>
      <c r="AI9" s="82"/>
      <c r="AJ9" s="82"/>
      <c r="AK9" s="82"/>
      <c r="AL9" s="70" t="s">
        <v>183</v>
      </c>
      <c r="AM9" s="94"/>
      <c r="AN9" s="70"/>
      <c r="AO9" s="76"/>
      <c r="AP9" s="67"/>
      <c r="AQ9" s="68"/>
      <c r="AR9" s="69"/>
      <c r="AS9" s="70"/>
      <c r="AT9" s="69"/>
      <c r="AU9" s="68"/>
      <c r="AV9" s="68"/>
      <c r="AW9" s="68"/>
      <c r="AX9" s="68"/>
      <c r="AY9" s="68"/>
      <c r="AZ9" s="69"/>
      <c r="BA9" s="71"/>
      <c r="BB9" s="67"/>
      <c r="BC9" s="67"/>
      <c r="BD9" s="72"/>
      <c r="BE9" s="82"/>
      <c r="BF9" s="82"/>
      <c r="BG9" s="82"/>
      <c r="BH9" s="82"/>
      <c r="BI9" s="82"/>
      <c r="BJ9" s="90"/>
      <c r="BK9" s="90"/>
      <c r="BL9" s="76"/>
      <c r="BM9" s="60"/>
      <c r="BN9" s="60"/>
      <c r="BO9" s="60"/>
      <c r="BP9" s="60"/>
      <c r="BQ9" s="60"/>
      <c r="BR9" s="60"/>
      <c r="BS9" s="60"/>
      <c r="BT9" s="60"/>
      <c r="BU9" s="60"/>
      <c r="BV9" s="60"/>
      <c r="BW9" s="60"/>
      <c r="BX9" s="60"/>
      <c r="BY9" s="77"/>
      <c r="BZ9" s="66"/>
      <c r="CA9" s="66"/>
      <c r="CB9" s="66"/>
      <c r="CC9" s="66"/>
      <c r="CD9" s="62"/>
      <c r="CE9" s="78"/>
      <c r="CF9" s="78"/>
      <c r="CG9" s="78"/>
      <c r="CH9" s="78"/>
      <c r="CI9" s="62"/>
      <c r="CJ9" s="78"/>
      <c r="CK9" s="78"/>
      <c r="CL9" s="78"/>
      <c r="CM9" s="78"/>
      <c r="CN9" s="62"/>
      <c r="CO9" s="60"/>
      <c r="CP9" s="60"/>
      <c r="CQ9" s="60"/>
      <c r="CR9" s="60"/>
      <c r="CS9" s="60"/>
      <c r="CT9" s="78"/>
      <c r="CU9" s="78"/>
      <c r="CV9" s="78"/>
      <c r="CW9" s="78"/>
      <c r="CX9" s="60"/>
      <c r="CY9" s="60"/>
      <c r="CZ9" s="60"/>
      <c r="DA9" s="60"/>
      <c r="DB9" s="79"/>
      <c r="DC9" s="79"/>
      <c r="DD9" s="79"/>
      <c r="DE9" s="79"/>
      <c r="DF9" s="79"/>
      <c r="DG9" s="60"/>
      <c r="DH9" s="60"/>
      <c r="DI9" s="60"/>
      <c r="DJ9" s="74"/>
      <c r="DK9" s="62"/>
      <c r="DL9" s="62"/>
      <c r="DM9" s="62"/>
      <c r="DN9" s="62"/>
      <c r="DO9" s="74"/>
      <c r="DP9" s="82"/>
      <c r="DQ9" s="70"/>
      <c r="DR9" s="70"/>
      <c r="DS9" s="70"/>
      <c r="DT9" s="70"/>
      <c r="DU9" s="70"/>
      <c r="DV9" s="70"/>
      <c r="DW9" s="82"/>
      <c r="DX9" s="82"/>
      <c r="DY9" s="82"/>
      <c r="DZ9" s="82"/>
      <c r="EA9" s="82"/>
      <c r="EB9" s="82"/>
      <c r="EC9" s="91"/>
      <c r="ED9" s="84" t="s">
        <v>190</v>
      </c>
      <c r="EE9" s="85"/>
      <c r="EF9" s="82"/>
      <c r="EG9" s="70" t="s">
        <v>190</v>
      </c>
      <c r="EH9" s="92"/>
      <c r="EI9" s="92"/>
      <c r="EJ9" s="92"/>
      <c r="EK9" s="92"/>
      <c r="EL9" s="92"/>
      <c r="EM9" s="92"/>
      <c r="EN9" s="92"/>
      <c r="EO9" s="92"/>
      <c r="EP9" s="92"/>
      <c r="EQ9" s="92"/>
      <c r="ER9" s="92"/>
    </row>
    <row r="10">
      <c r="A10" s="56" t="str">
        <f t="shared" si="1"/>
        <v>ESP-07</v>
      </c>
      <c r="B10" s="57" t="s">
        <v>228</v>
      </c>
      <c r="C10" s="95" t="s">
        <v>229</v>
      </c>
      <c r="D10" s="59"/>
      <c r="E10" s="60" t="s">
        <v>174</v>
      </c>
      <c r="F10" s="61"/>
      <c r="G10" s="61"/>
      <c r="H10" s="61" t="s">
        <v>175</v>
      </c>
      <c r="I10" s="61"/>
      <c r="J10" s="60"/>
      <c r="K10" s="60"/>
      <c r="L10" s="60" t="s">
        <v>230</v>
      </c>
      <c r="M10" s="96" t="s">
        <v>231</v>
      </c>
      <c r="N10" s="60"/>
      <c r="O10" s="60" t="s">
        <v>232</v>
      </c>
      <c r="P10" s="60" t="s">
        <v>196</v>
      </c>
      <c r="Q10" s="60" t="s">
        <v>179</v>
      </c>
      <c r="R10" s="60" t="s">
        <v>180</v>
      </c>
      <c r="S10" s="60"/>
      <c r="T10" s="60" t="s">
        <v>197</v>
      </c>
      <c r="U10" s="60" t="s">
        <v>233</v>
      </c>
      <c r="V10" s="60"/>
      <c r="W10" s="60"/>
      <c r="X10" s="60"/>
      <c r="Y10" s="62" t="s">
        <v>234</v>
      </c>
      <c r="Z10" s="60"/>
      <c r="AA10" s="60"/>
      <c r="AB10" s="60"/>
      <c r="AC10" s="60"/>
      <c r="AD10" s="60"/>
      <c r="AE10" s="60"/>
      <c r="AF10" s="60"/>
      <c r="AG10" s="60"/>
      <c r="AH10" s="60"/>
      <c r="AI10" s="60"/>
      <c r="AJ10" s="60"/>
      <c r="AK10" s="60"/>
      <c r="AL10" s="64" t="s">
        <v>235</v>
      </c>
      <c r="AM10" s="64"/>
      <c r="AN10" s="96">
        <v>6.0</v>
      </c>
      <c r="AO10" s="64"/>
      <c r="AP10" s="97"/>
      <c r="AQ10" s="68"/>
      <c r="AR10" s="70"/>
      <c r="AS10" s="70"/>
      <c r="AT10" s="70"/>
      <c r="AU10" s="68"/>
      <c r="AV10" s="68"/>
      <c r="AW10" s="68"/>
      <c r="AX10" s="68"/>
      <c r="AY10" s="68"/>
      <c r="AZ10" s="70"/>
      <c r="BA10" s="71"/>
      <c r="BB10" s="72">
        <v>31800.0</v>
      </c>
      <c r="BC10" s="72">
        <v>31800.0</v>
      </c>
      <c r="BD10" s="73">
        <v>31800.0</v>
      </c>
      <c r="BE10" s="60"/>
      <c r="BF10" s="60"/>
      <c r="BG10" s="60"/>
      <c r="BH10" s="60"/>
      <c r="BI10" s="60"/>
      <c r="BJ10" s="74" t="s">
        <v>236</v>
      </c>
      <c r="BK10" s="74"/>
      <c r="BL10" s="70"/>
      <c r="BM10" s="60"/>
      <c r="BN10" s="60"/>
      <c r="BO10" s="60"/>
      <c r="BP10" s="60"/>
      <c r="BQ10" s="60"/>
      <c r="BR10" s="60"/>
      <c r="BS10" s="60"/>
      <c r="BT10" s="60"/>
      <c r="BU10" s="60"/>
      <c r="BV10" s="60"/>
      <c r="BW10" s="60"/>
      <c r="BX10" s="60"/>
      <c r="BY10" s="64"/>
      <c r="BZ10" s="64"/>
      <c r="CA10" s="64"/>
      <c r="CB10" s="64"/>
      <c r="CC10" s="64"/>
      <c r="CD10" s="62" t="s">
        <v>237</v>
      </c>
      <c r="CE10" s="60"/>
      <c r="CF10" s="60"/>
      <c r="CG10" s="60"/>
      <c r="CH10" s="60"/>
      <c r="CI10" s="62" t="s">
        <v>238</v>
      </c>
      <c r="CJ10" s="60"/>
      <c r="CK10" s="60"/>
      <c r="CL10" s="60"/>
      <c r="CM10" s="60"/>
      <c r="CN10" s="62"/>
      <c r="CO10" s="60"/>
      <c r="CP10" s="60"/>
      <c r="CQ10" s="60" t="s">
        <v>239</v>
      </c>
      <c r="CR10" s="62"/>
      <c r="CS10" s="62"/>
      <c r="CT10" s="60" t="s">
        <v>240</v>
      </c>
      <c r="CU10" s="62" t="s">
        <v>241</v>
      </c>
      <c r="CV10" s="62" t="s">
        <v>242</v>
      </c>
      <c r="CW10" s="62">
        <v>1.0</v>
      </c>
      <c r="CX10" s="62" t="s">
        <v>242</v>
      </c>
      <c r="CY10" s="62">
        <v>1.0</v>
      </c>
      <c r="CZ10" s="62" t="s">
        <v>243</v>
      </c>
      <c r="DA10" s="62">
        <v>1.0</v>
      </c>
      <c r="DB10" s="82" t="s">
        <v>244</v>
      </c>
      <c r="DC10" s="82">
        <v>1.0</v>
      </c>
      <c r="DD10" s="82" t="s">
        <v>190</v>
      </c>
      <c r="DE10" s="70"/>
      <c r="DF10" s="96">
        <v>1.0</v>
      </c>
      <c r="DG10" s="62"/>
      <c r="DH10" s="62"/>
      <c r="DI10" s="62"/>
      <c r="DJ10" s="74" t="s">
        <v>245</v>
      </c>
      <c r="DK10" s="60"/>
      <c r="DL10" s="60"/>
      <c r="DM10" s="60"/>
      <c r="DN10" s="60"/>
      <c r="DO10" s="98">
        <v>43832.0</v>
      </c>
      <c r="DP10" s="62" t="s">
        <v>246</v>
      </c>
      <c r="DQ10" s="60"/>
      <c r="DR10" s="60"/>
      <c r="DS10" s="60"/>
      <c r="DT10" s="60"/>
      <c r="DU10" s="60"/>
      <c r="DV10" s="60"/>
      <c r="DW10" s="60">
        <v>6.0</v>
      </c>
      <c r="DX10" s="99">
        <v>43832.0</v>
      </c>
      <c r="DY10" s="62" t="s">
        <v>247</v>
      </c>
      <c r="DZ10" s="60">
        <v>1.0</v>
      </c>
      <c r="EA10" s="60" t="s">
        <v>240</v>
      </c>
      <c r="EB10" s="60" t="s">
        <v>248</v>
      </c>
      <c r="EC10" s="91" t="s">
        <v>249</v>
      </c>
      <c r="ED10" s="84" t="s">
        <v>190</v>
      </c>
      <c r="EE10" s="84" t="s">
        <v>250</v>
      </c>
      <c r="EF10" s="60">
        <v>5.0</v>
      </c>
      <c r="EG10" s="64" t="s">
        <v>251</v>
      </c>
      <c r="EH10" s="96" t="s">
        <v>251</v>
      </c>
      <c r="EI10" s="96">
        <v>250.0</v>
      </c>
      <c r="EJ10" s="82"/>
      <c r="EK10" s="82"/>
      <c r="EL10" s="82"/>
      <c r="EM10" s="82"/>
      <c r="EN10" s="82"/>
      <c r="EO10" s="82"/>
      <c r="EP10" s="82"/>
      <c r="EQ10" s="82"/>
      <c r="ER10" s="82"/>
    </row>
    <row r="11">
      <c r="A11" s="56" t="str">
        <f t="shared" si="1"/>
        <v>ESP-08</v>
      </c>
      <c r="B11" s="57" t="s">
        <v>252</v>
      </c>
      <c r="C11" s="87" t="s">
        <v>253</v>
      </c>
      <c r="D11" s="59"/>
      <c r="E11" s="60" t="s">
        <v>254</v>
      </c>
      <c r="F11" s="61" t="s">
        <v>175</v>
      </c>
      <c r="G11" s="61"/>
      <c r="H11" s="61"/>
      <c r="I11" s="61"/>
      <c r="J11" s="60"/>
      <c r="K11" s="60"/>
      <c r="L11" s="60" t="s">
        <v>255</v>
      </c>
      <c r="M11" s="62" t="s">
        <v>256</v>
      </c>
      <c r="N11" s="63"/>
      <c r="O11" s="63"/>
      <c r="P11" s="60" t="s">
        <v>196</v>
      </c>
      <c r="Q11" s="63"/>
      <c r="R11" s="60"/>
      <c r="S11" s="63"/>
      <c r="T11" s="60" t="s">
        <v>197</v>
      </c>
      <c r="U11" s="60"/>
      <c r="V11" s="60"/>
      <c r="W11" s="82"/>
      <c r="X11" s="60"/>
      <c r="Y11" s="65"/>
      <c r="Z11" s="82"/>
      <c r="AA11" s="82"/>
      <c r="AB11" s="82"/>
      <c r="AC11" s="82"/>
      <c r="AD11" s="82"/>
      <c r="AE11" s="82"/>
      <c r="AF11" s="82"/>
      <c r="AG11" s="82"/>
      <c r="AH11" s="82"/>
      <c r="AI11" s="82"/>
      <c r="AJ11" s="82"/>
      <c r="AK11" s="82"/>
      <c r="AL11" s="70" t="s">
        <v>183</v>
      </c>
      <c r="AM11" s="94"/>
      <c r="AN11" s="70"/>
      <c r="AO11" s="76"/>
      <c r="AP11" s="67"/>
      <c r="AQ11" s="68"/>
      <c r="AR11" s="69"/>
      <c r="AS11" s="70"/>
      <c r="AT11" s="69"/>
      <c r="AU11" s="68"/>
      <c r="AV11" s="68"/>
      <c r="AW11" s="68"/>
      <c r="AX11" s="68"/>
      <c r="AY11" s="68"/>
      <c r="AZ11" s="69"/>
      <c r="BA11" s="71"/>
      <c r="BB11" s="67"/>
      <c r="BC11" s="67"/>
      <c r="BD11" s="72"/>
      <c r="BE11" s="60"/>
      <c r="BF11" s="60"/>
      <c r="BG11" s="60"/>
      <c r="BH11" s="60"/>
      <c r="BI11" s="60"/>
      <c r="BJ11" s="74" t="s">
        <v>257</v>
      </c>
      <c r="BK11" s="74"/>
      <c r="BL11" s="76"/>
      <c r="BM11" s="60"/>
      <c r="BN11" s="60"/>
      <c r="BO11" s="60"/>
      <c r="BP11" s="60"/>
      <c r="BQ11" s="60"/>
      <c r="BR11" s="60"/>
      <c r="BS11" s="60"/>
      <c r="BT11" s="60"/>
      <c r="BU11" s="60"/>
      <c r="BV11" s="60"/>
      <c r="BW11" s="60"/>
      <c r="BX11" s="60"/>
      <c r="BY11" s="77"/>
      <c r="BZ11" s="66"/>
      <c r="CA11" s="66"/>
      <c r="CB11" s="66"/>
      <c r="CC11" s="66"/>
      <c r="CD11" s="62" t="s">
        <v>258</v>
      </c>
      <c r="CE11" s="78"/>
      <c r="CF11" s="78"/>
      <c r="CG11" s="78"/>
      <c r="CH11" s="78"/>
      <c r="CI11" s="62" t="s">
        <v>259</v>
      </c>
      <c r="CJ11" s="78"/>
      <c r="CK11" s="78"/>
      <c r="CL11" s="78"/>
      <c r="CM11" s="78"/>
      <c r="CN11" s="62" t="s">
        <v>259</v>
      </c>
      <c r="CO11" s="60"/>
      <c r="CP11" s="60"/>
      <c r="CQ11" s="60"/>
      <c r="CR11" s="60"/>
      <c r="CS11" s="60"/>
      <c r="CT11" s="78"/>
      <c r="CU11" s="78" t="s">
        <v>259</v>
      </c>
      <c r="CV11" s="78"/>
      <c r="CW11" s="78"/>
      <c r="CX11" s="60"/>
      <c r="CY11" s="60"/>
      <c r="CZ11" s="60"/>
      <c r="DA11" s="60"/>
      <c r="DB11" s="79"/>
      <c r="DC11" s="79"/>
      <c r="DD11" s="79"/>
      <c r="DE11" s="79"/>
      <c r="DF11" s="79"/>
      <c r="DG11" s="60"/>
      <c r="DH11" s="60"/>
      <c r="DI11" s="60"/>
      <c r="DJ11" s="74" t="s">
        <v>260</v>
      </c>
      <c r="DK11" s="62"/>
      <c r="DL11" s="62"/>
      <c r="DM11" s="62"/>
      <c r="DN11" s="62"/>
      <c r="DO11" s="74">
        <v>2.0</v>
      </c>
      <c r="DP11" s="82" t="s">
        <v>261</v>
      </c>
      <c r="DQ11" s="82"/>
      <c r="DR11" s="82"/>
      <c r="DS11" s="82"/>
      <c r="DT11" s="82"/>
      <c r="DU11" s="82"/>
      <c r="DV11" s="82"/>
      <c r="DW11" s="82"/>
      <c r="DX11" s="82"/>
      <c r="DY11" s="82"/>
      <c r="DZ11" s="82"/>
      <c r="EA11" s="82"/>
      <c r="EB11" s="82"/>
      <c r="EC11" s="91"/>
      <c r="ED11" s="84" t="s">
        <v>190</v>
      </c>
      <c r="EE11" s="85"/>
      <c r="EF11" s="82"/>
      <c r="EG11" s="70" t="s">
        <v>190</v>
      </c>
      <c r="EH11" s="92"/>
      <c r="EI11" s="92"/>
      <c r="EJ11" s="92"/>
      <c r="EK11" s="92"/>
      <c r="EL11" s="92"/>
      <c r="EM11" s="92"/>
      <c r="EN11" s="92"/>
      <c r="EO11" s="92"/>
      <c r="EP11" s="92"/>
      <c r="EQ11" s="92"/>
      <c r="ER11" s="92"/>
    </row>
    <row r="12" ht="90.0" customHeight="1">
      <c r="A12" s="56" t="str">
        <f t="shared" si="1"/>
        <v>ESP-09</v>
      </c>
      <c r="B12" s="57" t="s">
        <v>262</v>
      </c>
      <c r="C12" s="100" t="s">
        <v>263</v>
      </c>
      <c r="D12" s="59"/>
      <c r="E12" s="60" t="s">
        <v>264</v>
      </c>
      <c r="F12" s="61"/>
      <c r="G12" s="61"/>
      <c r="H12" s="61" t="s">
        <v>91</v>
      </c>
      <c r="I12" s="61"/>
      <c r="J12" s="62"/>
      <c r="K12" s="62"/>
      <c r="L12" s="62"/>
      <c r="M12" s="62"/>
      <c r="N12" s="60"/>
      <c r="O12" s="60" t="s">
        <v>265</v>
      </c>
      <c r="P12" s="60" t="s">
        <v>196</v>
      </c>
      <c r="Q12" s="60" t="s">
        <v>179</v>
      </c>
      <c r="R12" s="60" t="s">
        <v>266</v>
      </c>
      <c r="S12" s="60"/>
      <c r="T12" s="60" t="s">
        <v>197</v>
      </c>
      <c r="U12" s="60" t="s">
        <v>267</v>
      </c>
      <c r="V12" s="60"/>
      <c r="W12" s="82"/>
      <c r="X12" s="60"/>
      <c r="Y12" s="64"/>
      <c r="Z12" s="82"/>
      <c r="AA12" s="82"/>
      <c r="AB12" s="82"/>
      <c r="AC12" s="82"/>
      <c r="AD12" s="82"/>
      <c r="AE12" s="82"/>
      <c r="AF12" s="82"/>
      <c r="AG12" s="82"/>
      <c r="AH12" s="82"/>
      <c r="AI12" s="82"/>
      <c r="AJ12" s="82"/>
      <c r="AK12" s="82"/>
      <c r="AL12" s="70" t="s">
        <v>235</v>
      </c>
      <c r="AM12" s="70"/>
      <c r="AN12" s="96" t="s">
        <v>268</v>
      </c>
      <c r="AO12" s="70"/>
      <c r="AP12" s="97"/>
      <c r="AQ12" s="68"/>
      <c r="AR12" s="70"/>
      <c r="AS12" s="70"/>
      <c r="AT12" s="70"/>
      <c r="AU12" s="68"/>
      <c r="AV12" s="68"/>
      <c r="AW12" s="68"/>
      <c r="AX12" s="68"/>
      <c r="AY12" s="68"/>
      <c r="AZ12" s="70"/>
      <c r="BA12" s="71"/>
      <c r="BB12" s="97"/>
      <c r="BC12" s="97"/>
      <c r="BD12" s="72"/>
      <c r="BE12" s="82"/>
      <c r="BF12" s="82"/>
      <c r="BG12" s="82"/>
      <c r="BH12" s="82"/>
      <c r="BI12" s="82"/>
      <c r="BJ12" s="74" t="s">
        <v>257</v>
      </c>
      <c r="BK12" s="90"/>
      <c r="BL12" s="70"/>
      <c r="BM12" s="60"/>
      <c r="BN12" s="60"/>
      <c r="BO12" s="60"/>
      <c r="BP12" s="60"/>
      <c r="BQ12" s="60"/>
      <c r="BR12" s="60"/>
      <c r="BS12" s="60"/>
      <c r="BT12" s="60"/>
      <c r="BU12" s="60"/>
      <c r="BV12" s="60"/>
      <c r="BW12" s="60"/>
      <c r="BX12" s="60"/>
      <c r="BY12" s="64"/>
      <c r="BZ12" s="64"/>
      <c r="CA12" s="64"/>
      <c r="CB12" s="64"/>
      <c r="CC12" s="64"/>
      <c r="CD12" s="62"/>
      <c r="CE12" s="60"/>
      <c r="CF12" s="60"/>
      <c r="CG12" s="60"/>
      <c r="CH12" s="60"/>
      <c r="CI12" s="62"/>
      <c r="CJ12" s="60"/>
      <c r="CK12" s="60"/>
      <c r="CL12" s="60"/>
      <c r="CM12" s="60"/>
      <c r="CN12" s="62"/>
      <c r="CO12" s="60"/>
      <c r="CP12" s="60"/>
      <c r="CQ12" s="60"/>
      <c r="CR12" s="60"/>
      <c r="CS12" s="60"/>
      <c r="CT12" s="60"/>
      <c r="CU12" s="60"/>
      <c r="CV12" s="60"/>
      <c r="CW12" s="60"/>
      <c r="CX12" s="60"/>
      <c r="CY12" s="60"/>
      <c r="CZ12" s="60"/>
      <c r="DA12" s="60"/>
      <c r="DB12" s="82"/>
      <c r="DC12" s="82"/>
      <c r="DD12" s="82"/>
      <c r="DE12" s="82"/>
      <c r="DF12" s="82"/>
      <c r="DG12" s="60"/>
      <c r="DH12" s="60"/>
      <c r="DI12" s="60"/>
      <c r="DJ12" s="74"/>
      <c r="DK12" s="62"/>
      <c r="DL12" s="62"/>
      <c r="DM12" s="62"/>
      <c r="DN12" s="62"/>
      <c r="DO12" s="74"/>
      <c r="DP12" s="82"/>
      <c r="DQ12" s="70"/>
      <c r="DR12" s="70"/>
      <c r="DS12" s="70"/>
      <c r="DT12" s="70"/>
      <c r="DU12" s="70"/>
      <c r="DV12" s="70"/>
      <c r="DW12" s="82"/>
      <c r="DX12" s="82"/>
      <c r="DY12" s="82"/>
      <c r="DZ12" s="82"/>
      <c r="EA12" s="82"/>
      <c r="EB12" s="60" t="s">
        <v>269</v>
      </c>
      <c r="EC12" s="91" t="s">
        <v>270</v>
      </c>
      <c r="ED12" s="84" t="s">
        <v>190</v>
      </c>
      <c r="EE12" s="85"/>
      <c r="EF12" s="82"/>
      <c r="EG12" s="64" t="s">
        <v>251</v>
      </c>
      <c r="EH12" s="92"/>
      <c r="EI12" s="92"/>
      <c r="EJ12" s="92"/>
      <c r="EK12" s="92"/>
      <c r="EL12" s="92"/>
      <c r="EM12" s="92"/>
      <c r="EN12" s="92"/>
      <c r="EO12" s="92"/>
      <c r="EP12" s="92"/>
      <c r="EQ12" s="92"/>
      <c r="ER12" s="92"/>
    </row>
    <row r="13">
      <c r="A13" s="56" t="str">
        <f t="shared" si="1"/>
        <v>ESP-010</v>
      </c>
      <c r="B13" s="57" t="s">
        <v>271</v>
      </c>
      <c r="C13" s="101" t="s">
        <v>272</v>
      </c>
      <c r="D13" s="59"/>
      <c r="E13" s="60" t="s">
        <v>273</v>
      </c>
      <c r="F13" s="61" t="s">
        <v>175</v>
      </c>
      <c r="G13" s="61" t="s">
        <v>175</v>
      </c>
      <c r="H13" s="61"/>
      <c r="I13" s="61"/>
      <c r="J13" s="96"/>
      <c r="K13" s="96"/>
      <c r="L13" s="96" t="s">
        <v>274</v>
      </c>
      <c r="M13" s="96" t="s">
        <v>275</v>
      </c>
      <c r="N13" s="60"/>
      <c r="O13" s="64" t="s">
        <v>276</v>
      </c>
      <c r="P13" s="96" t="s">
        <v>277</v>
      </c>
      <c r="Q13" s="64" t="s">
        <v>179</v>
      </c>
      <c r="R13" s="96" t="s">
        <v>278</v>
      </c>
      <c r="S13" s="60"/>
      <c r="T13" s="60" t="s">
        <v>213</v>
      </c>
      <c r="U13" s="60" t="s">
        <v>267</v>
      </c>
      <c r="V13" s="64" t="s">
        <v>279</v>
      </c>
      <c r="W13" s="96">
        <v>3.0</v>
      </c>
      <c r="X13" s="96" t="s">
        <v>280</v>
      </c>
      <c r="Y13" s="60" t="s">
        <v>281</v>
      </c>
      <c r="Z13" s="99">
        <v>43892.0</v>
      </c>
      <c r="AA13" s="96" t="s">
        <v>282</v>
      </c>
      <c r="AB13" s="96"/>
      <c r="AC13" s="96"/>
      <c r="AD13" s="96"/>
      <c r="AE13" s="96"/>
      <c r="AF13" s="96"/>
      <c r="AG13" s="96"/>
      <c r="AH13" s="96"/>
      <c r="AI13" s="96"/>
      <c r="AJ13" s="96"/>
      <c r="AK13" s="96"/>
      <c r="AL13" s="102" t="s">
        <v>235</v>
      </c>
      <c r="AM13" s="103">
        <v>0.0036</v>
      </c>
      <c r="AN13" s="64"/>
      <c r="AO13" s="64"/>
      <c r="AP13" s="97"/>
      <c r="AQ13" s="68"/>
      <c r="AR13" s="70"/>
      <c r="AS13" s="96" t="s">
        <v>283</v>
      </c>
      <c r="AT13" s="96" t="s">
        <v>284</v>
      </c>
      <c r="AU13" s="68"/>
      <c r="AV13" s="68"/>
      <c r="AW13" s="68" t="s">
        <v>285</v>
      </c>
      <c r="AX13" s="68"/>
      <c r="AY13" s="68"/>
      <c r="AZ13" s="70"/>
      <c r="BA13" s="104" t="s">
        <v>286</v>
      </c>
      <c r="BB13" s="73">
        <v>84.0</v>
      </c>
      <c r="BC13" s="73" t="s">
        <v>287</v>
      </c>
      <c r="BD13" s="73">
        <v>85.0</v>
      </c>
      <c r="BE13" s="99">
        <v>43892.0</v>
      </c>
      <c r="BF13" s="73"/>
      <c r="BG13" s="99"/>
      <c r="BH13" s="99"/>
      <c r="BI13" s="99"/>
      <c r="BJ13" s="74" t="s">
        <v>288</v>
      </c>
      <c r="BK13" s="105">
        <v>43953.0</v>
      </c>
      <c r="BL13" s="106"/>
      <c r="BM13" s="60"/>
      <c r="BN13" s="62" t="s">
        <v>289</v>
      </c>
      <c r="BO13" s="62" t="s">
        <v>290</v>
      </c>
      <c r="BP13" s="62"/>
      <c r="BQ13" s="62" t="s">
        <v>291</v>
      </c>
      <c r="BR13" s="62"/>
      <c r="BS13" s="60"/>
      <c r="BT13" s="60"/>
      <c r="BU13" s="60"/>
      <c r="BV13" s="60"/>
      <c r="BW13" s="60"/>
      <c r="BX13" s="60"/>
      <c r="BY13" s="64"/>
      <c r="BZ13" s="64" t="s">
        <v>292</v>
      </c>
      <c r="CA13" s="64" t="s">
        <v>293</v>
      </c>
      <c r="CB13" s="64"/>
      <c r="CC13" s="64"/>
      <c r="CD13" s="62" t="s">
        <v>294</v>
      </c>
      <c r="CE13" s="60" t="s">
        <v>295</v>
      </c>
      <c r="CF13" s="60" t="s">
        <v>296</v>
      </c>
      <c r="CG13" s="60"/>
      <c r="CH13" s="60"/>
      <c r="CI13" s="62" t="s">
        <v>297</v>
      </c>
      <c r="CJ13" s="60" t="s">
        <v>298</v>
      </c>
      <c r="CK13" s="60" t="s">
        <v>299</v>
      </c>
      <c r="CL13" s="60"/>
      <c r="CM13" s="60"/>
      <c r="CN13" s="62"/>
      <c r="CO13" s="60" t="s">
        <v>298</v>
      </c>
      <c r="CP13" s="60" t="s">
        <v>300</v>
      </c>
      <c r="CQ13" s="60"/>
      <c r="CR13" s="60"/>
      <c r="CS13" s="60" t="s">
        <v>301</v>
      </c>
      <c r="CT13" s="96" t="s">
        <v>302</v>
      </c>
      <c r="CU13" s="60" t="s">
        <v>303</v>
      </c>
      <c r="CV13" s="64" t="s">
        <v>242</v>
      </c>
      <c r="CW13" s="96">
        <v>7.0</v>
      </c>
      <c r="CX13" s="64" t="s">
        <v>304</v>
      </c>
      <c r="CY13" s="96">
        <v>7.0</v>
      </c>
      <c r="CZ13" s="64" t="s">
        <v>304</v>
      </c>
      <c r="DA13" s="96">
        <v>7.0</v>
      </c>
      <c r="DB13" s="70" t="s">
        <v>244</v>
      </c>
      <c r="DC13" s="96">
        <v>7.0</v>
      </c>
      <c r="DD13" s="70" t="s">
        <v>251</v>
      </c>
      <c r="DE13" s="70" t="s">
        <v>305</v>
      </c>
      <c r="DF13" s="96">
        <v>7.0</v>
      </c>
      <c r="DG13" s="64" t="s">
        <v>251</v>
      </c>
      <c r="DH13" s="64" t="s">
        <v>306</v>
      </c>
      <c r="DI13" s="96">
        <v>7.0</v>
      </c>
      <c r="DJ13" s="74" t="s">
        <v>307</v>
      </c>
      <c r="DK13" s="64"/>
      <c r="DL13" s="64"/>
      <c r="DM13" s="64"/>
      <c r="DN13" s="64"/>
      <c r="DO13" s="98">
        <v>7.0</v>
      </c>
      <c r="DP13" s="62"/>
      <c r="DQ13" s="70"/>
      <c r="DR13" s="70"/>
      <c r="DS13" s="70"/>
      <c r="DT13" s="70"/>
      <c r="DU13" s="70"/>
      <c r="DV13" s="70"/>
      <c r="DW13" s="70"/>
      <c r="DX13" s="96">
        <v>6.0</v>
      </c>
      <c r="DY13" s="82" t="s">
        <v>308</v>
      </c>
      <c r="DZ13" s="70"/>
      <c r="EA13" s="70" t="s">
        <v>309</v>
      </c>
      <c r="EB13" s="70" t="s">
        <v>310</v>
      </c>
      <c r="EC13" s="91" t="s">
        <v>270</v>
      </c>
      <c r="ED13" s="84" t="s">
        <v>251</v>
      </c>
      <c r="EE13" s="85"/>
      <c r="EF13" s="82"/>
      <c r="EG13" s="70" t="s">
        <v>251</v>
      </c>
      <c r="EH13" s="92"/>
      <c r="EI13" s="92"/>
      <c r="EJ13" s="92"/>
      <c r="EK13" s="92"/>
      <c r="EL13" s="92"/>
      <c r="EM13" s="92"/>
      <c r="EN13" s="92"/>
      <c r="EO13" s="92"/>
      <c r="EP13" s="92"/>
      <c r="EQ13" s="92"/>
      <c r="ER13" s="92"/>
    </row>
    <row r="14">
      <c r="A14" s="56" t="str">
        <f t="shared" si="1"/>
        <v>ESP-011</v>
      </c>
      <c r="B14" s="57" t="s">
        <v>311</v>
      </c>
      <c r="C14" s="87" t="s">
        <v>312</v>
      </c>
      <c r="D14" s="59"/>
      <c r="E14" s="107" t="s">
        <v>313</v>
      </c>
      <c r="F14" s="61"/>
      <c r="G14" s="61" t="s">
        <v>175</v>
      </c>
      <c r="H14" s="61"/>
      <c r="I14" s="61"/>
      <c r="J14" s="96"/>
      <c r="K14" s="96"/>
      <c r="L14" s="96" t="s">
        <v>314</v>
      </c>
      <c r="M14" s="96" t="s">
        <v>315</v>
      </c>
      <c r="N14" s="63"/>
      <c r="O14" s="63"/>
      <c r="P14" s="62" t="s">
        <v>316</v>
      </c>
      <c r="Q14" s="63"/>
      <c r="R14" s="60"/>
      <c r="S14" s="63"/>
      <c r="T14" s="60" t="s">
        <v>317</v>
      </c>
      <c r="U14" s="60"/>
      <c r="V14" s="60"/>
      <c r="W14" s="82"/>
      <c r="X14" s="60"/>
      <c r="Y14" s="65"/>
      <c r="Z14" s="82"/>
      <c r="AA14" s="82"/>
      <c r="AB14" s="82"/>
      <c r="AC14" s="82"/>
      <c r="AD14" s="82"/>
      <c r="AE14" s="82"/>
      <c r="AF14" s="82"/>
      <c r="AG14" s="82"/>
      <c r="AH14" s="82"/>
      <c r="AI14" s="82"/>
      <c r="AJ14" s="82"/>
      <c r="AK14" s="82"/>
      <c r="AL14" s="70" t="s">
        <v>183</v>
      </c>
      <c r="AM14" s="94"/>
      <c r="AN14" s="70"/>
      <c r="AO14" s="76"/>
      <c r="AP14" s="67"/>
      <c r="AQ14" s="68"/>
      <c r="AR14" s="69"/>
      <c r="AS14" s="70"/>
      <c r="AT14" s="69"/>
      <c r="AU14" s="68"/>
      <c r="AV14" s="68"/>
      <c r="AW14" s="68"/>
      <c r="AX14" s="68"/>
      <c r="AY14" s="68"/>
      <c r="AZ14" s="69"/>
      <c r="BA14" s="71"/>
      <c r="BB14" s="67"/>
      <c r="BC14" s="67"/>
      <c r="BD14" s="72"/>
      <c r="BE14" s="82"/>
      <c r="BF14" s="82"/>
      <c r="BG14" s="82"/>
      <c r="BH14" s="82"/>
      <c r="BI14" s="82"/>
      <c r="BJ14" s="90"/>
      <c r="BK14" s="90"/>
      <c r="BL14" s="76"/>
      <c r="BM14" s="60"/>
      <c r="BN14" s="60"/>
      <c r="BO14" s="60"/>
      <c r="BP14" s="60"/>
      <c r="BQ14" s="60"/>
      <c r="BR14" s="60"/>
      <c r="BS14" s="60"/>
      <c r="BT14" s="60"/>
      <c r="BU14" s="60"/>
      <c r="BV14" s="60"/>
      <c r="BW14" s="60"/>
      <c r="BX14" s="60"/>
      <c r="BY14" s="77"/>
      <c r="BZ14" s="66"/>
      <c r="CA14" s="66"/>
      <c r="CB14" s="66"/>
      <c r="CC14" s="66"/>
      <c r="CD14" s="62" t="s">
        <v>318</v>
      </c>
      <c r="CE14" s="78"/>
      <c r="CF14" s="78"/>
      <c r="CG14" s="78"/>
      <c r="CH14" s="78"/>
      <c r="CI14" s="94"/>
      <c r="CJ14" s="108"/>
      <c r="CK14" s="108"/>
      <c r="CL14" s="108"/>
      <c r="CM14" s="108"/>
      <c r="CN14" s="94"/>
      <c r="CO14" s="82"/>
      <c r="CP14" s="82"/>
      <c r="CQ14" s="82"/>
      <c r="CR14" s="82"/>
      <c r="CS14" s="82"/>
      <c r="CT14" s="108"/>
      <c r="CU14" s="108"/>
      <c r="CV14" s="78"/>
      <c r="CW14" s="78"/>
      <c r="CX14" s="82"/>
      <c r="CY14" s="82"/>
      <c r="CZ14" s="82"/>
      <c r="DA14" s="82"/>
      <c r="DB14" s="79"/>
      <c r="DC14" s="79"/>
      <c r="DD14" s="79"/>
      <c r="DE14" s="79"/>
      <c r="DF14" s="79"/>
      <c r="DG14" s="60"/>
      <c r="DH14" s="60"/>
      <c r="DI14" s="60"/>
      <c r="DJ14" s="74" t="s">
        <v>319</v>
      </c>
      <c r="DK14" s="62"/>
      <c r="DL14" s="62"/>
      <c r="DM14" s="62"/>
      <c r="DN14" s="62"/>
      <c r="DO14" s="74">
        <v>2.0</v>
      </c>
      <c r="DP14" s="82"/>
      <c r="DQ14" s="70"/>
      <c r="DR14" s="70"/>
      <c r="DS14" s="70"/>
      <c r="DT14" s="70"/>
      <c r="DU14" s="70"/>
      <c r="DV14" s="70"/>
      <c r="DW14" s="82"/>
      <c r="DX14" s="82"/>
      <c r="DY14" s="82"/>
      <c r="DZ14" s="82"/>
      <c r="EA14" s="82"/>
      <c r="EB14" s="82"/>
      <c r="EC14" s="91"/>
      <c r="ED14" s="84" t="s">
        <v>190</v>
      </c>
      <c r="EE14" s="85"/>
      <c r="EF14" s="82"/>
      <c r="EG14" s="70" t="s">
        <v>190</v>
      </c>
      <c r="EH14" s="92"/>
      <c r="EI14" s="92"/>
      <c r="EJ14" s="92"/>
      <c r="EK14" s="92"/>
      <c r="EL14" s="92"/>
      <c r="EM14" s="92"/>
      <c r="EN14" s="92"/>
      <c r="EO14" s="92"/>
      <c r="EP14" s="92"/>
      <c r="EQ14" s="92"/>
      <c r="ER14" s="92"/>
    </row>
    <row r="15">
      <c r="A15" s="56" t="str">
        <f t="shared" si="1"/>
        <v>ESP-012</v>
      </c>
      <c r="B15" s="57" t="s">
        <v>320</v>
      </c>
      <c r="C15" s="109" t="s">
        <v>321</v>
      </c>
      <c r="D15" s="59"/>
      <c r="E15" s="60" t="s">
        <v>322</v>
      </c>
      <c r="F15" s="61"/>
      <c r="G15" s="61" t="s">
        <v>175</v>
      </c>
      <c r="H15" s="61"/>
      <c r="I15" s="61"/>
      <c r="J15" s="96"/>
      <c r="K15" s="96"/>
      <c r="L15" s="96" t="s">
        <v>323</v>
      </c>
      <c r="M15" s="96" t="s">
        <v>324</v>
      </c>
      <c r="N15" s="63"/>
      <c r="O15" s="63"/>
      <c r="P15" s="60" t="s">
        <v>196</v>
      </c>
      <c r="Q15" s="63"/>
      <c r="R15" s="60"/>
      <c r="S15" s="63"/>
      <c r="T15" s="60" t="s">
        <v>197</v>
      </c>
      <c r="U15" s="60"/>
      <c r="V15" s="60"/>
      <c r="W15" s="60"/>
      <c r="X15" s="60"/>
      <c r="Y15" s="62" t="s">
        <v>325</v>
      </c>
      <c r="Z15" s="60"/>
      <c r="AA15" s="60"/>
      <c r="AB15" s="60"/>
      <c r="AC15" s="60"/>
      <c r="AD15" s="60"/>
      <c r="AE15" s="60"/>
      <c r="AF15" s="60"/>
      <c r="AG15" s="60"/>
      <c r="AH15" s="60"/>
      <c r="AI15" s="60"/>
      <c r="AJ15" s="60"/>
      <c r="AK15" s="60"/>
      <c r="AL15" s="64" t="s">
        <v>183</v>
      </c>
      <c r="AM15" s="65"/>
      <c r="AN15" s="64"/>
      <c r="AO15" s="66"/>
      <c r="AP15" s="67"/>
      <c r="AQ15" s="68"/>
      <c r="AR15" s="69"/>
      <c r="AS15" s="70"/>
      <c r="AT15" s="69"/>
      <c r="AU15" s="68"/>
      <c r="AV15" s="68"/>
      <c r="AW15" s="68"/>
      <c r="AX15" s="68"/>
      <c r="AY15" s="68"/>
      <c r="AZ15" s="69"/>
      <c r="BA15" s="71"/>
      <c r="BB15" s="72">
        <f t="shared" ref="BB15:BB18" si="2">BC15</f>
        <v>32000</v>
      </c>
      <c r="BC15" s="72">
        <v>32000.0</v>
      </c>
      <c r="BD15" s="73">
        <v>32000.0</v>
      </c>
      <c r="BE15" s="60">
        <v>6.0</v>
      </c>
      <c r="BF15" s="60"/>
      <c r="BG15" s="60"/>
      <c r="BH15" s="60"/>
      <c r="BI15" s="60"/>
      <c r="BJ15" s="74" t="s">
        <v>257</v>
      </c>
      <c r="BK15" s="74">
        <v>6.0</v>
      </c>
      <c r="BL15" s="76"/>
      <c r="BM15" s="60"/>
      <c r="BN15" s="110" t="s">
        <v>326</v>
      </c>
      <c r="BO15" s="110" t="s">
        <v>290</v>
      </c>
      <c r="BP15" s="110"/>
      <c r="BQ15" s="110" t="s">
        <v>291</v>
      </c>
      <c r="BR15" s="110"/>
      <c r="BS15" s="60"/>
      <c r="BT15" s="60"/>
      <c r="BU15" s="60"/>
      <c r="BV15" s="60"/>
      <c r="BW15" s="60"/>
      <c r="BX15" s="60"/>
      <c r="BY15" s="66"/>
      <c r="BZ15" s="111" t="s">
        <v>327</v>
      </c>
      <c r="CA15" s="66" t="s">
        <v>293</v>
      </c>
      <c r="CB15" s="66"/>
      <c r="CC15" s="66"/>
      <c r="CD15" s="62" t="s">
        <v>328</v>
      </c>
      <c r="CE15" s="78"/>
      <c r="CF15" s="78" t="s">
        <v>329</v>
      </c>
      <c r="CG15" s="78"/>
      <c r="CH15" s="78"/>
      <c r="CI15" s="62" t="s">
        <v>330</v>
      </c>
      <c r="CJ15" s="78"/>
      <c r="CK15" s="78" t="s">
        <v>331</v>
      </c>
      <c r="CL15" s="78"/>
      <c r="CM15" s="78"/>
      <c r="CN15" s="62"/>
      <c r="CO15" s="60"/>
      <c r="CP15" s="60" t="s">
        <v>332</v>
      </c>
      <c r="CQ15" s="60"/>
      <c r="CR15" s="60"/>
      <c r="CS15" s="60"/>
      <c r="CT15" s="78"/>
      <c r="CU15" s="78" t="s">
        <v>333</v>
      </c>
      <c r="CV15" s="78"/>
      <c r="CW15" s="78"/>
      <c r="CX15" s="60"/>
      <c r="CY15" s="60"/>
      <c r="CZ15" s="60"/>
      <c r="DA15" s="60"/>
      <c r="DB15" s="79"/>
      <c r="DC15" s="79"/>
      <c r="DD15" s="79"/>
      <c r="DE15" s="79"/>
      <c r="DF15" s="79"/>
      <c r="DG15" s="60"/>
      <c r="DH15" s="60"/>
      <c r="DI15" s="60"/>
      <c r="DJ15" s="74" t="s">
        <v>334</v>
      </c>
      <c r="DK15" s="62"/>
      <c r="DL15" s="62"/>
      <c r="DM15" s="62"/>
      <c r="DN15" s="62"/>
      <c r="DO15" s="74" t="s">
        <v>335</v>
      </c>
      <c r="DP15" s="82" t="s">
        <v>336</v>
      </c>
      <c r="DQ15" s="82"/>
      <c r="DR15" s="82"/>
      <c r="DS15" s="82"/>
      <c r="DT15" s="82"/>
      <c r="DU15" s="82"/>
      <c r="DV15" s="82"/>
      <c r="DW15" s="82"/>
      <c r="DX15" s="60">
        <v>6.0</v>
      </c>
      <c r="DY15" s="82"/>
      <c r="DZ15" s="82"/>
      <c r="EA15" s="82"/>
      <c r="EB15" s="82"/>
      <c r="EC15" s="91"/>
      <c r="ED15" s="84" t="s">
        <v>190</v>
      </c>
      <c r="EE15" s="85"/>
      <c r="EF15" s="82"/>
      <c r="EG15" s="70" t="s">
        <v>190</v>
      </c>
      <c r="EH15" s="92"/>
      <c r="EI15" s="92"/>
      <c r="EJ15" s="92"/>
      <c r="EK15" s="92"/>
      <c r="EL15" s="92"/>
      <c r="EM15" s="92"/>
      <c r="EN15" s="92"/>
      <c r="EO15" s="92"/>
      <c r="EP15" s="92"/>
      <c r="EQ15" s="92"/>
      <c r="ER15" s="92"/>
    </row>
    <row r="16">
      <c r="A16" s="56" t="str">
        <f t="shared" si="1"/>
        <v>ESP-013</v>
      </c>
      <c r="B16" s="57" t="s">
        <v>337</v>
      </c>
      <c r="C16" s="87" t="s">
        <v>338</v>
      </c>
      <c r="D16" s="59"/>
      <c r="E16" s="60" t="s">
        <v>322</v>
      </c>
      <c r="F16" s="61"/>
      <c r="G16" s="61" t="s">
        <v>175</v>
      </c>
      <c r="H16" s="61"/>
      <c r="I16" s="61"/>
      <c r="J16" s="96"/>
      <c r="K16" s="96"/>
      <c r="L16" s="96" t="s">
        <v>339</v>
      </c>
      <c r="M16" s="96" t="s">
        <v>340</v>
      </c>
      <c r="N16" s="63"/>
      <c r="O16" s="63"/>
      <c r="P16" s="60" t="s">
        <v>341</v>
      </c>
      <c r="Q16" s="63"/>
      <c r="R16" s="60"/>
      <c r="S16" s="63"/>
      <c r="T16" s="60" t="s">
        <v>197</v>
      </c>
      <c r="U16" s="60"/>
      <c r="V16" s="60"/>
      <c r="W16" s="60"/>
      <c r="X16" s="60"/>
      <c r="Y16" s="62" t="s">
        <v>342</v>
      </c>
      <c r="Z16" s="60"/>
      <c r="AA16" s="60"/>
      <c r="AB16" s="60"/>
      <c r="AC16" s="60"/>
      <c r="AD16" s="60"/>
      <c r="AE16" s="60"/>
      <c r="AF16" s="60"/>
      <c r="AG16" s="60"/>
      <c r="AH16" s="60"/>
      <c r="AI16" s="60"/>
      <c r="AJ16" s="60"/>
      <c r="AK16" s="60"/>
      <c r="AL16" s="64" t="s">
        <v>183</v>
      </c>
      <c r="AM16" s="65"/>
      <c r="AN16" s="64"/>
      <c r="AO16" s="66"/>
      <c r="AP16" s="67"/>
      <c r="AQ16" s="68"/>
      <c r="AR16" s="69"/>
      <c r="AS16" s="70"/>
      <c r="AT16" s="69"/>
      <c r="AU16" s="68"/>
      <c r="AV16" s="68"/>
      <c r="AW16" s="68"/>
      <c r="AX16" s="68"/>
      <c r="AY16" s="68"/>
      <c r="AZ16" s="69"/>
      <c r="BA16" s="71"/>
      <c r="BB16" s="72" t="str">
        <f t="shared" si="2"/>
        <v>7600 a 29000
</v>
      </c>
      <c r="BC16" s="72" t="s">
        <v>343</v>
      </c>
      <c r="BD16" s="73" t="s">
        <v>343</v>
      </c>
      <c r="BE16" s="60"/>
      <c r="BF16" s="60"/>
      <c r="BG16" s="60"/>
      <c r="BH16" s="60"/>
      <c r="BI16" s="60"/>
      <c r="BJ16" s="74" t="s">
        <v>257</v>
      </c>
      <c r="BK16" s="74"/>
      <c r="BL16" s="76"/>
      <c r="BM16" s="60"/>
      <c r="BN16" s="110" t="s">
        <v>326</v>
      </c>
      <c r="BO16" s="110" t="s">
        <v>290</v>
      </c>
      <c r="BP16" s="110"/>
      <c r="BQ16" s="110" t="s">
        <v>291</v>
      </c>
      <c r="BR16" s="60"/>
      <c r="BS16" s="60"/>
      <c r="BT16" s="60"/>
      <c r="BU16" s="60"/>
      <c r="BV16" s="60"/>
      <c r="BW16" s="60"/>
      <c r="BX16" s="60"/>
      <c r="BY16" s="77" t="s">
        <v>344</v>
      </c>
      <c r="BZ16" s="111" t="s">
        <v>327</v>
      </c>
      <c r="CA16" s="110" t="s">
        <v>293</v>
      </c>
      <c r="CB16" s="66"/>
      <c r="CC16" s="66"/>
      <c r="CD16" s="62" t="s">
        <v>345</v>
      </c>
      <c r="CE16" s="78"/>
      <c r="CF16" s="78"/>
      <c r="CG16" s="78"/>
      <c r="CH16" s="78"/>
      <c r="CI16" s="62" t="s">
        <v>346</v>
      </c>
      <c r="CJ16" s="78"/>
      <c r="CK16" s="78"/>
      <c r="CL16" s="78"/>
      <c r="CM16" s="78"/>
      <c r="CN16" s="62"/>
      <c r="CO16" s="60"/>
      <c r="CP16" s="60" t="s">
        <v>347</v>
      </c>
      <c r="CQ16" s="60"/>
      <c r="CR16" s="60"/>
      <c r="CS16" s="60"/>
      <c r="CT16" s="78"/>
      <c r="CU16" s="78" t="s">
        <v>348</v>
      </c>
      <c r="CV16" s="78"/>
      <c r="CW16" s="78"/>
      <c r="CX16" s="60"/>
      <c r="CY16" s="60"/>
      <c r="CZ16" s="60"/>
      <c r="DA16" s="60"/>
      <c r="DB16" s="79"/>
      <c r="DC16" s="79"/>
      <c r="DD16" s="79"/>
      <c r="DE16" s="79"/>
      <c r="DF16" s="79"/>
      <c r="DG16" s="60"/>
      <c r="DH16" s="60"/>
      <c r="DI16" s="60"/>
      <c r="DJ16" s="74" t="s">
        <v>349</v>
      </c>
      <c r="DK16" s="62"/>
      <c r="DL16" s="62"/>
      <c r="DM16" s="62"/>
      <c r="DN16" s="62"/>
      <c r="DO16" s="74">
        <v>29.0</v>
      </c>
      <c r="DP16" s="82" t="s">
        <v>336</v>
      </c>
      <c r="DQ16" s="82"/>
      <c r="DR16" s="82"/>
      <c r="DS16" s="82"/>
      <c r="DT16" s="82"/>
      <c r="DU16" s="82"/>
      <c r="DV16" s="82"/>
      <c r="DW16" s="82"/>
      <c r="DX16" s="82"/>
      <c r="DY16" s="62" t="s">
        <v>350</v>
      </c>
      <c r="DZ16" s="60">
        <v>29.0</v>
      </c>
      <c r="EA16" s="82"/>
      <c r="EB16" s="60" t="s">
        <v>351</v>
      </c>
      <c r="EC16" s="91"/>
      <c r="ED16" s="84" t="s">
        <v>190</v>
      </c>
      <c r="EE16" s="85"/>
      <c r="EF16" s="82"/>
      <c r="EG16" s="70" t="s">
        <v>190</v>
      </c>
      <c r="EH16" s="92"/>
      <c r="EI16" s="92"/>
      <c r="EJ16" s="92"/>
      <c r="EK16" s="92"/>
      <c r="EL16" s="92"/>
      <c r="EM16" s="92"/>
      <c r="EN16" s="92"/>
      <c r="EO16" s="92"/>
      <c r="EP16" s="92"/>
      <c r="EQ16" s="92"/>
      <c r="ER16" s="92"/>
    </row>
    <row r="17">
      <c r="A17" s="56" t="str">
        <f t="shared" si="1"/>
        <v>ESP-014</v>
      </c>
      <c r="B17" s="57" t="s">
        <v>352</v>
      </c>
      <c r="C17" s="87" t="s">
        <v>353</v>
      </c>
      <c r="D17" s="59"/>
      <c r="E17" s="60" t="s">
        <v>354</v>
      </c>
      <c r="F17" s="61"/>
      <c r="G17" s="61" t="s">
        <v>175</v>
      </c>
      <c r="H17" s="61"/>
      <c r="I17" s="61"/>
      <c r="J17" s="96"/>
      <c r="K17" s="96"/>
      <c r="L17" s="96" t="s">
        <v>355</v>
      </c>
      <c r="M17" s="96" t="s">
        <v>356</v>
      </c>
      <c r="N17" s="63"/>
      <c r="O17" s="63"/>
      <c r="P17" s="60" t="s">
        <v>341</v>
      </c>
      <c r="Q17" s="63"/>
      <c r="R17" s="60"/>
      <c r="S17" s="63"/>
      <c r="T17" s="60" t="s">
        <v>197</v>
      </c>
      <c r="U17" s="60"/>
      <c r="V17" s="60"/>
      <c r="W17" s="82"/>
      <c r="X17" s="60"/>
      <c r="Y17" s="65"/>
      <c r="Z17" s="60"/>
      <c r="AA17" s="60"/>
      <c r="AB17" s="60"/>
      <c r="AC17" s="60"/>
      <c r="AD17" s="60"/>
      <c r="AE17" s="60"/>
      <c r="AF17" s="60"/>
      <c r="AG17" s="60"/>
      <c r="AH17" s="60"/>
      <c r="AI17" s="60"/>
      <c r="AJ17" s="60"/>
      <c r="AK17" s="60"/>
      <c r="AL17" s="64" t="s">
        <v>183</v>
      </c>
      <c r="AM17" s="65"/>
      <c r="AN17" s="64"/>
      <c r="AO17" s="66"/>
      <c r="AP17" s="67"/>
      <c r="AQ17" s="68"/>
      <c r="AR17" s="69"/>
      <c r="AS17" s="70"/>
      <c r="AT17" s="69"/>
      <c r="AU17" s="68"/>
      <c r="AV17" s="68"/>
      <c r="AW17" s="68"/>
      <c r="AX17" s="68"/>
      <c r="AY17" s="68"/>
      <c r="AZ17" s="69"/>
      <c r="BA17" s="71"/>
      <c r="BB17" s="72">
        <f t="shared" si="2"/>
        <v>600000</v>
      </c>
      <c r="BC17" s="72">
        <v>600000.0</v>
      </c>
      <c r="BD17" s="73">
        <v>600000.0</v>
      </c>
      <c r="BE17" s="82"/>
      <c r="BF17" s="82"/>
      <c r="BG17" s="82"/>
      <c r="BH17" s="82"/>
      <c r="BI17" s="82"/>
      <c r="BJ17" s="90"/>
      <c r="BK17" s="90"/>
      <c r="BL17" s="76"/>
      <c r="BM17" s="60"/>
      <c r="BN17" s="110" t="s">
        <v>357</v>
      </c>
      <c r="BO17" s="110" t="s">
        <v>290</v>
      </c>
      <c r="BP17" s="110"/>
      <c r="BQ17" s="110" t="s">
        <v>291</v>
      </c>
      <c r="BR17" s="60"/>
      <c r="BS17" s="60"/>
      <c r="BT17" s="60"/>
      <c r="BU17" s="60"/>
      <c r="BV17" s="60"/>
      <c r="BW17" s="60"/>
      <c r="BX17" s="60"/>
      <c r="BY17" s="77"/>
      <c r="BZ17" s="110" t="s">
        <v>358</v>
      </c>
      <c r="CA17" s="110" t="s">
        <v>359</v>
      </c>
      <c r="CB17" s="66"/>
      <c r="CC17" s="66"/>
      <c r="CD17" s="62" t="s">
        <v>360</v>
      </c>
      <c r="CE17" s="78"/>
      <c r="CF17" s="78"/>
      <c r="CG17" s="78"/>
      <c r="CH17" s="78"/>
      <c r="CI17" s="62" t="s">
        <v>361</v>
      </c>
      <c r="CJ17" s="78"/>
      <c r="CK17" s="78"/>
      <c r="CL17" s="78"/>
      <c r="CM17" s="78"/>
      <c r="CN17" s="62"/>
      <c r="CO17" s="60"/>
      <c r="CP17" s="60" t="s">
        <v>362</v>
      </c>
      <c r="CQ17" s="60"/>
      <c r="CR17" s="60"/>
      <c r="CS17" s="60"/>
      <c r="CT17" s="78"/>
      <c r="CU17" s="78" t="s">
        <v>363</v>
      </c>
      <c r="CV17" s="78"/>
      <c r="CW17" s="78"/>
      <c r="CX17" s="60"/>
      <c r="CY17" s="60"/>
      <c r="CZ17" s="60"/>
      <c r="DA17" s="60"/>
      <c r="DB17" s="79"/>
      <c r="DC17" s="79"/>
      <c r="DD17" s="79"/>
      <c r="DE17" s="79"/>
      <c r="DF17" s="79"/>
      <c r="DG17" s="60"/>
      <c r="DH17" s="60"/>
      <c r="DI17" s="60"/>
      <c r="DJ17" s="74" t="s">
        <v>364</v>
      </c>
      <c r="DK17" s="62"/>
      <c r="DL17" s="62"/>
      <c r="DM17" s="62"/>
      <c r="DN17" s="62"/>
      <c r="DO17" s="74">
        <v>2.0</v>
      </c>
      <c r="DP17" s="82"/>
      <c r="DQ17" s="70"/>
      <c r="DR17" s="70"/>
      <c r="DS17" s="70"/>
      <c r="DT17" s="70"/>
      <c r="DU17" s="70"/>
      <c r="DV17" s="70"/>
      <c r="DW17" s="82"/>
      <c r="DX17" s="82"/>
      <c r="DY17" s="82"/>
      <c r="DZ17" s="82"/>
      <c r="EA17" s="82"/>
      <c r="EB17" s="82"/>
      <c r="EC17" s="91"/>
      <c r="ED17" s="84" t="s">
        <v>190</v>
      </c>
      <c r="EE17" s="85"/>
      <c r="EF17" s="82"/>
      <c r="EG17" s="70" t="s">
        <v>190</v>
      </c>
      <c r="EH17" s="92"/>
      <c r="EI17" s="92"/>
      <c r="EJ17" s="92"/>
      <c r="EK17" s="92"/>
      <c r="EL17" s="92"/>
      <c r="EM17" s="92"/>
      <c r="EN17" s="92"/>
      <c r="EO17" s="92"/>
      <c r="EP17" s="92"/>
      <c r="EQ17" s="92"/>
      <c r="ER17" s="92"/>
    </row>
    <row r="18">
      <c r="A18" s="56" t="str">
        <f t="shared" si="1"/>
        <v>ESP-015</v>
      </c>
      <c r="B18" s="57" t="s">
        <v>365</v>
      </c>
      <c r="C18" s="87" t="s">
        <v>366</v>
      </c>
      <c r="D18" s="59"/>
      <c r="E18" s="60" t="s">
        <v>367</v>
      </c>
      <c r="F18" s="61"/>
      <c r="G18" s="61" t="s">
        <v>175</v>
      </c>
      <c r="H18" s="61"/>
      <c r="I18" s="61"/>
      <c r="J18" s="96"/>
      <c r="K18" s="96"/>
      <c r="L18" s="96" t="s">
        <v>368</v>
      </c>
      <c r="M18" s="96" t="s">
        <v>369</v>
      </c>
      <c r="N18" s="63"/>
      <c r="O18" s="63"/>
      <c r="P18" s="60" t="s">
        <v>196</v>
      </c>
      <c r="Q18" s="63"/>
      <c r="R18" s="60"/>
      <c r="S18" s="63"/>
      <c r="T18" s="60" t="s">
        <v>213</v>
      </c>
      <c r="U18" s="60"/>
      <c r="V18" s="60"/>
      <c r="W18" s="60"/>
      <c r="X18" s="60"/>
      <c r="Y18" s="62" t="s">
        <v>325</v>
      </c>
      <c r="Z18" s="60"/>
      <c r="AA18" s="60"/>
      <c r="AB18" s="60"/>
      <c r="AC18" s="60"/>
      <c r="AD18" s="60"/>
      <c r="AE18" s="60"/>
      <c r="AF18" s="60"/>
      <c r="AG18" s="60"/>
      <c r="AH18" s="60"/>
      <c r="AI18" s="60"/>
      <c r="AJ18" s="60"/>
      <c r="AK18" s="60"/>
      <c r="AL18" s="64" t="s">
        <v>183</v>
      </c>
      <c r="AM18" s="65"/>
      <c r="AN18" s="64"/>
      <c r="AO18" s="66"/>
      <c r="AP18" s="67"/>
      <c r="AQ18" s="68"/>
      <c r="AR18" s="69"/>
      <c r="AS18" s="70"/>
      <c r="AT18" s="69"/>
      <c r="AU18" s="68"/>
      <c r="AV18" s="68"/>
      <c r="AW18" s="68"/>
      <c r="AX18" s="68"/>
      <c r="AY18" s="68"/>
      <c r="AZ18" s="69"/>
      <c r="BA18" s="71"/>
      <c r="BB18" s="72">
        <f t="shared" si="2"/>
        <v>415</v>
      </c>
      <c r="BC18" s="72">
        <v>415.0</v>
      </c>
      <c r="BD18" s="73">
        <v>415.0</v>
      </c>
      <c r="BE18" s="60"/>
      <c r="BF18" s="60"/>
      <c r="BG18" s="60"/>
      <c r="BH18" s="60"/>
      <c r="BI18" s="60"/>
      <c r="BJ18" s="74" t="s">
        <v>257</v>
      </c>
      <c r="BK18" s="74"/>
      <c r="BL18" s="76"/>
      <c r="BM18" s="60"/>
      <c r="BN18" s="110" t="s">
        <v>370</v>
      </c>
      <c r="BO18" s="110" t="s">
        <v>290</v>
      </c>
      <c r="BP18" s="110"/>
      <c r="BQ18" s="110" t="s">
        <v>291</v>
      </c>
      <c r="BR18" s="60"/>
      <c r="BS18" s="60"/>
      <c r="BT18" s="60"/>
      <c r="BU18" s="60"/>
      <c r="BV18" s="60"/>
      <c r="BW18" s="60"/>
      <c r="BX18" s="60"/>
      <c r="BY18" s="77"/>
      <c r="BZ18" s="110" t="s">
        <v>371</v>
      </c>
      <c r="CA18" s="110" t="s">
        <v>293</v>
      </c>
      <c r="CB18" s="66"/>
      <c r="CC18" s="66"/>
      <c r="CD18" s="62" t="s">
        <v>372</v>
      </c>
      <c r="CE18" s="78"/>
      <c r="CF18" s="78"/>
      <c r="CG18" s="78"/>
      <c r="CH18" s="78"/>
      <c r="CI18" s="62" t="s">
        <v>373</v>
      </c>
      <c r="CJ18" s="78"/>
      <c r="CK18" s="78"/>
      <c r="CL18" s="78"/>
      <c r="CM18" s="78"/>
      <c r="CN18" s="62"/>
      <c r="CO18" s="60"/>
      <c r="CP18" s="60" t="s">
        <v>374</v>
      </c>
      <c r="CQ18" s="60"/>
      <c r="CR18" s="60"/>
      <c r="CS18" s="60" t="s">
        <v>374</v>
      </c>
      <c r="CT18" s="78"/>
      <c r="CU18" s="78" t="s">
        <v>375</v>
      </c>
      <c r="CV18" s="78"/>
      <c r="CW18" s="78"/>
      <c r="CX18" s="60"/>
      <c r="CY18" s="60"/>
      <c r="CZ18" s="60"/>
      <c r="DA18" s="60"/>
      <c r="DB18" s="79"/>
      <c r="DC18" s="79"/>
      <c r="DD18" s="79"/>
      <c r="DE18" s="79"/>
      <c r="DF18" s="79"/>
      <c r="DG18" s="60"/>
      <c r="DH18" s="60"/>
      <c r="DI18" s="60"/>
      <c r="DJ18" s="74" t="s">
        <v>376</v>
      </c>
      <c r="DK18" s="62"/>
      <c r="DL18" s="62"/>
      <c r="DM18" s="62"/>
      <c r="DN18" s="62"/>
      <c r="DO18" s="74">
        <v>2.0</v>
      </c>
      <c r="DP18" s="82" t="s">
        <v>336</v>
      </c>
      <c r="DQ18" s="82"/>
      <c r="DR18" s="82"/>
      <c r="DS18" s="82"/>
      <c r="DT18" s="82"/>
      <c r="DU18" s="82"/>
      <c r="DV18" s="82"/>
      <c r="DW18" s="82"/>
      <c r="DX18" s="82"/>
      <c r="DY18" s="82"/>
      <c r="DZ18" s="82"/>
      <c r="EA18" s="82"/>
      <c r="EB18" s="82"/>
      <c r="EC18" s="91"/>
      <c r="ED18" s="84" t="s">
        <v>190</v>
      </c>
      <c r="EE18" s="85"/>
      <c r="EF18" s="82"/>
      <c r="EG18" s="70" t="s">
        <v>190</v>
      </c>
      <c r="EH18" s="92"/>
      <c r="EI18" s="92"/>
      <c r="EJ18" s="92"/>
      <c r="EK18" s="92"/>
      <c r="EL18" s="92"/>
      <c r="EM18" s="92"/>
      <c r="EN18" s="92"/>
      <c r="EO18" s="92"/>
      <c r="EP18" s="92"/>
      <c r="EQ18" s="92"/>
      <c r="ER18" s="92"/>
    </row>
    <row r="19">
      <c r="A19" s="56" t="str">
        <f t="shared" si="1"/>
        <v>ESP-016</v>
      </c>
      <c r="B19" s="57" t="s">
        <v>377</v>
      </c>
      <c r="C19" s="101" t="s">
        <v>378</v>
      </c>
      <c r="D19" s="59"/>
      <c r="E19" s="60" t="s">
        <v>193</v>
      </c>
      <c r="F19" s="61"/>
      <c r="G19" s="61" t="s">
        <v>175</v>
      </c>
      <c r="H19" s="61"/>
      <c r="I19" s="61"/>
      <c r="J19" s="96"/>
      <c r="K19" s="96"/>
      <c r="L19" s="96" t="s">
        <v>379</v>
      </c>
      <c r="M19" s="96" t="s">
        <v>380</v>
      </c>
      <c r="N19" s="60"/>
      <c r="O19" s="60" t="s">
        <v>232</v>
      </c>
      <c r="P19" s="60" t="s">
        <v>341</v>
      </c>
      <c r="Q19" s="60" t="s">
        <v>179</v>
      </c>
      <c r="R19" s="60" t="s">
        <v>278</v>
      </c>
      <c r="S19" s="60"/>
      <c r="T19" s="60" t="s">
        <v>197</v>
      </c>
      <c r="U19" s="60" t="s">
        <v>233</v>
      </c>
      <c r="V19" s="60"/>
      <c r="W19" s="60"/>
      <c r="X19" s="60"/>
      <c r="Y19" s="62" t="s">
        <v>342</v>
      </c>
      <c r="Z19" s="60"/>
      <c r="AA19" s="60"/>
      <c r="AB19" s="60"/>
      <c r="AC19" s="60"/>
      <c r="AD19" s="60"/>
      <c r="AE19" s="60"/>
      <c r="AF19" s="60"/>
      <c r="AG19" s="60"/>
      <c r="AH19" s="60"/>
      <c r="AI19" s="60"/>
      <c r="AJ19" s="60"/>
      <c r="AK19" s="60"/>
      <c r="AL19" s="102" t="s">
        <v>381</v>
      </c>
      <c r="AM19" s="103">
        <v>0.0757</v>
      </c>
      <c r="AN19" s="96">
        <v>12.0</v>
      </c>
      <c r="AO19" s="64"/>
      <c r="AP19" s="97"/>
      <c r="AQ19" s="68"/>
      <c r="AR19" s="70"/>
      <c r="AS19" s="70" t="s">
        <v>283</v>
      </c>
      <c r="AT19" s="70" t="s">
        <v>284</v>
      </c>
      <c r="AU19" s="68"/>
      <c r="AV19" s="68"/>
      <c r="AW19" s="68" t="s">
        <v>285</v>
      </c>
      <c r="AX19" s="68"/>
      <c r="AY19" s="68"/>
      <c r="AZ19" s="70"/>
      <c r="BA19" s="112" t="s">
        <v>286</v>
      </c>
      <c r="BB19" s="72">
        <v>36000.0</v>
      </c>
      <c r="BC19" s="72">
        <v>36000.0</v>
      </c>
      <c r="BD19" s="73">
        <v>36000.0</v>
      </c>
      <c r="BE19" s="60"/>
      <c r="BF19" s="60"/>
      <c r="BG19" s="60"/>
      <c r="BH19" s="60"/>
      <c r="BI19" s="60"/>
      <c r="BJ19" s="74" t="s">
        <v>236</v>
      </c>
      <c r="BK19" s="74"/>
      <c r="BL19" s="70"/>
      <c r="BM19" s="60"/>
      <c r="BN19" s="62" t="s">
        <v>326</v>
      </c>
      <c r="BO19" s="62" t="s">
        <v>290</v>
      </c>
      <c r="BP19" s="62"/>
      <c r="BQ19" s="62" t="s">
        <v>382</v>
      </c>
      <c r="BR19" s="60"/>
      <c r="BS19" s="60"/>
      <c r="BT19" s="60"/>
      <c r="BU19" s="60"/>
      <c r="BV19" s="60"/>
      <c r="BW19" s="60"/>
      <c r="BX19" s="60"/>
      <c r="BY19" s="64"/>
      <c r="BZ19" s="62" t="s">
        <v>327</v>
      </c>
      <c r="CA19" s="62" t="s">
        <v>359</v>
      </c>
      <c r="CB19" s="64"/>
      <c r="CC19" s="64"/>
      <c r="CD19" s="62" t="s">
        <v>383</v>
      </c>
      <c r="CE19" s="60"/>
      <c r="CF19" s="60"/>
      <c r="CG19" s="60"/>
      <c r="CH19" s="60"/>
      <c r="CI19" s="62" t="s">
        <v>384</v>
      </c>
      <c r="CJ19" s="60"/>
      <c r="CK19" s="60"/>
      <c r="CL19" s="60"/>
      <c r="CM19" s="60"/>
      <c r="CN19" s="62"/>
      <c r="CO19" s="60"/>
      <c r="CP19" s="60" t="s">
        <v>385</v>
      </c>
      <c r="CQ19" s="60"/>
      <c r="CR19" s="60"/>
      <c r="CS19" s="60" t="s">
        <v>385</v>
      </c>
      <c r="CT19" s="60"/>
      <c r="CU19" s="60" t="s">
        <v>386</v>
      </c>
      <c r="CV19" s="60"/>
      <c r="CW19" s="60"/>
      <c r="CX19" s="60"/>
      <c r="CY19" s="60"/>
      <c r="CZ19" s="60"/>
      <c r="DA19" s="60"/>
      <c r="DB19" s="82"/>
      <c r="DC19" s="82"/>
      <c r="DD19" s="82"/>
      <c r="DE19" s="82"/>
      <c r="DF19" s="82"/>
      <c r="DG19" s="60"/>
      <c r="DH19" s="60"/>
      <c r="DI19" s="60"/>
      <c r="DJ19" s="74" t="s">
        <v>387</v>
      </c>
      <c r="DK19" s="62"/>
      <c r="DL19" s="62"/>
      <c r="DM19" s="62"/>
      <c r="DN19" s="62"/>
      <c r="DO19" s="74">
        <v>2.0</v>
      </c>
      <c r="DP19" s="82"/>
      <c r="DQ19" s="82"/>
      <c r="DR19" s="82"/>
      <c r="DS19" s="82"/>
      <c r="DT19" s="82"/>
      <c r="DU19" s="82"/>
      <c r="DV19" s="82"/>
      <c r="DW19" s="82"/>
      <c r="DX19" s="82"/>
      <c r="DY19" s="90" t="s">
        <v>388</v>
      </c>
      <c r="DZ19" s="82"/>
      <c r="EA19" s="82"/>
      <c r="EB19" s="82"/>
      <c r="EC19" s="91" t="s">
        <v>270</v>
      </c>
      <c r="ED19" s="84" t="s">
        <v>251</v>
      </c>
      <c r="EE19" s="85"/>
      <c r="EF19" s="82"/>
      <c r="EG19" s="70" t="s">
        <v>251</v>
      </c>
      <c r="EH19" s="92"/>
      <c r="EI19" s="92"/>
      <c r="EJ19" s="92"/>
      <c r="EK19" s="92"/>
      <c r="EL19" s="92"/>
      <c r="EM19" s="92"/>
      <c r="EN19" s="92"/>
      <c r="EO19" s="92"/>
      <c r="EP19" s="92"/>
      <c r="EQ19" s="92"/>
      <c r="ER19" s="92"/>
    </row>
    <row r="20">
      <c r="A20" s="56" t="str">
        <f t="shared" si="1"/>
        <v>ESP-017</v>
      </c>
      <c r="B20" s="57" t="s">
        <v>389</v>
      </c>
      <c r="C20" s="87" t="s">
        <v>390</v>
      </c>
      <c r="D20" s="59"/>
      <c r="E20" s="60" t="s">
        <v>193</v>
      </c>
      <c r="F20" s="61" t="s">
        <v>175</v>
      </c>
      <c r="G20" s="61"/>
      <c r="H20" s="61"/>
      <c r="I20" s="61"/>
      <c r="J20" s="60"/>
      <c r="K20" s="60"/>
      <c r="L20" s="60" t="s">
        <v>211</v>
      </c>
      <c r="M20" s="60" t="s">
        <v>391</v>
      </c>
      <c r="N20" s="63"/>
      <c r="O20" s="63"/>
      <c r="P20" s="60" t="s">
        <v>392</v>
      </c>
      <c r="Q20" s="63"/>
      <c r="R20" s="60"/>
      <c r="S20" s="63"/>
      <c r="T20" s="60" t="s">
        <v>213</v>
      </c>
      <c r="U20" s="60"/>
      <c r="V20" s="60"/>
      <c r="W20" s="60"/>
      <c r="X20" s="60"/>
      <c r="Y20" s="62" t="s">
        <v>393</v>
      </c>
      <c r="Z20" s="60"/>
      <c r="AA20" s="60"/>
      <c r="AB20" s="60"/>
      <c r="AC20" s="60"/>
      <c r="AD20" s="60"/>
      <c r="AE20" s="60"/>
      <c r="AF20" s="60"/>
      <c r="AG20" s="60"/>
      <c r="AH20" s="60"/>
      <c r="AI20" s="60"/>
      <c r="AJ20" s="60"/>
      <c r="AK20" s="60"/>
      <c r="AL20" s="64" t="s">
        <v>183</v>
      </c>
      <c r="AM20" s="65"/>
      <c r="AN20" s="64"/>
      <c r="AO20" s="66"/>
      <c r="AP20" s="67"/>
      <c r="AQ20" s="68"/>
      <c r="AR20" s="69"/>
      <c r="AS20" s="70"/>
      <c r="AT20" s="69"/>
      <c r="AU20" s="68"/>
      <c r="AV20" s="68"/>
      <c r="AW20" s="68"/>
      <c r="AX20" s="68"/>
      <c r="AY20" s="68"/>
      <c r="AZ20" s="69"/>
      <c r="BA20" s="71"/>
      <c r="BB20" s="72"/>
      <c r="BC20" s="72">
        <v>35000.0</v>
      </c>
      <c r="BD20" s="73">
        <v>35000.0</v>
      </c>
      <c r="BE20" s="60"/>
      <c r="BF20" s="60"/>
      <c r="BG20" s="60"/>
      <c r="BH20" s="60"/>
      <c r="BI20" s="60"/>
      <c r="BJ20" s="74"/>
      <c r="BK20" s="74"/>
      <c r="BL20" s="76"/>
      <c r="BM20" s="60"/>
      <c r="BN20" s="60"/>
      <c r="BO20" s="60"/>
      <c r="BP20" s="60"/>
      <c r="BQ20" s="60"/>
      <c r="BR20" s="60"/>
      <c r="BS20" s="60"/>
      <c r="BT20" s="60"/>
      <c r="BU20" s="60"/>
      <c r="BV20" s="60"/>
      <c r="BW20" s="60"/>
      <c r="BX20" s="60"/>
      <c r="BY20" s="77"/>
      <c r="BZ20" s="66"/>
      <c r="CA20" s="66"/>
      <c r="CB20" s="66"/>
      <c r="CC20" s="66"/>
      <c r="CD20" s="62" t="s">
        <v>394</v>
      </c>
      <c r="CE20" s="78"/>
      <c r="CF20" s="78"/>
      <c r="CG20" s="78"/>
      <c r="CH20" s="78"/>
      <c r="CI20" s="62" t="s">
        <v>395</v>
      </c>
      <c r="CJ20" s="78"/>
      <c r="CK20" s="78"/>
      <c r="CL20" s="78"/>
      <c r="CM20" s="78"/>
      <c r="CN20" s="62" t="s">
        <v>198</v>
      </c>
      <c r="CO20" s="60"/>
      <c r="CP20" s="60"/>
      <c r="CQ20" s="60"/>
      <c r="CR20" s="60"/>
      <c r="CS20" s="60"/>
      <c r="CT20" s="78"/>
      <c r="CU20" s="78" t="s">
        <v>198</v>
      </c>
      <c r="CV20" s="78"/>
      <c r="CW20" s="78"/>
      <c r="CX20" s="60"/>
      <c r="CY20" s="60"/>
      <c r="CZ20" s="60"/>
      <c r="DA20" s="60"/>
      <c r="DB20" s="79"/>
      <c r="DC20" s="79"/>
      <c r="DD20" s="79"/>
      <c r="DE20" s="79"/>
      <c r="DF20" s="79"/>
      <c r="DG20" s="60"/>
      <c r="DH20" s="60"/>
      <c r="DI20" s="60"/>
      <c r="DJ20" s="74" t="s">
        <v>396</v>
      </c>
      <c r="DK20" s="62"/>
      <c r="DL20" s="62"/>
      <c r="DM20" s="62"/>
      <c r="DN20" s="62"/>
      <c r="DO20" s="74">
        <v>2.0</v>
      </c>
      <c r="DP20" s="82" t="s">
        <v>189</v>
      </c>
      <c r="DQ20" s="82"/>
      <c r="DR20" s="82"/>
      <c r="DS20" s="82"/>
      <c r="DT20" s="82"/>
      <c r="DU20" s="82"/>
      <c r="DV20" s="82"/>
      <c r="DW20" s="82"/>
      <c r="DX20" s="82"/>
      <c r="DY20" s="82"/>
      <c r="DZ20" s="82"/>
      <c r="EA20" s="82"/>
      <c r="EB20" s="82"/>
      <c r="EC20" s="91"/>
      <c r="ED20" s="84" t="s">
        <v>190</v>
      </c>
      <c r="EE20" s="85"/>
      <c r="EF20" s="82"/>
      <c r="EG20" s="70" t="s">
        <v>190</v>
      </c>
      <c r="EH20" s="92"/>
      <c r="EI20" s="92"/>
      <c r="EJ20" s="92"/>
      <c r="EK20" s="92"/>
      <c r="EL20" s="92"/>
      <c r="EM20" s="92"/>
      <c r="EN20" s="92"/>
      <c r="EO20" s="92"/>
      <c r="EP20" s="92"/>
      <c r="EQ20" s="92"/>
      <c r="ER20" s="92"/>
    </row>
    <row r="21">
      <c r="A21" s="56" t="str">
        <f t="shared" si="1"/>
        <v>ESP-018</v>
      </c>
      <c r="B21" s="57" t="s">
        <v>397</v>
      </c>
      <c r="C21" s="101" t="s">
        <v>398</v>
      </c>
      <c r="D21" s="59"/>
      <c r="E21" s="60" t="s">
        <v>219</v>
      </c>
      <c r="F21" s="113"/>
      <c r="G21" s="113"/>
      <c r="H21" s="61" t="s">
        <v>175</v>
      </c>
      <c r="I21" s="61"/>
      <c r="J21" s="60"/>
      <c r="K21" s="60"/>
      <c r="L21" s="60" t="s">
        <v>399</v>
      </c>
      <c r="M21" s="60" t="s">
        <v>400</v>
      </c>
      <c r="N21" s="60"/>
      <c r="O21" s="60" t="s">
        <v>232</v>
      </c>
      <c r="P21" s="60" t="s">
        <v>341</v>
      </c>
      <c r="Q21" s="60" t="s">
        <v>179</v>
      </c>
      <c r="R21" s="60" t="s">
        <v>278</v>
      </c>
      <c r="S21" s="60"/>
      <c r="T21" s="60" t="s">
        <v>317</v>
      </c>
      <c r="U21" s="60" t="s">
        <v>267</v>
      </c>
      <c r="V21" s="60"/>
      <c r="W21" s="60"/>
      <c r="X21" s="60"/>
      <c r="Y21" s="62" t="s">
        <v>401</v>
      </c>
      <c r="Z21" s="82"/>
      <c r="AA21" s="82"/>
      <c r="AB21" s="82"/>
      <c r="AC21" s="82"/>
      <c r="AD21" s="82"/>
      <c r="AE21" s="82"/>
      <c r="AF21" s="82"/>
      <c r="AG21" s="82"/>
      <c r="AH21" s="82"/>
      <c r="AI21" s="82"/>
      <c r="AJ21" s="82"/>
      <c r="AK21" s="82"/>
      <c r="AL21" s="70" t="s">
        <v>381</v>
      </c>
      <c r="AM21" s="70"/>
      <c r="AN21" s="96">
        <v>15.0</v>
      </c>
      <c r="AO21" s="70"/>
      <c r="AP21" s="97"/>
      <c r="AQ21" s="68"/>
      <c r="AR21" s="70"/>
      <c r="AS21" s="70"/>
      <c r="AT21" s="70"/>
      <c r="AU21" s="68"/>
      <c r="AV21" s="68"/>
      <c r="AW21" s="68"/>
      <c r="AX21" s="68"/>
      <c r="AY21" s="68"/>
      <c r="AZ21" s="70"/>
      <c r="BA21" s="71"/>
      <c r="BB21" s="73">
        <v>15000.0</v>
      </c>
      <c r="BC21" s="73" t="s">
        <v>402</v>
      </c>
      <c r="BD21" s="73">
        <v>25600.0</v>
      </c>
      <c r="BE21" s="60" t="s">
        <v>403</v>
      </c>
      <c r="BF21" s="60"/>
      <c r="BG21" s="60"/>
      <c r="BH21" s="60"/>
      <c r="BI21" s="60"/>
      <c r="BJ21" s="74" t="s">
        <v>236</v>
      </c>
      <c r="BK21" s="74"/>
      <c r="BL21" s="70"/>
      <c r="BM21" s="82"/>
      <c r="BN21" s="82"/>
      <c r="BO21" s="82"/>
      <c r="BP21" s="82"/>
      <c r="BQ21" s="82"/>
      <c r="BR21" s="82"/>
      <c r="BS21" s="60"/>
      <c r="BT21" s="60"/>
      <c r="BU21" s="60"/>
      <c r="BV21" s="60"/>
      <c r="BW21" s="60"/>
      <c r="BX21" s="60"/>
      <c r="BY21" s="64"/>
      <c r="BZ21" s="64"/>
      <c r="CA21" s="64"/>
      <c r="CB21" s="64"/>
      <c r="CC21" s="64"/>
      <c r="CD21" s="62" t="s">
        <v>404</v>
      </c>
      <c r="CE21" s="60"/>
      <c r="CF21" s="60"/>
      <c r="CG21" s="60"/>
      <c r="CH21" s="60"/>
      <c r="CI21" s="62" t="s">
        <v>405</v>
      </c>
      <c r="CJ21" s="60"/>
      <c r="CK21" s="60"/>
      <c r="CL21" s="60"/>
      <c r="CM21" s="60"/>
      <c r="CN21" s="62"/>
      <c r="CO21" s="60"/>
      <c r="CP21" s="60"/>
      <c r="CQ21" s="60" t="s">
        <v>406</v>
      </c>
      <c r="CR21" s="60"/>
      <c r="CS21" s="60"/>
      <c r="CT21" s="60"/>
      <c r="CU21" s="60" t="s">
        <v>405</v>
      </c>
      <c r="CV21" s="60"/>
      <c r="CW21" s="60"/>
      <c r="CX21" s="60"/>
      <c r="CY21" s="60"/>
      <c r="CZ21" s="60"/>
      <c r="DA21" s="60"/>
      <c r="DB21" s="82"/>
      <c r="DC21" s="82"/>
      <c r="DD21" s="82"/>
      <c r="DE21" s="82"/>
      <c r="DF21" s="82"/>
      <c r="DG21" s="60"/>
      <c r="DH21" s="60"/>
      <c r="DI21" s="60"/>
      <c r="DJ21" s="74" t="s">
        <v>407</v>
      </c>
      <c r="DK21" s="62"/>
      <c r="DL21" s="62"/>
      <c r="DM21" s="62"/>
      <c r="DN21" s="62"/>
      <c r="DO21" s="74">
        <v>2.0</v>
      </c>
      <c r="DP21" s="82" t="s">
        <v>408</v>
      </c>
      <c r="DQ21" s="82"/>
      <c r="DR21" s="82"/>
      <c r="DS21" s="82"/>
      <c r="DT21" s="82"/>
      <c r="DU21" s="82"/>
      <c r="DV21" s="82"/>
      <c r="DW21" s="82"/>
      <c r="DX21" s="82"/>
      <c r="DY21" s="82"/>
      <c r="DZ21" s="82"/>
      <c r="EA21" s="82"/>
      <c r="EB21" s="82"/>
      <c r="EC21" s="91" t="s">
        <v>270</v>
      </c>
      <c r="ED21" s="84" t="s">
        <v>190</v>
      </c>
      <c r="EE21" s="85"/>
      <c r="EF21" s="82"/>
      <c r="EG21" s="64" t="s">
        <v>251</v>
      </c>
      <c r="EH21" s="92"/>
      <c r="EI21" s="92"/>
      <c r="EJ21" s="92"/>
      <c r="EK21" s="92"/>
      <c r="EL21" s="92"/>
      <c r="EM21" s="92"/>
      <c r="EN21" s="92"/>
      <c r="EO21" s="92"/>
      <c r="EP21" s="92"/>
      <c r="EQ21" s="92"/>
      <c r="ER21" s="92"/>
    </row>
    <row r="22">
      <c r="A22" s="56" t="str">
        <f t="shared" si="1"/>
        <v>ESP-019</v>
      </c>
      <c r="B22" s="57" t="s">
        <v>409</v>
      </c>
      <c r="C22" s="114" t="s">
        <v>410</v>
      </c>
      <c r="D22" s="59"/>
      <c r="E22" s="60" t="s">
        <v>411</v>
      </c>
      <c r="F22" s="61" t="s">
        <v>175</v>
      </c>
      <c r="G22" s="61" t="s">
        <v>175</v>
      </c>
      <c r="H22" s="61" t="s">
        <v>175</v>
      </c>
      <c r="I22" s="61"/>
      <c r="J22" s="96"/>
      <c r="K22" s="96"/>
      <c r="L22" s="96" t="s">
        <v>412</v>
      </c>
      <c r="M22" s="96" t="s">
        <v>413</v>
      </c>
      <c r="N22" s="60"/>
      <c r="O22" s="64" t="s">
        <v>232</v>
      </c>
      <c r="P22" s="64" t="s">
        <v>196</v>
      </c>
      <c r="Q22" s="64" t="s">
        <v>179</v>
      </c>
      <c r="R22" s="96" t="s">
        <v>414</v>
      </c>
      <c r="S22" s="60"/>
      <c r="T22" s="60" t="s">
        <v>197</v>
      </c>
      <c r="U22" s="60" t="s">
        <v>233</v>
      </c>
      <c r="V22" s="60"/>
      <c r="W22" s="60"/>
      <c r="X22" s="60"/>
      <c r="Y22" s="60" t="s">
        <v>415</v>
      </c>
      <c r="Z22" s="60">
        <v>2.0</v>
      </c>
      <c r="AA22" s="60" t="s">
        <v>416</v>
      </c>
      <c r="AB22" s="60"/>
      <c r="AC22" s="60"/>
      <c r="AD22" s="60"/>
      <c r="AE22" s="60"/>
      <c r="AF22" s="60"/>
      <c r="AG22" s="60"/>
      <c r="AH22" s="60"/>
      <c r="AI22" s="60"/>
      <c r="AJ22" s="60"/>
      <c r="AK22" s="60"/>
      <c r="AL22" s="64" t="s">
        <v>235</v>
      </c>
      <c r="AM22" s="96" t="s">
        <v>381</v>
      </c>
      <c r="AN22" s="96">
        <v>3.0</v>
      </c>
      <c r="AO22" s="64"/>
      <c r="AP22" s="97"/>
      <c r="AQ22" s="68"/>
      <c r="AR22" s="70"/>
      <c r="AS22" s="70"/>
      <c r="AT22" s="70"/>
      <c r="AU22" s="68"/>
      <c r="AV22" s="68"/>
      <c r="AW22" s="68"/>
      <c r="AX22" s="68"/>
      <c r="AY22" s="68"/>
      <c r="AZ22" s="70"/>
      <c r="BA22" s="112" t="s">
        <v>417</v>
      </c>
      <c r="BB22" s="73">
        <v>19500.0</v>
      </c>
      <c r="BC22" s="73">
        <v>19500.0</v>
      </c>
      <c r="BD22" s="73">
        <v>19500.0</v>
      </c>
      <c r="BE22" s="60">
        <v>2.0</v>
      </c>
      <c r="BF22" s="60"/>
      <c r="BG22" s="60"/>
      <c r="BH22" s="60"/>
      <c r="BI22" s="60"/>
      <c r="BJ22" s="74"/>
      <c r="BK22" s="74"/>
      <c r="BL22" s="70"/>
      <c r="BM22" s="60"/>
      <c r="BN22" s="60" t="s">
        <v>357</v>
      </c>
      <c r="BO22" s="60" t="s">
        <v>290</v>
      </c>
      <c r="BP22" s="60"/>
      <c r="BQ22" s="60" t="s">
        <v>382</v>
      </c>
      <c r="BR22" s="60" t="s">
        <v>418</v>
      </c>
      <c r="BS22" s="60"/>
      <c r="BT22" s="60"/>
      <c r="BU22" s="60"/>
      <c r="BV22" s="60"/>
      <c r="BW22" s="60"/>
      <c r="BX22" s="60"/>
      <c r="BY22" s="64"/>
      <c r="BZ22" s="62" t="s">
        <v>371</v>
      </c>
      <c r="CA22" s="62" t="s">
        <v>293</v>
      </c>
      <c r="CB22" s="96"/>
      <c r="CC22" s="96"/>
      <c r="CD22" s="62" t="s">
        <v>419</v>
      </c>
      <c r="CE22" s="60"/>
      <c r="CF22" s="60"/>
      <c r="CG22" s="60"/>
      <c r="CH22" s="60"/>
      <c r="CI22" s="62" t="s">
        <v>420</v>
      </c>
      <c r="CJ22" s="60"/>
      <c r="CK22" s="60"/>
      <c r="CL22" s="60"/>
      <c r="CM22" s="60"/>
      <c r="CN22" s="62"/>
      <c r="CO22" s="60" t="s">
        <v>298</v>
      </c>
      <c r="CP22" s="60" t="s">
        <v>298</v>
      </c>
      <c r="CQ22" s="115" t="s">
        <v>421</v>
      </c>
      <c r="CR22" s="64"/>
      <c r="CS22" s="64"/>
      <c r="CT22" s="60" t="s">
        <v>422</v>
      </c>
      <c r="CU22" s="64" t="s">
        <v>423</v>
      </c>
      <c r="CV22" s="62" t="s">
        <v>242</v>
      </c>
      <c r="CW22" s="62">
        <v>1.0</v>
      </c>
      <c r="CX22" s="62" t="s">
        <v>242</v>
      </c>
      <c r="CY22" s="60">
        <v>1.0</v>
      </c>
      <c r="CZ22" s="62" t="s">
        <v>243</v>
      </c>
      <c r="DA22" s="60">
        <v>1.0</v>
      </c>
      <c r="DB22" s="60" t="s">
        <v>424</v>
      </c>
      <c r="DC22" s="96">
        <v>1.0</v>
      </c>
      <c r="DD22" s="82" t="s">
        <v>190</v>
      </c>
      <c r="DE22" s="96"/>
      <c r="DF22" s="96">
        <v>1.0</v>
      </c>
      <c r="DG22" s="62" t="s">
        <v>190</v>
      </c>
      <c r="DH22" s="62"/>
      <c r="DI22" s="60">
        <v>1.0</v>
      </c>
      <c r="DJ22" s="74" t="s">
        <v>425</v>
      </c>
      <c r="DK22" s="60"/>
      <c r="DL22" s="60"/>
      <c r="DM22" s="60"/>
      <c r="DN22" s="60"/>
      <c r="DO22" s="98">
        <v>43832.0</v>
      </c>
      <c r="DP22" s="62" t="s">
        <v>426</v>
      </c>
      <c r="DQ22" s="60"/>
      <c r="DR22" s="60"/>
      <c r="DS22" s="60"/>
      <c r="DT22" s="60"/>
      <c r="DU22" s="60"/>
      <c r="DV22" s="60"/>
      <c r="DW22" s="60">
        <v>6.0</v>
      </c>
      <c r="DX22" s="99">
        <v>43832.0</v>
      </c>
      <c r="DY22" s="116" t="s">
        <v>427</v>
      </c>
      <c r="DZ22" s="99">
        <v>43832.0</v>
      </c>
      <c r="EA22" s="96" t="s">
        <v>240</v>
      </c>
      <c r="EB22" s="96" t="s">
        <v>248</v>
      </c>
      <c r="EC22" s="91" t="s">
        <v>270</v>
      </c>
      <c r="ED22" s="84" t="s">
        <v>251</v>
      </c>
      <c r="EE22" s="84"/>
      <c r="EF22" s="60">
        <v>1.0</v>
      </c>
      <c r="EG22" s="64" t="s">
        <v>251</v>
      </c>
      <c r="EH22" s="60"/>
      <c r="EI22" s="60"/>
      <c r="EJ22" s="60"/>
      <c r="EK22" s="60"/>
      <c r="EL22" s="60"/>
      <c r="EM22" s="60"/>
      <c r="EN22" s="60"/>
      <c r="EO22" s="60"/>
      <c r="EP22" s="60"/>
      <c r="EQ22" s="60"/>
      <c r="ER22" s="60"/>
    </row>
    <row r="23">
      <c r="A23" s="56" t="str">
        <f t="shared" si="1"/>
        <v>ESP-020</v>
      </c>
      <c r="B23" s="57" t="s">
        <v>428</v>
      </c>
      <c r="C23" s="114" t="s">
        <v>429</v>
      </c>
      <c r="D23" s="59"/>
      <c r="E23" s="60" t="s">
        <v>430</v>
      </c>
      <c r="F23" s="61"/>
      <c r="G23" s="61" t="s">
        <v>175</v>
      </c>
      <c r="H23" s="61" t="s">
        <v>175</v>
      </c>
      <c r="I23" s="61"/>
      <c r="J23" s="96"/>
      <c r="K23" s="96"/>
      <c r="L23" s="96" t="s">
        <v>431</v>
      </c>
      <c r="M23" s="96" t="s">
        <v>432</v>
      </c>
      <c r="N23" s="60"/>
      <c r="O23" s="60" t="s">
        <v>265</v>
      </c>
      <c r="P23" s="60" t="s">
        <v>196</v>
      </c>
      <c r="Q23" s="60" t="s">
        <v>179</v>
      </c>
      <c r="R23" s="60" t="s">
        <v>414</v>
      </c>
      <c r="S23" s="60"/>
      <c r="T23" s="60" t="s">
        <v>433</v>
      </c>
      <c r="U23" s="60" t="s">
        <v>233</v>
      </c>
      <c r="V23" s="60"/>
      <c r="W23" s="60"/>
      <c r="X23" s="60"/>
      <c r="Y23" s="62" t="s">
        <v>434</v>
      </c>
      <c r="Z23" s="60"/>
      <c r="AA23" s="60"/>
      <c r="AB23" s="60"/>
      <c r="AC23" s="60"/>
      <c r="AD23" s="60"/>
      <c r="AE23" s="60"/>
      <c r="AF23" s="60"/>
      <c r="AG23" s="60"/>
      <c r="AH23" s="60"/>
      <c r="AI23" s="60"/>
      <c r="AJ23" s="60"/>
      <c r="AK23" s="60"/>
      <c r="AL23" s="64" t="s">
        <v>183</v>
      </c>
      <c r="AM23" s="64"/>
      <c r="AN23" s="96"/>
      <c r="AO23" s="64"/>
      <c r="AP23" s="97"/>
      <c r="AQ23" s="68"/>
      <c r="AR23" s="70"/>
      <c r="AS23" s="70"/>
      <c r="AT23" s="70"/>
      <c r="AU23" s="68"/>
      <c r="AV23" s="68"/>
      <c r="AW23" s="68"/>
      <c r="AX23" s="68"/>
      <c r="AY23" s="68"/>
      <c r="AZ23" s="70"/>
      <c r="BA23" s="71"/>
      <c r="BB23" s="73">
        <v>18500.0</v>
      </c>
      <c r="BC23" s="72">
        <v>18500.0</v>
      </c>
      <c r="BD23" s="73">
        <v>18500.0</v>
      </c>
      <c r="BE23" s="60"/>
      <c r="BF23" s="60"/>
      <c r="BG23" s="60"/>
      <c r="BH23" s="60"/>
      <c r="BI23" s="60"/>
      <c r="BJ23" s="74" t="s">
        <v>236</v>
      </c>
      <c r="BK23" s="74"/>
      <c r="BL23" s="70"/>
      <c r="BM23" s="60"/>
      <c r="BN23" s="62" t="s">
        <v>357</v>
      </c>
      <c r="BO23" s="62" t="s">
        <v>435</v>
      </c>
      <c r="BP23" s="62"/>
      <c r="BQ23" s="62" t="s">
        <v>382</v>
      </c>
      <c r="BR23" s="60"/>
      <c r="BS23" s="60"/>
      <c r="BT23" s="60"/>
      <c r="BU23" s="60"/>
      <c r="BV23" s="60"/>
      <c r="BW23" s="60"/>
      <c r="BX23" s="60"/>
      <c r="BY23" s="64"/>
      <c r="BZ23" s="62" t="s">
        <v>371</v>
      </c>
      <c r="CA23" s="62" t="s">
        <v>293</v>
      </c>
      <c r="CB23" s="64"/>
      <c r="CC23" s="64"/>
      <c r="CD23" s="62" t="s">
        <v>436</v>
      </c>
      <c r="CE23" s="60"/>
      <c r="CF23" s="60"/>
      <c r="CG23" s="60"/>
      <c r="CH23" s="60"/>
      <c r="CI23" s="62" t="s">
        <v>437</v>
      </c>
      <c r="CJ23" s="60"/>
      <c r="CK23" s="60"/>
      <c r="CL23" s="60"/>
      <c r="CM23" s="60"/>
      <c r="CN23" s="62"/>
      <c r="CO23" s="60"/>
      <c r="CP23" s="60" t="s">
        <v>438</v>
      </c>
      <c r="CQ23" s="62" t="s">
        <v>439</v>
      </c>
      <c r="CR23" s="62"/>
      <c r="CS23" s="60" t="s">
        <v>440</v>
      </c>
      <c r="CT23" s="62" t="s">
        <v>441</v>
      </c>
      <c r="CU23" s="62" t="s">
        <v>442</v>
      </c>
      <c r="CV23" s="62" t="s">
        <v>242</v>
      </c>
      <c r="CW23" s="96">
        <v>1.0</v>
      </c>
      <c r="CX23" s="62" t="s">
        <v>242</v>
      </c>
      <c r="CY23" s="60">
        <v>1.0</v>
      </c>
      <c r="CZ23" s="62" t="s">
        <v>243</v>
      </c>
      <c r="DA23" s="60">
        <v>1.0</v>
      </c>
      <c r="DB23" s="60" t="s">
        <v>424</v>
      </c>
      <c r="DC23" s="96">
        <v>1.0</v>
      </c>
      <c r="DD23" s="82" t="s">
        <v>251</v>
      </c>
      <c r="DE23" s="60" t="s">
        <v>443</v>
      </c>
      <c r="DF23" s="96">
        <v>1.0</v>
      </c>
      <c r="DG23" s="62" t="s">
        <v>190</v>
      </c>
      <c r="DH23" s="62"/>
      <c r="DI23" s="60">
        <v>1.0</v>
      </c>
      <c r="DJ23" s="74" t="s">
        <v>444</v>
      </c>
      <c r="DK23" s="60"/>
      <c r="DL23" s="60"/>
      <c r="DM23" s="60"/>
      <c r="DN23" s="60"/>
      <c r="DO23" s="98">
        <v>43832.0</v>
      </c>
      <c r="DP23" s="62" t="s">
        <v>445</v>
      </c>
      <c r="DQ23" s="60"/>
      <c r="DR23" s="60"/>
      <c r="DS23" s="60"/>
      <c r="DT23" s="60"/>
      <c r="DU23" s="60"/>
      <c r="DV23" s="60"/>
      <c r="DW23" s="60">
        <v>6.0</v>
      </c>
      <c r="DX23" s="99">
        <v>43832.0</v>
      </c>
      <c r="DY23" s="62" t="s">
        <v>446</v>
      </c>
      <c r="DZ23" s="60">
        <v>1.0</v>
      </c>
      <c r="EA23" s="96" t="s">
        <v>240</v>
      </c>
      <c r="EB23" s="60" t="s">
        <v>447</v>
      </c>
      <c r="EC23" s="91" t="s">
        <v>448</v>
      </c>
      <c r="ED23" s="84" t="s">
        <v>190</v>
      </c>
      <c r="EE23" s="84" t="s">
        <v>449</v>
      </c>
      <c r="EF23" s="96">
        <v>1.0</v>
      </c>
      <c r="EG23" s="64" t="s">
        <v>251</v>
      </c>
      <c r="EH23" s="92"/>
      <c r="EI23" s="92"/>
      <c r="EJ23" s="92"/>
      <c r="EK23" s="92"/>
      <c r="EL23" s="92"/>
      <c r="EM23" s="92"/>
      <c r="EN23" s="92"/>
      <c r="EO23" s="92"/>
      <c r="EP23" s="92"/>
      <c r="EQ23" s="92"/>
      <c r="ER23" s="92"/>
    </row>
    <row r="24">
      <c r="A24" s="56" t="str">
        <f t="shared" si="1"/>
        <v>ESP-021</v>
      </c>
      <c r="B24" s="57" t="s">
        <v>450</v>
      </c>
      <c r="C24" s="87" t="s">
        <v>451</v>
      </c>
      <c r="D24" s="59"/>
      <c r="E24" s="60" t="s">
        <v>452</v>
      </c>
      <c r="F24" s="61"/>
      <c r="G24" s="61" t="s">
        <v>175</v>
      </c>
      <c r="H24" s="61"/>
      <c r="I24" s="61"/>
      <c r="J24" s="96"/>
      <c r="K24" s="96"/>
      <c r="L24" s="96" t="s">
        <v>453</v>
      </c>
      <c r="M24" s="96" t="s">
        <v>454</v>
      </c>
      <c r="N24" s="63"/>
      <c r="O24" s="63"/>
      <c r="P24" s="62" t="s">
        <v>455</v>
      </c>
      <c r="Q24" s="63"/>
      <c r="R24" s="60"/>
      <c r="S24" s="63"/>
      <c r="T24" s="60" t="s">
        <v>197</v>
      </c>
      <c r="U24" s="60"/>
      <c r="V24" s="60"/>
      <c r="W24" s="60"/>
      <c r="X24" s="60"/>
      <c r="Y24" s="62" t="s">
        <v>342</v>
      </c>
      <c r="Z24" s="60"/>
      <c r="AA24" s="60"/>
      <c r="AB24" s="60"/>
      <c r="AC24" s="60"/>
      <c r="AD24" s="60"/>
      <c r="AE24" s="60"/>
      <c r="AF24" s="60"/>
      <c r="AG24" s="60"/>
      <c r="AH24" s="60"/>
      <c r="AI24" s="60"/>
      <c r="AJ24" s="60"/>
      <c r="AK24" s="60"/>
      <c r="AL24" s="64" t="s">
        <v>183</v>
      </c>
      <c r="AM24" s="65"/>
      <c r="AN24" s="64"/>
      <c r="AO24" s="66"/>
      <c r="AP24" s="67"/>
      <c r="AQ24" s="68"/>
      <c r="AR24" s="69"/>
      <c r="AS24" s="70"/>
      <c r="AT24" s="69"/>
      <c r="AU24" s="68"/>
      <c r="AV24" s="68"/>
      <c r="AW24" s="68"/>
      <c r="AX24" s="68"/>
      <c r="AY24" s="68"/>
      <c r="AZ24" s="69"/>
      <c r="BA24" s="71"/>
      <c r="BB24" s="72">
        <f>BC24</f>
        <v>66666666</v>
      </c>
      <c r="BC24" s="72">
        <v>6.6666666E7</v>
      </c>
      <c r="BD24" s="73">
        <v>6.6666666E7</v>
      </c>
      <c r="BE24" s="82"/>
      <c r="BF24" s="82"/>
      <c r="BG24" s="82"/>
      <c r="BH24" s="82"/>
      <c r="BI24" s="82"/>
      <c r="BJ24" s="90"/>
      <c r="BK24" s="90"/>
      <c r="BL24" s="76"/>
      <c r="BM24" s="60"/>
      <c r="BN24" s="110" t="s">
        <v>357</v>
      </c>
      <c r="BO24" s="110" t="s">
        <v>290</v>
      </c>
      <c r="BP24" s="110"/>
      <c r="BQ24" s="110" t="s">
        <v>291</v>
      </c>
      <c r="BR24" s="60" t="s">
        <v>456</v>
      </c>
      <c r="BS24" s="60"/>
      <c r="BT24" s="60"/>
      <c r="BU24" s="60"/>
      <c r="BV24" s="60"/>
      <c r="BW24" s="60"/>
      <c r="BX24" s="60"/>
      <c r="BY24" s="77"/>
      <c r="BZ24" s="110" t="s">
        <v>327</v>
      </c>
      <c r="CA24" s="110" t="s">
        <v>359</v>
      </c>
      <c r="CB24" s="66"/>
      <c r="CC24" s="66"/>
      <c r="CD24" s="62" t="s">
        <v>457</v>
      </c>
      <c r="CE24" s="78"/>
      <c r="CF24" s="78"/>
      <c r="CG24" s="78"/>
      <c r="CH24" s="78"/>
      <c r="CI24" s="62" t="s">
        <v>458</v>
      </c>
      <c r="CJ24" s="78"/>
      <c r="CK24" s="78"/>
      <c r="CL24" s="78"/>
      <c r="CM24" s="78"/>
      <c r="CN24" s="62" t="s">
        <v>458</v>
      </c>
      <c r="CO24" s="60"/>
      <c r="CP24" s="60"/>
      <c r="CQ24" s="60"/>
      <c r="CR24" s="60"/>
      <c r="CS24" s="60"/>
      <c r="CT24" s="78"/>
      <c r="CU24" s="78" t="s">
        <v>458</v>
      </c>
      <c r="CV24" s="78"/>
      <c r="CW24" s="78"/>
      <c r="CX24" s="60"/>
      <c r="CY24" s="60"/>
      <c r="CZ24" s="60"/>
      <c r="DA24" s="60"/>
      <c r="DB24" s="79"/>
      <c r="DC24" s="79"/>
      <c r="DD24" s="79"/>
      <c r="DE24" s="79"/>
      <c r="DF24" s="79"/>
      <c r="DG24" s="60"/>
      <c r="DH24" s="60"/>
      <c r="DI24" s="60"/>
      <c r="DJ24" s="74" t="s">
        <v>459</v>
      </c>
      <c r="DK24" s="62"/>
      <c r="DL24" s="62"/>
      <c r="DM24" s="62"/>
      <c r="DN24" s="62"/>
      <c r="DO24" s="74">
        <v>2.0</v>
      </c>
      <c r="DP24" s="82"/>
      <c r="DQ24" s="70"/>
      <c r="DR24" s="70"/>
      <c r="DS24" s="70"/>
      <c r="DT24" s="70"/>
      <c r="DU24" s="70"/>
      <c r="DV24" s="70"/>
      <c r="DW24" s="82"/>
      <c r="DX24" s="82"/>
      <c r="DY24" s="62" t="s">
        <v>460</v>
      </c>
      <c r="DZ24" s="60">
        <v>29.0</v>
      </c>
      <c r="EA24" s="82"/>
      <c r="EB24" s="60" t="s">
        <v>351</v>
      </c>
      <c r="EC24" s="91"/>
      <c r="ED24" s="84" t="s">
        <v>190</v>
      </c>
      <c r="EE24" s="85"/>
      <c r="EF24" s="60">
        <v>29.0</v>
      </c>
      <c r="EG24" s="70" t="s">
        <v>190</v>
      </c>
      <c r="EH24" s="92"/>
      <c r="EI24" s="92"/>
      <c r="EJ24" s="92"/>
      <c r="EK24" s="92"/>
      <c r="EL24" s="92"/>
      <c r="EM24" s="92"/>
      <c r="EN24" s="92"/>
      <c r="EO24" s="92"/>
      <c r="EP24" s="92"/>
      <c r="EQ24" s="92"/>
      <c r="ER24" s="92"/>
    </row>
    <row r="25">
      <c r="A25" s="56" t="str">
        <f t="shared" si="1"/>
        <v>ESP-022</v>
      </c>
      <c r="B25" s="57" t="s">
        <v>461</v>
      </c>
      <c r="C25" s="87" t="s">
        <v>462</v>
      </c>
      <c r="D25" s="59"/>
      <c r="E25" s="60" t="s">
        <v>219</v>
      </c>
      <c r="F25" s="61" t="s">
        <v>175</v>
      </c>
      <c r="G25" s="61"/>
      <c r="H25" s="61"/>
      <c r="I25" s="61"/>
      <c r="J25" s="60"/>
      <c r="K25" s="60"/>
      <c r="L25" s="60" t="s">
        <v>220</v>
      </c>
      <c r="M25" s="62" t="s">
        <v>256</v>
      </c>
      <c r="N25" s="63"/>
      <c r="O25" s="63"/>
      <c r="P25" s="60" t="s">
        <v>341</v>
      </c>
      <c r="Q25" s="63"/>
      <c r="R25" s="60"/>
      <c r="S25" s="63"/>
      <c r="T25" s="60" t="s">
        <v>433</v>
      </c>
      <c r="U25" s="60"/>
      <c r="V25" s="60"/>
      <c r="W25" s="60"/>
      <c r="X25" s="60"/>
      <c r="Y25" s="60" t="s">
        <v>463</v>
      </c>
      <c r="Z25" s="60"/>
      <c r="AA25" s="60"/>
      <c r="AB25" s="60"/>
      <c r="AC25" s="60"/>
      <c r="AD25" s="60"/>
      <c r="AE25" s="60"/>
      <c r="AF25" s="60"/>
      <c r="AG25" s="60"/>
      <c r="AH25" s="60"/>
      <c r="AI25" s="60"/>
      <c r="AJ25" s="60"/>
      <c r="AK25" s="60"/>
      <c r="AL25" s="64" t="s">
        <v>183</v>
      </c>
      <c r="AM25" s="65"/>
      <c r="AN25" s="64"/>
      <c r="AO25" s="66"/>
      <c r="AP25" s="67"/>
      <c r="AQ25" s="68"/>
      <c r="AR25" s="69"/>
      <c r="AS25" s="70"/>
      <c r="AT25" s="69"/>
      <c r="AU25" s="68"/>
      <c r="AV25" s="68"/>
      <c r="AW25" s="68"/>
      <c r="AX25" s="68"/>
      <c r="AY25" s="68"/>
      <c r="AZ25" s="69"/>
      <c r="BA25" s="71"/>
      <c r="BB25" s="72"/>
      <c r="BC25" s="72">
        <v>75.0</v>
      </c>
      <c r="BD25" s="73">
        <v>75.0</v>
      </c>
      <c r="BE25" s="82"/>
      <c r="BF25" s="82"/>
      <c r="BG25" s="82"/>
      <c r="BH25" s="82"/>
      <c r="BI25" s="82"/>
      <c r="BJ25" s="90"/>
      <c r="BK25" s="90"/>
      <c r="BL25" s="76"/>
      <c r="BM25" s="60"/>
      <c r="BN25" s="60"/>
      <c r="BO25" s="60"/>
      <c r="BP25" s="60"/>
      <c r="BQ25" s="60"/>
      <c r="BR25" s="60"/>
      <c r="BS25" s="60"/>
      <c r="BT25" s="60"/>
      <c r="BU25" s="60"/>
      <c r="BV25" s="60"/>
      <c r="BW25" s="60"/>
      <c r="BX25" s="60"/>
      <c r="BY25" s="77"/>
      <c r="BZ25" s="66"/>
      <c r="CA25" s="66"/>
      <c r="CB25" s="66"/>
      <c r="CC25" s="66"/>
      <c r="CD25" s="62" t="s">
        <v>258</v>
      </c>
      <c r="CE25" s="78"/>
      <c r="CF25" s="78"/>
      <c r="CG25" s="78"/>
      <c r="CH25" s="78"/>
      <c r="CI25" s="62" t="s">
        <v>458</v>
      </c>
      <c r="CJ25" s="78"/>
      <c r="CK25" s="78"/>
      <c r="CL25" s="78"/>
      <c r="CM25" s="78"/>
      <c r="CN25" s="62" t="s">
        <v>464</v>
      </c>
      <c r="CO25" s="60"/>
      <c r="CP25" s="60"/>
      <c r="CQ25" s="60"/>
      <c r="CR25" s="60"/>
      <c r="CS25" s="60"/>
      <c r="CT25" s="78"/>
      <c r="CU25" s="78" t="s">
        <v>464</v>
      </c>
      <c r="CV25" s="78"/>
      <c r="CW25" s="78"/>
      <c r="CX25" s="60"/>
      <c r="CY25" s="60"/>
      <c r="CZ25" s="60"/>
      <c r="DA25" s="60"/>
      <c r="DB25" s="79"/>
      <c r="DC25" s="79"/>
      <c r="DD25" s="79"/>
      <c r="DE25" s="79"/>
      <c r="DF25" s="79"/>
      <c r="DG25" s="60"/>
      <c r="DH25" s="60"/>
      <c r="DI25" s="60"/>
      <c r="DJ25" s="74" t="s">
        <v>465</v>
      </c>
      <c r="DK25" s="62"/>
      <c r="DL25" s="62"/>
      <c r="DM25" s="62"/>
      <c r="DN25" s="62"/>
      <c r="DO25" s="74">
        <v>2.0</v>
      </c>
      <c r="DP25" s="82"/>
      <c r="DQ25" s="70"/>
      <c r="DR25" s="70"/>
      <c r="DS25" s="70"/>
      <c r="DT25" s="70"/>
      <c r="DU25" s="70"/>
      <c r="DV25" s="70"/>
      <c r="DW25" s="82"/>
      <c r="DX25" s="82"/>
      <c r="DY25" s="82"/>
      <c r="DZ25" s="82"/>
      <c r="EA25" s="82"/>
      <c r="EB25" s="82"/>
      <c r="EC25" s="91"/>
      <c r="ED25" s="84" t="s">
        <v>190</v>
      </c>
      <c r="EE25" s="85"/>
      <c r="EF25" s="82"/>
      <c r="EG25" s="70" t="s">
        <v>190</v>
      </c>
      <c r="EH25" s="92"/>
      <c r="EI25" s="92"/>
      <c r="EJ25" s="92"/>
      <c r="EK25" s="92"/>
      <c r="EL25" s="92"/>
      <c r="EM25" s="92"/>
      <c r="EN25" s="92"/>
      <c r="EO25" s="92"/>
      <c r="EP25" s="92"/>
      <c r="EQ25" s="92"/>
      <c r="ER25" s="92"/>
    </row>
    <row r="26">
      <c r="A26" s="56" t="str">
        <f t="shared" si="1"/>
        <v>ESP-023</v>
      </c>
      <c r="B26" s="57" t="s">
        <v>466</v>
      </c>
      <c r="C26" s="117" t="s">
        <v>467</v>
      </c>
      <c r="D26" s="59"/>
      <c r="E26" s="60" t="s">
        <v>468</v>
      </c>
      <c r="F26" s="61"/>
      <c r="G26" s="61" t="s">
        <v>175</v>
      </c>
      <c r="H26" s="61"/>
      <c r="I26" s="61"/>
      <c r="J26" s="96"/>
      <c r="K26" s="96"/>
      <c r="L26" s="96" t="s">
        <v>469</v>
      </c>
      <c r="M26" s="96" t="s">
        <v>470</v>
      </c>
      <c r="N26" s="60"/>
      <c r="O26" s="60" t="s">
        <v>232</v>
      </c>
      <c r="P26" s="60" t="s">
        <v>341</v>
      </c>
      <c r="Q26" s="60" t="s">
        <v>179</v>
      </c>
      <c r="R26" s="60" t="s">
        <v>266</v>
      </c>
      <c r="S26" s="60"/>
      <c r="T26" s="60" t="s">
        <v>213</v>
      </c>
      <c r="U26" s="60" t="s">
        <v>233</v>
      </c>
      <c r="V26" s="60"/>
      <c r="W26" s="60"/>
      <c r="X26" s="60"/>
      <c r="Y26" s="60" t="s">
        <v>471</v>
      </c>
      <c r="Z26" s="99">
        <v>43892.0</v>
      </c>
      <c r="AA26" s="106" t="s">
        <v>472</v>
      </c>
      <c r="AB26" s="106"/>
      <c r="AC26" s="106"/>
      <c r="AD26" s="106"/>
      <c r="AE26" s="106"/>
      <c r="AF26" s="106"/>
      <c r="AG26" s="106"/>
      <c r="AH26" s="106"/>
      <c r="AI26" s="106"/>
      <c r="AJ26" s="106"/>
      <c r="AK26" s="106"/>
      <c r="AL26" s="64" t="s">
        <v>235</v>
      </c>
      <c r="AM26" s="96" t="s">
        <v>473</v>
      </c>
      <c r="AN26" s="64"/>
      <c r="AO26" s="64"/>
      <c r="AP26" s="97"/>
      <c r="AQ26" s="68" t="s">
        <v>190</v>
      </c>
      <c r="AR26" s="70"/>
      <c r="AS26" s="96" t="s">
        <v>474</v>
      </c>
      <c r="AT26" s="96" t="s">
        <v>475</v>
      </c>
      <c r="AU26" s="68"/>
      <c r="AV26" s="68"/>
      <c r="AW26" s="68" t="s">
        <v>476</v>
      </c>
      <c r="AX26" s="68"/>
      <c r="AY26" s="68"/>
      <c r="AZ26" s="70"/>
      <c r="BA26" s="112" t="s">
        <v>477</v>
      </c>
      <c r="BB26" s="73">
        <v>2300.0</v>
      </c>
      <c r="BC26" s="73" t="s">
        <v>478</v>
      </c>
      <c r="BD26" s="73" t="s">
        <v>479</v>
      </c>
      <c r="BE26" s="99">
        <v>44014.0</v>
      </c>
      <c r="BF26" s="99"/>
      <c r="BG26" s="99"/>
      <c r="BH26" s="99"/>
      <c r="BI26" s="99"/>
      <c r="BJ26" s="74" t="s">
        <v>480</v>
      </c>
      <c r="BK26" s="74">
        <v>7.0</v>
      </c>
      <c r="BL26" s="70"/>
      <c r="BM26" s="60"/>
      <c r="BN26" s="62" t="s">
        <v>326</v>
      </c>
      <c r="BO26" s="62" t="s">
        <v>435</v>
      </c>
      <c r="BP26" s="62"/>
      <c r="BQ26" s="62" t="s">
        <v>291</v>
      </c>
      <c r="BR26" s="60" t="s">
        <v>418</v>
      </c>
      <c r="BS26" s="60"/>
      <c r="BT26" s="60"/>
      <c r="BU26" s="60"/>
      <c r="BV26" s="60"/>
      <c r="BW26" s="60"/>
      <c r="BX26" s="60"/>
      <c r="BY26" s="64"/>
      <c r="BZ26" s="118" t="s">
        <v>481</v>
      </c>
      <c r="CA26" s="62" t="s">
        <v>293</v>
      </c>
      <c r="CB26" s="64"/>
      <c r="CC26" s="64"/>
      <c r="CD26" s="62" t="s">
        <v>482</v>
      </c>
      <c r="CE26" s="60"/>
      <c r="CF26" s="60"/>
      <c r="CG26" s="60"/>
      <c r="CH26" s="60"/>
      <c r="CI26" s="62" t="s">
        <v>483</v>
      </c>
      <c r="CJ26" s="60"/>
      <c r="CK26" s="60" t="s">
        <v>484</v>
      </c>
      <c r="CL26" s="60"/>
      <c r="CM26" s="60"/>
      <c r="CN26" s="62"/>
      <c r="CO26" s="60"/>
      <c r="CP26" s="60" t="s">
        <v>485</v>
      </c>
      <c r="CQ26" s="60"/>
      <c r="CR26" s="60"/>
      <c r="CS26" s="60" t="s">
        <v>486</v>
      </c>
      <c r="CT26" s="60" t="s">
        <v>282</v>
      </c>
      <c r="CU26" s="60" t="s">
        <v>487</v>
      </c>
      <c r="CV26" s="64" t="s">
        <v>488</v>
      </c>
      <c r="CW26" s="96">
        <v>7.0</v>
      </c>
      <c r="CX26" s="64" t="s">
        <v>489</v>
      </c>
      <c r="CY26" s="96">
        <v>7.0</v>
      </c>
      <c r="CZ26" s="64" t="s">
        <v>304</v>
      </c>
      <c r="DA26" s="96">
        <v>7.0</v>
      </c>
      <c r="DB26" s="70" t="s">
        <v>424</v>
      </c>
      <c r="DC26" s="96">
        <v>7.0</v>
      </c>
      <c r="DD26" s="70" t="s">
        <v>251</v>
      </c>
      <c r="DE26" s="70" t="s">
        <v>490</v>
      </c>
      <c r="DF26" s="96">
        <v>7.0</v>
      </c>
      <c r="DG26" s="64" t="s">
        <v>190</v>
      </c>
      <c r="DH26" s="64"/>
      <c r="DI26" s="96">
        <v>7.0</v>
      </c>
      <c r="DJ26" s="74" t="s">
        <v>491</v>
      </c>
      <c r="DK26" s="60"/>
      <c r="DL26" s="60"/>
      <c r="DM26" s="60"/>
      <c r="DN26" s="60"/>
      <c r="DO26" s="98">
        <v>44014.0</v>
      </c>
      <c r="DP26" s="62" t="s">
        <v>492</v>
      </c>
      <c r="DQ26" s="60"/>
      <c r="DR26" s="60"/>
      <c r="DS26" s="60"/>
      <c r="DT26" s="60"/>
      <c r="DU26" s="60"/>
      <c r="DV26" s="60"/>
      <c r="DW26" s="82"/>
      <c r="DX26" s="99">
        <v>44014.0</v>
      </c>
      <c r="DY26" s="74" t="s">
        <v>493</v>
      </c>
      <c r="DZ26" s="60">
        <v>2.0</v>
      </c>
      <c r="EA26" s="96" t="s">
        <v>494</v>
      </c>
      <c r="EB26" s="96" t="s">
        <v>310</v>
      </c>
      <c r="EC26" s="91" t="s">
        <v>495</v>
      </c>
      <c r="ED26" s="84" t="s">
        <v>251</v>
      </c>
      <c r="EE26" s="84" t="s">
        <v>496</v>
      </c>
      <c r="EF26" s="60">
        <v>7.0</v>
      </c>
      <c r="EG26" s="64" t="s">
        <v>251</v>
      </c>
      <c r="EH26" s="60"/>
      <c r="EI26" s="60"/>
      <c r="EJ26" s="60"/>
      <c r="EK26" s="60"/>
      <c r="EL26" s="60"/>
      <c r="EM26" s="60"/>
      <c r="EN26" s="60"/>
      <c r="EO26" s="60"/>
      <c r="EP26" s="60"/>
      <c r="EQ26" s="60"/>
      <c r="ER26" s="60"/>
    </row>
    <row r="27">
      <c r="A27" s="56" t="str">
        <f t="shared" si="1"/>
        <v>ESP-024</v>
      </c>
      <c r="B27" s="57" t="s">
        <v>497</v>
      </c>
      <c r="C27" s="87" t="s">
        <v>498</v>
      </c>
      <c r="D27" s="59"/>
      <c r="E27" s="60" t="s">
        <v>468</v>
      </c>
      <c r="F27" s="61" t="s">
        <v>175</v>
      </c>
      <c r="G27" s="61"/>
      <c r="H27" s="61"/>
      <c r="I27" s="61"/>
      <c r="J27" s="60"/>
      <c r="K27" s="60"/>
      <c r="L27" s="60" t="s">
        <v>499</v>
      </c>
      <c r="M27" s="60" t="s">
        <v>500</v>
      </c>
      <c r="N27" s="63"/>
      <c r="O27" s="63"/>
      <c r="P27" s="60" t="s">
        <v>341</v>
      </c>
      <c r="Q27" s="63"/>
      <c r="R27" s="60"/>
      <c r="S27" s="63"/>
      <c r="T27" s="60" t="s">
        <v>317</v>
      </c>
      <c r="U27" s="60"/>
      <c r="V27" s="60"/>
      <c r="W27" s="82"/>
      <c r="X27" s="60"/>
      <c r="Y27" s="65"/>
      <c r="Z27" s="82"/>
      <c r="AA27" s="82"/>
      <c r="AB27" s="82"/>
      <c r="AC27" s="82"/>
      <c r="AD27" s="82"/>
      <c r="AE27" s="82"/>
      <c r="AF27" s="82"/>
      <c r="AG27" s="82"/>
      <c r="AH27" s="82"/>
      <c r="AI27" s="82"/>
      <c r="AJ27" s="82"/>
      <c r="AK27" s="82"/>
      <c r="AL27" s="70" t="s">
        <v>183</v>
      </c>
      <c r="AM27" s="94"/>
      <c r="AN27" s="70"/>
      <c r="AO27" s="76"/>
      <c r="AP27" s="67"/>
      <c r="AQ27" s="68"/>
      <c r="AR27" s="69"/>
      <c r="AS27" s="70"/>
      <c r="AT27" s="69"/>
      <c r="AU27" s="68"/>
      <c r="AV27" s="68"/>
      <c r="AW27" s="68"/>
      <c r="AX27" s="68"/>
      <c r="AY27" s="68"/>
      <c r="AZ27" s="69"/>
      <c r="BA27" s="71"/>
      <c r="BB27" s="67"/>
      <c r="BC27" s="67"/>
      <c r="BD27" s="72"/>
      <c r="BE27" s="60"/>
      <c r="BF27" s="60"/>
      <c r="BG27" s="60"/>
      <c r="BH27" s="60"/>
      <c r="BI27" s="60"/>
      <c r="BJ27" s="74"/>
      <c r="BK27" s="74"/>
      <c r="BL27" s="76"/>
      <c r="BM27" s="60"/>
      <c r="BN27" s="119"/>
      <c r="BO27" s="60"/>
      <c r="BP27" s="60"/>
      <c r="BQ27" s="60"/>
      <c r="BR27" s="60"/>
      <c r="BS27" s="60"/>
      <c r="BT27" s="60"/>
      <c r="BU27" s="60"/>
      <c r="BV27" s="60"/>
      <c r="BW27" s="60"/>
      <c r="BX27" s="60"/>
      <c r="BY27" s="77"/>
      <c r="BZ27" s="66"/>
      <c r="CA27" s="66"/>
      <c r="CB27" s="66"/>
      <c r="CC27" s="66"/>
      <c r="CD27" s="62" t="s">
        <v>501</v>
      </c>
      <c r="CE27" s="78"/>
      <c r="CF27" s="78"/>
      <c r="CG27" s="78"/>
      <c r="CH27" s="78"/>
      <c r="CI27" s="62" t="s">
        <v>206</v>
      </c>
      <c r="CJ27" s="78"/>
      <c r="CK27" s="78"/>
      <c r="CL27" s="78"/>
      <c r="CM27" s="78"/>
      <c r="CN27" s="62" t="s">
        <v>206</v>
      </c>
      <c r="CO27" s="60"/>
      <c r="CP27" s="60"/>
      <c r="CQ27" s="60"/>
      <c r="CR27" s="60"/>
      <c r="CS27" s="60"/>
      <c r="CT27" s="78"/>
      <c r="CU27" s="78" t="s">
        <v>206</v>
      </c>
      <c r="CV27" s="78"/>
      <c r="CW27" s="78"/>
      <c r="CX27" s="60"/>
      <c r="CY27" s="60"/>
      <c r="CZ27" s="60"/>
      <c r="DA27" s="60"/>
      <c r="DB27" s="79"/>
      <c r="DC27" s="79"/>
      <c r="DD27" s="79"/>
      <c r="DE27" s="79"/>
      <c r="DF27" s="79"/>
      <c r="DG27" s="60"/>
      <c r="DH27" s="60"/>
      <c r="DI27" s="60"/>
      <c r="DJ27" s="74" t="s">
        <v>502</v>
      </c>
      <c r="DK27" s="62"/>
      <c r="DL27" s="62"/>
      <c r="DM27" s="62"/>
      <c r="DN27" s="62"/>
      <c r="DO27" s="74">
        <v>2.0</v>
      </c>
      <c r="DP27" s="82" t="s">
        <v>503</v>
      </c>
      <c r="DQ27" s="82"/>
      <c r="DR27" s="82"/>
      <c r="DS27" s="82"/>
      <c r="DT27" s="82"/>
      <c r="DU27" s="82"/>
      <c r="DV27" s="82"/>
      <c r="DW27" s="82"/>
      <c r="DX27" s="82"/>
      <c r="DY27" s="82"/>
      <c r="DZ27" s="82"/>
      <c r="EA27" s="82"/>
      <c r="EB27" s="82"/>
      <c r="EC27" s="91"/>
      <c r="ED27" s="84" t="s">
        <v>190</v>
      </c>
      <c r="EE27" s="85"/>
      <c r="EF27" s="82"/>
      <c r="EG27" s="70" t="s">
        <v>190</v>
      </c>
      <c r="EH27" s="92"/>
      <c r="EI27" s="92"/>
      <c r="EJ27" s="92"/>
      <c r="EK27" s="92"/>
      <c r="EL27" s="92"/>
      <c r="EM27" s="92"/>
      <c r="EN27" s="92"/>
      <c r="EO27" s="92"/>
      <c r="EP27" s="92"/>
      <c r="EQ27" s="92"/>
      <c r="ER27" s="92"/>
    </row>
    <row r="28">
      <c r="A28" s="56" t="str">
        <f t="shared" si="1"/>
        <v>ESP-025</v>
      </c>
      <c r="B28" s="57" t="s">
        <v>504</v>
      </c>
      <c r="C28" s="120" t="s">
        <v>505</v>
      </c>
      <c r="D28" s="121"/>
      <c r="E28" s="60" t="s">
        <v>506</v>
      </c>
      <c r="F28" s="61"/>
      <c r="G28" s="61"/>
      <c r="H28" s="61" t="s">
        <v>91</v>
      </c>
      <c r="I28" s="61"/>
      <c r="J28" s="62"/>
      <c r="K28" s="62"/>
      <c r="L28" s="62"/>
      <c r="M28" s="64"/>
      <c r="N28" s="60"/>
      <c r="O28" s="60" t="s">
        <v>265</v>
      </c>
      <c r="P28" s="60" t="s">
        <v>277</v>
      </c>
      <c r="Q28" s="60" t="s">
        <v>179</v>
      </c>
      <c r="R28" s="60" t="s">
        <v>414</v>
      </c>
      <c r="S28" s="60"/>
      <c r="T28" s="60" t="s">
        <v>197</v>
      </c>
      <c r="U28" s="60" t="s">
        <v>267</v>
      </c>
      <c r="V28" s="60"/>
      <c r="W28" s="60"/>
      <c r="X28" s="60"/>
      <c r="Y28" s="62"/>
      <c r="Z28" s="60"/>
      <c r="AA28" s="60"/>
      <c r="AB28" s="60"/>
      <c r="AC28" s="60"/>
      <c r="AD28" s="60"/>
      <c r="AE28" s="60"/>
      <c r="AF28" s="60"/>
      <c r="AG28" s="60"/>
      <c r="AH28" s="60"/>
      <c r="AI28" s="60"/>
      <c r="AJ28" s="60"/>
      <c r="AK28" s="60"/>
      <c r="AL28" s="64" t="s">
        <v>381</v>
      </c>
      <c r="AM28" s="96" t="s">
        <v>381</v>
      </c>
      <c r="AN28" s="64"/>
      <c r="AO28" s="64"/>
      <c r="AP28" s="122">
        <v>22.0</v>
      </c>
      <c r="AQ28" s="68" t="s">
        <v>190</v>
      </c>
      <c r="AR28" s="70"/>
      <c r="AS28" s="96" t="s">
        <v>507</v>
      </c>
      <c r="AT28" s="70"/>
      <c r="AU28" s="68"/>
      <c r="AV28" s="68"/>
      <c r="AW28" s="68"/>
      <c r="AX28" s="68"/>
      <c r="AY28" s="68"/>
      <c r="AZ28" s="70"/>
      <c r="BA28" s="112" t="s">
        <v>508</v>
      </c>
      <c r="BB28" s="72"/>
      <c r="BC28" s="72"/>
      <c r="BD28" s="73"/>
      <c r="BE28" s="60"/>
      <c r="BF28" s="60"/>
      <c r="BG28" s="60"/>
      <c r="BH28" s="60"/>
      <c r="BI28" s="60"/>
      <c r="BJ28" s="74"/>
      <c r="BK28" s="74"/>
      <c r="BL28" s="70"/>
      <c r="BM28" s="60"/>
      <c r="BN28" s="60"/>
      <c r="BO28" s="60"/>
      <c r="BP28" s="60"/>
      <c r="BQ28" s="60"/>
      <c r="BR28" s="60"/>
      <c r="BS28" s="60"/>
      <c r="BT28" s="60"/>
      <c r="BU28" s="60"/>
      <c r="BV28" s="60"/>
      <c r="BW28" s="60"/>
      <c r="BX28" s="60"/>
      <c r="BY28" s="64"/>
      <c r="BZ28" s="64"/>
      <c r="CA28" s="64"/>
      <c r="CB28" s="64"/>
      <c r="CC28" s="64"/>
      <c r="CD28" s="62"/>
      <c r="CE28" s="60"/>
      <c r="CF28" s="60"/>
      <c r="CG28" s="60"/>
      <c r="CH28" s="60"/>
      <c r="CI28" s="62"/>
      <c r="CJ28" s="60"/>
      <c r="CK28" s="60"/>
      <c r="CL28" s="60"/>
      <c r="CM28" s="60"/>
      <c r="CN28" s="62"/>
      <c r="CO28" s="60"/>
      <c r="CP28" s="60"/>
      <c r="CQ28" s="60"/>
      <c r="CR28" s="60"/>
      <c r="CS28" s="60"/>
      <c r="CT28" s="60"/>
      <c r="CU28" s="60"/>
      <c r="CV28" s="60"/>
      <c r="CW28" s="60"/>
      <c r="CX28" s="60"/>
      <c r="CY28" s="60"/>
      <c r="CZ28" s="60"/>
      <c r="DA28" s="60"/>
      <c r="DB28" s="82"/>
      <c r="DC28" s="82"/>
      <c r="DD28" s="82"/>
      <c r="DE28" s="82"/>
      <c r="DF28" s="82"/>
      <c r="DG28" s="60"/>
      <c r="DH28" s="60"/>
      <c r="DI28" s="60"/>
      <c r="DJ28" s="74"/>
      <c r="DK28" s="62"/>
      <c r="DL28" s="62"/>
      <c r="DM28" s="62"/>
      <c r="DN28" s="62"/>
      <c r="DO28" s="74"/>
      <c r="DP28" s="82"/>
      <c r="DQ28" s="82"/>
      <c r="DR28" s="82"/>
      <c r="DS28" s="82"/>
      <c r="DT28" s="82"/>
      <c r="DU28" s="82"/>
      <c r="DV28" s="82"/>
      <c r="DW28" s="82"/>
      <c r="DX28" s="82"/>
      <c r="DY28" s="82"/>
      <c r="DZ28" s="82"/>
      <c r="EA28" s="82"/>
      <c r="EB28" s="60"/>
      <c r="EC28" s="91" t="s">
        <v>270</v>
      </c>
      <c r="ED28" s="84" t="s">
        <v>251</v>
      </c>
      <c r="EE28" s="85"/>
      <c r="EF28" s="82"/>
      <c r="EG28" s="70" t="s">
        <v>251</v>
      </c>
      <c r="EH28" s="92"/>
      <c r="EI28" s="92"/>
      <c r="EJ28" s="92"/>
      <c r="EK28" s="92"/>
      <c r="EL28" s="92"/>
      <c r="EM28" s="92"/>
      <c r="EN28" s="92"/>
      <c r="EO28" s="92"/>
      <c r="EP28" s="92"/>
      <c r="EQ28" s="92"/>
      <c r="ER28" s="92"/>
    </row>
    <row r="29">
      <c r="A29" s="56" t="str">
        <f t="shared" si="1"/>
        <v>ESP-026</v>
      </c>
      <c r="B29" s="57" t="s">
        <v>509</v>
      </c>
      <c r="C29" s="87" t="s">
        <v>510</v>
      </c>
      <c r="D29" s="59"/>
      <c r="E29" s="60" t="s">
        <v>511</v>
      </c>
      <c r="F29" s="61" t="s">
        <v>175</v>
      </c>
      <c r="G29" s="61"/>
      <c r="H29" s="61"/>
      <c r="I29" s="61"/>
      <c r="J29" s="60"/>
      <c r="K29" s="60"/>
      <c r="L29" s="60" t="s">
        <v>512</v>
      </c>
      <c r="M29" s="60" t="s">
        <v>513</v>
      </c>
      <c r="N29" s="63"/>
      <c r="O29" s="63"/>
      <c r="P29" s="60" t="s">
        <v>341</v>
      </c>
      <c r="Q29" s="63"/>
      <c r="R29" s="60"/>
      <c r="S29" s="63"/>
      <c r="T29" s="60" t="s">
        <v>317</v>
      </c>
      <c r="U29" s="60"/>
      <c r="V29" s="60"/>
      <c r="W29" s="60"/>
      <c r="X29" s="60"/>
      <c r="Y29" s="62" t="s">
        <v>401</v>
      </c>
      <c r="Z29" s="60"/>
      <c r="AA29" s="60"/>
      <c r="AB29" s="60"/>
      <c r="AC29" s="60"/>
      <c r="AD29" s="60"/>
      <c r="AE29" s="60"/>
      <c r="AF29" s="60"/>
      <c r="AG29" s="60"/>
      <c r="AH29" s="60"/>
      <c r="AI29" s="60"/>
      <c r="AJ29" s="60"/>
      <c r="AK29" s="60"/>
      <c r="AL29" s="64" t="s">
        <v>183</v>
      </c>
      <c r="AM29" s="65"/>
      <c r="AN29" s="64"/>
      <c r="AO29" s="66"/>
      <c r="AP29" s="67"/>
      <c r="AQ29" s="68"/>
      <c r="AR29" s="69"/>
      <c r="AS29" s="70"/>
      <c r="AT29" s="69"/>
      <c r="AU29" s="68"/>
      <c r="AV29" s="68"/>
      <c r="AW29" s="68"/>
      <c r="AX29" s="68"/>
      <c r="AY29" s="68"/>
      <c r="AZ29" s="69"/>
      <c r="BA29" s="71"/>
      <c r="BB29" s="72"/>
      <c r="BC29" s="72">
        <v>220.0</v>
      </c>
      <c r="BD29" s="73">
        <v>220.0</v>
      </c>
      <c r="BE29" s="60"/>
      <c r="BF29" s="60"/>
      <c r="BG29" s="60"/>
      <c r="BH29" s="60"/>
      <c r="BI29" s="60"/>
      <c r="BJ29" s="74"/>
      <c r="BK29" s="74"/>
      <c r="BL29" s="76"/>
      <c r="BM29" s="60"/>
      <c r="BN29" s="60"/>
      <c r="BO29" s="60"/>
      <c r="BP29" s="60"/>
      <c r="BQ29" s="60"/>
      <c r="BR29" s="60"/>
      <c r="BS29" s="60"/>
      <c r="BT29" s="60"/>
      <c r="BU29" s="60"/>
      <c r="BV29" s="60"/>
      <c r="BW29" s="60"/>
      <c r="BX29" s="60"/>
      <c r="BY29" s="77"/>
      <c r="BZ29" s="66"/>
      <c r="CA29" s="66"/>
      <c r="CB29" s="66"/>
      <c r="CC29" s="66"/>
      <c r="CD29" s="62" t="s">
        <v>514</v>
      </c>
      <c r="CE29" s="78"/>
      <c r="CF29" s="78"/>
      <c r="CG29" s="78"/>
      <c r="CH29" s="78"/>
      <c r="CI29" s="62" t="s">
        <v>515</v>
      </c>
      <c r="CJ29" s="78"/>
      <c r="CK29" s="78"/>
      <c r="CL29" s="78"/>
      <c r="CM29" s="78"/>
      <c r="CN29" s="62" t="s">
        <v>516</v>
      </c>
      <c r="CO29" s="60"/>
      <c r="CP29" s="60"/>
      <c r="CQ29" s="60"/>
      <c r="CR29" s="60"/>
      <c r="CS29" s="60"/>
      <c r="CT29" s="78"/>
      <c r="CU29" s="78" t="s">
        <v>516</v>
      </c>
      <c r="CV29" s="78"/>
      <c r="CW29" s="78"/>
      <c r="CX29" s="60"/>
      <c r="CY29" s="60"/>
      <c r="CZ29" s="60"/>
      <c r="DA29" s="60"/>
      <c r="DB29" s="79"/>
      <c r="DC29" s="79"/>
      <c r="DD29" s="79"/>
      <c r="DE29" s="79"/>
      <c r="DF29" s="79"/>
      <c r="DG29" s="60"/>
      <c r="DH29" s="60"/>
      <c r="DI29" s="60"/>
      <c r="DJ29" s="74" t="s">
        <v>517</v>
      </c>
      <c r="DK29" s="62"/>
      <c r="DL29" s="62"/>
      <c r="DM29" s="62"/>
      <c r="DN29" s="62"/>
      <c r="DO29" s="74">
        <v>2.0</v>
      </c>
      <c r="DP29" s="82" t="s">
        <v>518</v>
      </c>
      <c r="DQ29" s="82"/>
      <c r="DR29" s="82"/>
      <c r="DS29" s="82"/>
      <c r="DT29" s="82"/>
      <c r="DU29" s="82"/>
      <c r="DV29" s="82"/>
      <c r="DW29" s="82"/>
      <c r="DX29" s="82"/>
      <c r="DY29" s="82"/>
      <c r="DZ29" s="82"/>
      <c r="EA29" s="82"/>
      <c r="EB29" s="82"/>
      <c r="EC29" s="91"/>
      <c r="ED29" s="84" t="s">
        <v>190</v>
      </c>
      <c r="EE29" s="85"/>
      <c r="EF29" s="82"/>
      <c r="EG29" s="70" t="s">
        <v>190</v>
      </c>
      <c r="EH29" s="92"/>
      <c r="EI29" s="92"/>
      <c r="EJ29" s="92"/>
      <c r="EK29" s="92"/>
      <c r="EL29" s="92"/>
      <c r="EM29" s="92"/>
      <c r="EN29" s="92"/>
      <c r="EO29" s="92"/>
      <c r="EP29" s="92"/>
      <c r="EQ29" s="92"/>
      <c r="ER29" s="92"/>
    </row>
    <row r="30">
      <c r="A30" s="56" t="str">
        <f t="shared" si="1"/>
        <v>ESP-027</v>
      </c>
      <c r="B30" s="57" t="s">
        <v>519</v>
      </c>
      <c r="C30" s="87" t="s">
        <v>520</v>
      </c>
      <c r="D30" s="59"/>
      <c r="E30" s="60" t="s">
        <v>521</v>
      </c>
      <c r="F30" s="113"/>
      <c r="G30" s="61"/>
      <c r="H30" s="61" t="s">
        <v>175</v>
      </c>
      <c r="I30" s="61" t="s">
        <v>175</v>
      </c>
      <c r="J30" s="60"/>
      <c r="K30" s="60"/>
      <c r="L30" s="60" t="s">
        <v>522</v>
      </c>
      <c r="M30" s="60" t="s">
        <v>523</v>
      </c>
      <c r="N30" s="63"/>
      <c r="O30" s="92"/>
      <c r="P30" s="60" t="s">
        <v>341</v>
      </c>
      <c r="Q30" s="63"/>
      <c r="R30" s="60"/>
      <c r="S30" s="63"/>
      <c r="T30" s="60" t="s">
        <v>213</v>
      </c>
      <c r="U30" s="60"/>
      <c r="V30" s="60"/>
      <c r="W30" s="60"/>
      <c r="X30" s="60"/>
      <c r="Y30" s="62" t="s">
        <v>524</v>
      </c>
      <c r="Z30" s="82"/>
      <c r="AA30" s="82"/>
      <c r="AB30" s="82"/>
      <c r="AC30" s="82"/>
      <c r="AD30" s="82"/>
      <c r="AE30" s="82"/>
      <c r="AF30" s="82"/>
      <c r="AG30" s="82"/>
      <c r="AH30" s="82"/>
      <c r="AI30" s="82"/>
      <c r="AJ30" s="82"/>
      <c r="AK30" s="82"/>
      <c r="AL30" s="70" t="s">
        <v>183</v>
      </c>
      <c r="AM30" s="94"/>
      <c r="AN30" s="70"/>
      <c r="AO30" s="76"/>
      <c r="AP30" s="67"/>
      <c r="AQ30" s="68"/>
      <c r="AR30" s="69"/>
      <c r="AS30" s="70"/>
      <c r="AT30" s="69"/>
      <c r="AU30" s="68"/>
      <c r="AV30" s="68"/>
      <c r="AW30" s="68"/>
      <c r="AX30" s="68"/>
      <c r="AY30" s="68"/>
      <c r="AZ30" s="69"/>
      <c r="BA30" s="71"/>
      <c r="BB30" s="72"/>
      <c r="BC30" s="72" t="s">
        <v>525</v>
      </c>
      <c r="BD30" s="73" t="s">
        <v>525</v>
      </c>
      <c r="BE30" s="60"/>
      <c r="BF30" s="60"/>
      <c r="BG30" s="60"/>
      <c r="BH30" s="60"/>
      <c r="BI30" s="60"/>
      <c r="BJ30" s="74" t="s">
        <v>257</v>
      </c>
      <c r="BK30" s="74"/>
      <c r="BL30" s="76"/>
      <c r="BM30" s="82"/>
      <c r="BN30" s="82"/>
      <c r="BO30" s="82"/>
      <c r="BP30" s="82"/>
      <c r="BQ30" s="82"/>
      <c r="BR30" s="82"/>
      <c r="BS30" s="60"/>
      <c r="BT30" s="60"/>
      <c r="BU30" s="60"/>
      <c r="BV30" s="60"/>
      <c r="BW30" s="60"/>
      <c r="BX30" s="60"/>
      <c r="BY30" s="77"/>
      <c r="BZ30" s="66"/>
      <c r="CA30" s="66"/>
      <c r="CB30" s="66"/>
      <c r="CC30" s="66"/>
      <c r="CD30" s="62" t="s">
        <v>526</v>
      </c>
      <c r="CE30" s="78"/>
      <c r="CF30" s="78"/>
      <c r="CG30" s="78"/>
      <c r="CH30" s="78"/>
      <c r="CI30" s="62" t="s">
        <v>527</v>
      </c>
      <c r="CJ30" s="78"/>
      <c r="CK30" s="78"/>
      <c r="CL30" s="78"/>
      <c r="CM30" s="78"/>
      <c r="CN30" s="62"/>
      <c r="CO30" s="60"/>
      <c r="CP30" s="60"/>
      <c r="CQ30" s="62" t="s">
        <v>528</v>
      </c>
      <c r="CR30" s="60"/>
      <c r="CS30" s="60"/>
      <c r="CT30" s="78"/>
      <c r="CU30" s="78" t="s">
        <v>528</v>
      </c>
      <c r="CV30" s="78"/>
      <c r="CW30" s="78"/>
      <c r="CX30" s="60"/>
      <c r="CY30" s="60"/>
      <c r="CZ30" s="60"/>
      <c r="DA30" s="60"/>
      <c r="DB30" s="79"/>
      <c r="DC30" s="79"/>
      <c r="DD30" s="79"/>
      <c r="DE30" s="79"/>
      <c r="DF30" s="79"/>
      <c r="DG30" s="60"/>
      <c r="DH30" s="60"/>
      <c r="DI30" s="60"/>
      <c r="DJ30" s="74" t="s">
        <v>529</v>
      </c>
      <c r="DK30" s="62"/>
      <c r="DL30" s="62"/>
      <c r="DM30" s="62"/>
      <c r="DN30" s="62"/>
      <c r="DO30" s="74">
        <v>2.0</v>
      </c>
      <c r="DP30" s="82" t="s">
        <v>530</v>
      </c>
      <c r="DQ30" s="82"/>
      <c r="DR30" s="82"/>
      <c r="DS30" s="82"/>
      <c r="DT30" s="82"/>
      <c r="DU30" s="82"/>
      <c r="DV30" s="82"/>
      <c r="DW30" s="82"/>
      <c r="DX30" s="82"/>
      <c r="DY30" s="82"/>
      <c r="DZ30" s="82"/>
      <c r="EA30" s="82"/>
      <c r="EB30" s="82"/>
      <c r="EC30" s="91"/>
      <c r="ED30" s="84" t="s">
        <v>190</v>
      </c>
      <c r="EE30" s="85"/>
      <c r="EF30" s="82"/>
      <c r="EG30" s="70" t="s">
        <v>190</v>
      </c>
      <c r="EH30" s="92"/>
      <c r="EI30" s="92"/>
      <c r="EJ30" s="92"/>
      <c r="EK30" s="92"/>
      <c r="EL30" s="92"/>
      <c r="EM30" s="92"/>
      <c r="EN30" s="92"/>
      <c r="EO30" s="92"/>
      <c r="EP30" s="92"/>
      <c r="EQ30" s="92"/>
      <c r="ER30" s="92"/>
    </row>
    <row r="31">
      <c r="A31" s="56" t="str">
        <f t="shared" si="1"/>
        <v>ESP-028</v>
      </c>
      <c r="B31" s="57" t="s">
        <v>531</v>
      </c>
      <c r="C31" s="117" t="s">
        <v>532</v>
      </c>
      <c r="D31" s="59"/>
      <c r="E31" s="60" t="s">
        <v>533</v>
      </c>
      <c r="F31" s="61"/>
      <c r="G31" s="61"/>
      <c r="H31" s="61" t="s">
        <v>175</v>
      </c>
      <c r="I31" s="61"/>
      <c r="J31" s="60"/>
      <c r="K31" s="60"/>
      <c r="L31" s="60" t="s">
        <v>534</v>
      </c>
      <c r="M31" s="60" t="s">
        <v>535</v>
      </c>
      <c r="N31" s="60"/>
      <c r="O31" s="60" t="s">
        <v>232</v>
      </c>
      <c r="P31" s="62" t="s">
        <v>455</v>
      </c>
      <c r="Q31" s="60" t="s">
        <v>179</v>
      </c>
      <c r="R31" s="60" t="s">
        <v>266</v>
      </c>
      <c r="S31" s="60"/>
      <c r="T31" s="60" t="s">
        <v>433</v>
      </c>
      <c r="U31" s="60" t="s">
        <v>536</v>
      </c>
      <c r="V31" s="60"/>
      <c r="W31" s="60"/>
      <c r="X31" s="60"/>
      <c r="Y31" s="62" t="s">
        <v>234</v>
      </c>
      <c r="Z31" s="60"/>
      <c r="AA31" s="60"/>
      <c r="AB31" s="60"/>
      <c r="AC31" s="60"/>
      <c r="AD31" s="60"/>
      <c r="AE31" s="60"/>
      <c r="AF31" s="60"/>
      <c r="AG31" s="60"/>
      <c r="AH31" s="60"/>
      <c r="AI31" s="60"/>
      <c r="AJ31" s="60"/>
      <c r="AK31" s="60"/>
      <c r="AL31" s="64" t="s">
        <v>235</v>
      </c>
      <c r="AM31" s="64"/>
      <c r="AN31" s="96" t="s">
        <v>537</v>
      </c>
      <c r="AO31" s="64"/>
      <c r="AP31" s="97"/>
      <c r="AQ31" s="68"/>
      <c r="AR31" s="70"/>
      <c r="AS31" s="70"/>
      <c r="AT31" s="70"/>
      <c r="AU31" s="68"/>
      <c r="AV31" s="68"/>
      <c r="AW31" s="68"/>
      <c r="AX31" s="68"/>
      <c r="AY31" s="68"/>
      <c r="AZ31" s="70"/>
      <c r="BA31" s="71"/>
      <c r="BB31" s="72">
        <v>6670000.0</v>
      </c>
      <c r="BC31" s="72">
        <v>6670000.0</v>
      </c>
      <c r="BD31" s="73">
        <v>6670000.0</v>
      </c>
      <c r="BE31" s="60">
        <v>2.0</v>
      </c>
      <c r="BF31" s="60"/>
      <c r="BG31" s="60"/>
      <c r="BH31" s="60"/>
      <c r="BI31" s="60"/>
      <c r="BJ31" s="74" t="s">
        <v>236</v>
      </c>
      <c r="BK31" s="74"/>
      <c r="BL31" s="70"/>
      <c r="BM31" s="60"/>
      <c r="BN31" s="60"/>
      <c r="BO31" s="60"/>
      <c r="BP31" s="60"/>
      <c r="BQ31" s="60"/>
      <c r="BR31" s="60"/>
      <c r="BS31" s="60"/>
      <c r="BT31" s="60"/>
      <c r="BU31" s="60"/>
      <c r="BV31" s="60"/>
      <c r="BW31" s="60"/>
      <c r="BX31" s="60"/>
      <c r="BY31" s="64"/>
      <c r="BZ31" s="64"/>
      <c r="CA31" s="64"/>
      <c r="CB31" s="64"/>
      <c r="CC31" s="64"/>
      <c r="CD31" s="62" t="s">
        <v>538</v>
      </c>
      <c r="CE31" s="60"/>
      <c r="CF31" s="60"/>
      <c r="CG31" s="60"/>
      <c r="CH31" s="60"/>
      <c r="CI31" s="62" t="s">
        <v>539</v>
      </c>
      <c r="CJ31" s="60"/>
      <c r="CK31" s="60"/>
      <c r="CL31" s="60"/>
      <c r="CM31" s="60"/>
      <c r="CN31" s="62"/>
      <c r="CO31" s="60"/>
      <c r="CP31" s="60"/>
      <c r="CQ31" s="60" t="s">
        <v>540</v>
      </c>
      <c r="CR31" s="62"/>
      <c r="CS31" s="60" t="s">
        <v>541</v>
      </c>
      <c r="CT31" s="60" t="s">
        <v>240</v>
      </c>
      <c r="CU31" s="62" t="s">
        <v>542</v>
      </c>
      <c r="CV31" s="62" t="s">
        <v>242</v>
      </c>
      <c r="CW31" s="62">
        <v>1.0</v>
      </c>
      <c r="CX31" s="62" t="s">
        <v>242</v>
      </c>
      <c r="CY31" s="62">
        <v>1.0</v>
      </c>
      <c r="CZ31" s="62" t="s">
        <v>243</v>
      </c>
      <c r="DA31" s="62">
        <v>1.0</v>
      </c>
      <c r="DB31" s="60" t="s">
        <v>424</v>
      </c>
      <c r="DC31" s="82">
        <v>1.0</v>
      </c>
      <c r="DD31" s="82" t="s">
        <v>190</v>
      </c>
      <c r="DE31" s="70"/>
      <c r="DF31" s="70"/>
      <c r="DG31" s="62" t="s">
        <v>190</v>
      </c>
      <c r="DH31" s="62"/>
      <c r="DI31" s="62"/>
      <c r="DJ31" s="74" t="s">
        <v>543</v>
      </c>
      <c r="DK31" s="62"/>
      <c r="DL31" s="62"/>
      <c r="DM31" s="62"/>
      <c r="DN31" s="62"/>
      <c r="DO31" s="74">
        <v>2.0</v>
      </c>
      <c r="DP31" s="82"/>
      <c r="DQ31" s="82"/>
      <c r="DR31" s="82"/>
      <c r="DS31" s="82"/>
      <c r="DT31" s="82"/>
      <c r="DU31" s="82"/>
      <c r="DV31" s="82"/>
      <c r="DW31" s="82"/>
      <c r="DX31" s="82"/>
      <c r="DY31" s="62" t="s">
        <v>544</v>
      </c>
      <c r="DZ31" s="60">
        <v>1.0</v>
      </c>
      <c r="EA31" s="82"/>
      <c r="EB31" s="60" t="s">
        <v>248</v>
      </c>
      <c r="EC31" s="91" t="s">
        <v>270</v>
      </c>
      <c r="ED31" s="84" t="s">
        <v>190</v>
      </c>
      <c r="EE31" s="85"/>
      <c r="EF31" s="60">
        <v>1.0</v>
      </c>
      <c r="EG31" s="64" t="s">
        <v>251</v>
      </c>
      <c r="EH31" s="92"/>
      <c r="EI31" s="92"/>
      <c r="EJ31" s="92"/>
      <c r="EK31" s="92"/>
      <c r="EL31" s="92"/>
      <c r="EM31" s="92"/>
      <c r="EN31" s="92"/>
      <c r="EO31" s="92"/>
      <c r="EP31" s="92"/>
      <c r="EQ31" s="92"/>
      <c r="ER31" s="92"/>
    </row>
    <row r="32">
      <c r="A32" s="56" t="str">
        <f t="shared" si="1"/>
        <v>ESP-029</v>
      </c>
      <c r="B32" s="57" t="s">
        <v>545</v>
      </c>
      <c r="C32" s="87" t="s">
        <v>546</v>
      </c>
      <c r="D32" s="59"/>
      <c r="E32" s="60" t="s">
        <v>547</v>
      </c>
      <c r="F32" s="61" t="s">
        <v>175</v>
      </c>
      <c r="G32" s="61"/>
      <c r="H32" s="61"/>
      <c r="I32" s="61"/>
      <c r="J32" s="60"/>
      <c r="K32" s="60"/>
      <c r="L32" s="60" t="s">
        <v>548</v>
      </c>
      <c r="M32" s="60" t="s">
        <v>549</v>
      </c>
      <c r="N32" s="63"/>
      <c r="O32" s="63"/>
      <c r="P32" s="60" t="s">
        <v>341</v>
      </c>
      <c r="Q32" s="63"/>
      <c r="R32" s="60"/>
      <c r="S32" s="63"/>
      <c r="T32" s="60" t="s">
        <v>213</v>
      </c>
      <c r="U32" s="60"/>
      <c r="V32" s="60"/>
      <c r="W32" s="60"/>
      <c r="X32" s="60"/>
      <c r="Y32" s="62" t="s">
        <v>325</v>
      </c>
      <c r="Z32" s="60"/>
      <c r="AA32" s="60"/>
      <c r="AB32" s="60"/>
      <c r="AC32" s="60"/>
      <c r="AD32" s="60"/>
      <c r="AE32" s="60"/>
      <c r="AF32" s="60"/>
      <c r="AG32" s="60"/>
      <c r="AH32" s="60"/>
      <c r="AI32" s="60"/>
      <c r="AJ32" s="60"/>
      <c r="AK32" s="60"/>
      <c r="AL32" s="64" t="s">
        <v>183</v>
      </c>
      <c r="AM32" s="65"/>
      <c r="AN32" s="64"/>
      <c r="AO32" s="66"/>
      <c r="AP32" s="67"/>
      <c r="AQ32" s="68"/>
      <c r="AR32" s="69"/>
      <c r="AS32" s="70"/>
      <c r="AT32" s="69"/>
      <c r="AU32" s="68"/>
      <c r="AV32" s="68"/>
      <c r="AW32" s="68"/>
      <c r="AX32" s="68"/>
      <c r="AY32" s="68"/>
      <c r="AZ32" s="69"/>
      <c r="BA32" s="71"/>
      <c r="BB32" s="72"/>
      <c r="BC32" s="72">
        <v>1500.0</v>
      </c>
      <c r="BD32" s="73">
        <v>1500.0</v>
      </c>
      <c r="BE32" s="82"/>
      <c r="BF32" s="82"/>
      <c r="BG32" s="82"/>
      <c r="BH32" s="82"/>
      <c r="BI32" s="82"/>
      <c r="BJ32" s="90"/>
      <c r="BK32" s="90"/>
      <c r="BL32" s="76"/>
      <c r="BM32" s="60"/>
      <c r="BN32" s="60"/>
      <c r="BO32" s="60"/>
      <c r="BP32" s="60"/>
      <c r="BQ32" s="60"/>
      <c r="BR32" s="60"/>
      <c r="BS32" s="60"/>
      <c r="BT32" s="60"/>
      <c r="BU32" s="60"/>
      <c r="BV32" s="60"/>
      <c r="BW32" s="60"/>
      <c r="BX32" s="60"/>
      <c r="BY32" s="77"/>
      <c r="BZ32" s="66"/>
      <c r="CA32" s="66"/>
      <c r="CB32" s="66"/>
      <c r="CC32" s="66"/>
      <c r="CD32" s="62" t="s">
        <v>550</v>
      </c>
      <c r="CE32" s="78"/>
      <c r="CF32" s="78"/>
      <c r="CG32" s="78"/>
      <c r="CH32" s="78"/>
      <c r="CI32" s="62" t="s">
        <v>551</v>
      </c>
      <c r="CJ32" s="78"/>
      <c r="CK32" s="78"/>
      <c r="CL32" s="78"/>
      <c r="CM32" s="78"/>
      <c r="CN32" s="62" t="s">
        <v>551</v>
      </c>
      <c r="CO32" s="60"/>
      <c r="CP32" s="60"/>
      <c r="CQ32" s="60"/>
      <c r="CR32" s="60"/>
      <c r="CS32" s="60"/>
      <c r="CT32" s="78"/>
      <c r="CU32" s="78" t="s">
        <v>551</v>
      </c>
      <c r="CV32" s="78"/>
      <c r="CW32" s="78"/>
      <c r="CX32" s="60"/>
      <c r="CY32" s="60"/>
      <c r="CZ32" s="60"/>
      <c r="DA32" s="60"/>
      <c r="DB32" s="79"/>
      <c r="DC32" s="79"/>
      <c r="DD32" s="79"/>
      <c r="DE32" s="79"/>
      <c r="DF32" s="79"/>
      <c r="DG32" s="60"/>
      <c r="DH32" s="60"/>
      <c r="DI32" s="60"/>
      <c r="DJ32" s="74" t="s">
        <v>552</v>
      </c>
      <c r="DK32" s="62"/>
      <c r="DL32" s="62"/>
      <c r="DM32" s="62"/>
      <c r="DN32" s="62"/>
      <c r="DO32" s="74">
        <v>2.0</v>
      </c>
      <c r="DP32" s="82"/>
      <c r="DQ32" s="70"/>
      <c r="DR32" s="70"/>
      <c r="DS32" s="70"/>
      <c r="DT32" s="70"/>
      <c r="DU32" s="70"/>
      <c r="DV32" s="70"/>
      <c r="DW32" s="82"/>
      <c r="DX32" s="82"/>
      <c r="DY32" s="82"/>
      <c r="DZ32" s="82"/>
      <c r="EA32" s="82"/>
      <c r="EB32" s="82"/>
      <c r="EC32" s="91"/>
      <c r="ED32" s="84" t="s">
        <v>190</v>
      </c>
      <c r="EE32" s="85"/>
      <c r="EF32" s="82"/>
      <c r="EG32" s="70" t="s">
        <v>190</v>
      </c>
      <c r="EH32" s="92"/>
      <c r="EI32" s="92"/>
      <c r="EJ32" s="92"/>
      <c r="EK32" s="92"/>
      <c r="EL32" s="92"/>
      <c r="EM32" s="92"/>
      <c r="EN32" s="92"/>
      <c r="EO32" s="92"/>
      <c r="EP32" s="92"/>
      <c r="EQ32" s="92"/>
      <c r="ER32" s="92"/>
    </row>
    <row r="33">
      <c r="A33" s="56" t="str">
        <f t="shared" si="1"/>
        <v>ESP-030</v>
      </c>
      <c r="B33" s="57" t="s">
        <v>553</v>
      </c>
      <c r="C33" s="95" t="s">
        <v>554</v>
      </c>
      <c r="D33" s="59"/>
      <c r="E33" s="60" t="s">
        <v>219</v>
      </c>
      <c r="F33" s="61"/>
      <c r="G33" s="61" t="s">
        <v>175</v>
      </c>
      <c r="H33" s="61"/>
      <c r="I33" s="61"/>
      <c r="J33" s="96"/>
      <c r="K33" s="96"/>
      <c r="L33" s="96" t="s">
        <v>555</v>
      </c>
      <c r="M33" s="96" t="s">
        <v>556</v>
      </c>
      <c r="N33" s="60"/>
      <c r="O33" s="60" t="s">
        <v>276</v>
      </c>
      <c r="P33" s="60" t="s">
        <v>178</v>
      </c>
      <c r="Q33" s="60" t="s">
        <v>179</v>
      </c>
      <c r="R33" s="60" t="s">
        <v>180</v>
      </c>
      <c r="S33" s="60"/>
      <c r="T33" s="60" t="s">
        <v>213</v>
      </c>
      <c r="U33" s="60" t="s">
        <v>557</v>
      </c>
      <c r="V33" s="60" t="s">
        <v>279</v>
      </c>
      <c r="W33" s="60">
        <v>34.0</v>
      </c>
      <c r="X33" s="60"/>
      <c r="Y33" s="62" t="s">
        <v>325</v>
      </c>
      <c r="Z33" s="60">
        <v>4.0</v>
      </c>
      <c r="AA33" s="60"/>
      <c r="AB33" s="60"/>
      <c r="AC33" s="60"/>
      <c r="AD33" s="60"/>
      <c r="AE33" s="60"/>
      <c r="AF33" s="60"/>
      <c r="AG33" s="60"/>
      <c r="AH33" s="60"/>
      <c r="AI33" s="60"/>
      <c r="AJ33" s="60"/>
      <c r="AK33" s="60"/>
      <c r="AL33" s="102" t="s">
        <v>235</v>
      </c>
      <c r="AM33" s="103">
        <v>0.023</v>
      </c>
      <c r="AN33" s="64"/>
      <c r="AO33" s="64"/>
      <c r="AP33" s="97"/>
      <c r="AQ33" s="68"/>
      <c r="AR33" s="70"/>
      <c r="AS33" s="106" t="s">
        <v>558</v>
      </c>
      <c r="AT33" s="106" t="s">
        <v>559</v>
      </c>
      <c r="AU33" s="68"/>
      <c r="AV33" s="68"/>
      <c r="AW33" s="68" t="s">
        <v>560</v>
      </c>
      <c r="AX33" s="68"/>
      <c r="AY33" s="68"/>
      <c r="AZ33" s="70"/>
      <c r="BA33" s="112" t="s">
        <v>561</v>
      </c>
      <c r="BB33" s="73">
        <v>1600.0</v>
      </c>
      <c r="BC33" s="72">
        <v>1600.0</v>
      </c>
      <c r="BD33" s="73">
        <v>1600.0</v>
      </c>
      <c r="BE33" s="60">
        <v>6.0</v>
      </c>
      <c r="BF33" s="60"/>
      <c r="BG33" s="60"/>
      <c r="BH33" s="60"/>
      <c r="BI33" s="60"/>
      <c r="BJ33" s="74" t="s">
        <v>257</v>
      </c>
      <c r="BK33" s="74"/>
      <c r="BL33" s="70"/>
      <c r="BM33" s="60"/>
      <c r="BN33" s="60" t="s">
        <v>370</v>
      </c>
      <c r="BO33" s="62" t="s">
        <v>290</v>
      </c>
      <c r="BP33" s="62"/>
      <c r="BQ33" s="62" t="s">
        <v>382</v>
      </c>
      <c r="BR33" s="62"/>
      <c r="BS33" s="60"/>
      <c r="BT33" s="60"/>
      <c r="BU33" s="60"/>
      <c r="BV33" s="60"/>
      <c r="BW33" s="60"/>
      <c r="BX33" s="60"/>
      <c r="BY33" s="64" t="s">
        <v>562</v>
      </c>
      <c r="BZ33" s="64" t="s">
        <v>327</v>
      </c>
      <c r="CA33" s="64" t="s">
        <v>359</v>
      </c>
      <c r="CB33" s="64"/>
      <c r="CC33" s="64"/>
      <c r="CD33" s="62" t="s">
        <v>563</v>
      </c>
      <c r="CE33" s="60"/>
      <c r="CF33" s="60" t="s">
        <v>564</v>
      </c>
      <c r="CG33" s="60"/>
      <c r="CH33" s="60" t="s">
        <v>565</v>
      </c>
      <c r="CI33" s="62" t="s">
        <v>566</v>
      </c>
      <c r="CJ33" s="60"/>
      <c r="CK33" s="60"/>
      <c r="CL33" s="60"/>
      <c r="CM33" s="60"/>
      <c r="CN33" s="62"/>
      <c r="CO33" s="60"/>
      <c r="CP33" s="60" t="s">
        <v>385</v>
      </c>
      <c r="CQ33" s="60"/>
      <c r="CR33" s="60" t="s">
        <v>484</v>
      </c>
      <c r="CS33" s="60" t="s">
        <v>385</v>
      </c>
      <c r="CT33" s="60"/>
      <c r="CU33" s="60" t="s">
        <v>567</v>
      </c>
      <c r="CV33" s="60"/>
      <c r="CW33" s="60"/>
      <c r="CX33" s="60"/>
      <c r="CY33" s="60"/>
      <c r="CZ33" s="60"/>
      <c r="DA33" s="60"/>
      <c r="DB33" s="82"/>
      <c r="DC33" s="82"/>
      <c r="DD33" s="82"/>
      <c r="DE33" s="82"/>
      <c r="DF33" s="82"/>
      <c r="DG33" s="60"/>
      <c r="DH33" s="60"/>
      <c r="DI33" s="60"/>
      <c r="DJ33" s="74" t="s">
        <v>568</v>
      </c>
      <c r="DK33" s="62"/>
      <c r="DL33" s="62"/>
      <c r="DM33" s="62"/>
      <c r="DN33" s="62"/>
      <c r="DO33" s="74">
        <v>2.0</v>
      </c>
      <c r="DP33" s="82" t="s">
        <v>518</v>
      </c>
      <c r="DQ33" s="82"/>
      <c r="DR33" s="82"/>
      <c r="DS33" s="82"/>
      <c r="DT33" s="82"/>
      <c r="DU33" s="82"/>
      <c r="DV33" s="82"/>
      <c r="DW33" s="82"/>
      <c r="DX33" s="82"/>
      <c r="DY33" s="82"/>
      <c r="DZ33" s="82"/>
      <c r="EA33" s="82"/>
      <c r="EB33" s="60" t="s">
        <v>569</v>
      </c>
      <c r="EC33" s="91" t="s">
        <v>570</v>
      </c>
      <c r="ED33" s="84" t="s">
        <v>251</v>
      </c>
      <c r="EE33" s="85"/>
      <c r="EF33" s="82"/>
      <c r="EG33" s="70" t="s">
        <v>251</v>
      </c>
      <c r="EH33" s="92"/>
      <c r="EI33" s="92"/>
      <c r="EJ33" s="92"/>
      <c r="EK33" s="92"/>
      <c r="EL33" s="92"/>
      <c r="EM33" s="92"/>
      <c r="EN33" s="92"/>
      <c r="EO33" s="92"/>
      <c r="EP33" s="92"/>
      <c r="EQ33" s="92"/>
      <c r="ER33" s="92"/>
    </row>
    <row r="34">
      <c r="A34" s="56" t="str">
        <f t="shared" si="1"/>
        <v>ESP-031</v>
      </c>
      <c r="B34" s="57" t="s">
        <v>571</v>
      </c>
      <c r="C34" s="58" t="s">
        <v>572</v>
      </c>
      <c r="D34" s="59"/>
      <c r="E34" s="60" t="s">
        <v>174</v>
      </c>
      <c r="F34" s="61"/>
      <c r="G34" s="61" t="s">
        <v>175</v>
      </c>
      <c r="H34" s="61" t="s">
        <v>175</v>
      </c>
      <c r="I34" s="61" t="s">
        <v>175</v>
      </c>
      <c r="J34" s="96"/>
      <c r="K34" s="96"/>
      <c r="L34" s="96" t="s">
        <v>573</v>
      </c>
      <c r="M34" s="96" t="s">
        <v>574</v>
      </c>
      <c r="N34" s="60"/>
      <c r="O34" s="64" t="s">
        <v>276</v>
      </c>
      <c r="P34" s="64" t="s">
        <v>196</v>
      </c>
      <c r="Q34" s="64" t="s">
        <v>179</v>
      </c>
      <c r="R34" s="64" t="s">
        <v>180</v>
      </c>
      <c r="S34" s="60"/>
      <c r="T34" s="60" t="s">
        <v>197</v>
      </c>
      <c r="U34" s="64" t="s">
        <v>557</v>
      </c>
      <c r="V34" s="64" t="s">
        <v>575</v>
      </c>
      <c r="W34" s="96">
        <v>3.0</v>
      </c>
      <c r="X34" s="96" t="s">
        <v>280</v>
      </c>
      <c r="Y34" s="64" t="s">
        <v>576</v>
      </c>
      <c r="Z34" s="96">
        <v>3.0</v>
      </c>
      <c r="AA34" s="96" t="s">
        <v>280</v>
      </c>
      <c r="AB34" s="64"/>
      <c r="AC34" s="64"/>
      <c r="AD34" s="64"/>
      <c r="AE34" s="64"/>
      <c r="AF34" s="64"/>
      <c r="AG34" s="64"/>
      <c r="AH34" s="64"/>
      <c r="AI34" s="64"/>
      <c r="AJ34" s="64"/>
      <c r="AK34" s="64"/>
      <c r="AL34" s="64" t="s">
        <v>381</v>
      </c>
      <c r="AM34" s="96" t="s">
        <v>577</v>
      </c>
      <c r="AN34" s="106">
        <v>3.0</v>
      </c>
      <c r="AO34" s="106"/>
      <c r="AP34" s="123">
        <v>12.0</v>
      </c>
      <c r="AQ34" s="124" t="s">
        <v>190</v>
      </c>
      <c r="AR34" s="125"/>
      <c r="AS34" s="126" t="s">
        <v>578</v>
      </c>
      <c r="AT34" s="106" t="s">
        <v>579</v>
      </c>
      <c r="AU34" s="106" t="s">
        <v>580</v>
      </c>
      <c r="AV34" s="127"/>
      <c r="AW34" s="124" t="s">
        <v>581</v>
      </c>
      <c r="AX34" s="127"/>
      <c r="AY34" s="127"/>
      <c r="AZ34" s="124" t="s">
        <v>582</v>
      </c>
      <c r="BA34" s="89" t="s">
        <v>583</v>
      </c>
      <c r="BB34" s="122">
        <v>50000.0</v>
      </c>
      <c r="BC34" s="122" t="s">
        <v>584</v>
      </c>
      <c r="BD34" s="97"/>
      <c r="BE34" s="96" t="s">
        <v>585</v>
      </c>
      <c r="BF34" s="96"/>
      <c r="BG34" s="96"/>
      <c r="BH34" s="96"/>
      <c r="BI34" s="96"/>
      <c r="BJ34" s="74" t="s">
        <v>236</v>
      </c>
      <c r="BK34" s="74">
        <v>7.0</v>
      </c>
      <c r="BL34" s="70"/>
      <c r="BM34" s="60"/>
      <c r="BN34" s="60">
        <v>0.3</v>
      </c>
      <c r="BO34" s="62" t="s">
        <v>290</v>
      </c>
      <c r="BP34" s="62"/>
      <c r="BQ34" s="62" t="s">
        <v>382</v>
      </c>
      <c r="BR34" s="62" t="s">
        <v>418</v>
      </c>
      <c r="BS34" s="60">
        <v>10.0</v>
      </c>
      <c r="BT34" s="60">
        <v>13.0</v>
      </c>
      <c r="BU34" s="60"/>
      <c r="BV34" s="60"/>
      <c r="BW34" s="60"/>
      <c r="BX34" s="60"/>
      <c r="BY34" s="64" t="s">
        <v>586</v>
      </c>
      <c r="BZ34" s="64" t="s">
        <v>327</v>
      </c>
      <c r="CA34" s="64" t="s">
        <v>359</v>
      </c>
      <c r="CB34" s="64"/>
      <c r="CC34" s="64"/>
      <c r="CD34" s="62" t="s">
        <v>587</v>
      </c>
      <c r="CE34" s="60" t="s">
        <v>588</v>
      </c>
      <c r="CF34" s="60"/>
      <c r="CG34" s="60"/>
      <c r="CH34" s="60"/>
      <c r="CI34" s="62" t="s">
        <v>589</v>
      </c>
      <c r="CJ34" s="60" t="s">
        <v>590</v>
      </c>
      <c r="CK34" s="60"/>
      <c r="CL34" s="60"/>
      <c r="CM34" s="60"/>
      <c r="CN34" s="62"/>
      <c r="CO34" s="60" t="s">
        <v>591</v>
      </c>
      <c r="CP34" s="64" t="s">
        <v>592</v>
      </c>
      <c r="CQ34" s="96" t="s">
        <v>593</v>
      </c>
      <c r="CR34" s="96" t="s">
        <v>594</v>
      </c>
      <c r="CS34" s="96" t="s">
        <v>592</v>
      </c>
      <c r="CT34" s="96" t="s">
        <v>595</v>
      </c>
      <c r="CU34" s="64"/>
      <c r="CV34" s="96" t="s">
        <v>596</v>
      </c>
      <c r="CW34" s="96" t="s">
        <v>597</v>
      </c>
      <c r="CX34" s="96" t="s">
        <v>598</v>
      </c>
      <c r="CY34" s="96" t="s">
        <v>597</v>
      </c>
      <c r="CZ34" s="96" t="s">
        <v>599</v>
      </c>
      <c r="DA34" s="96" t="s">
        <v>597</v>
      </c>
      <c r="DB34" s="96" t="s">
        <v>600</v>
      </c>
      <c r="DC34" s="96" t="s">
        <v>597</v>
      </c>
      <c r="DD34" s="70" t="s">
        <v>190</v>
      </c>
      <c r="DE34" s="70"/>
      <c r="DF34" s="96">
        <v>7.0</v>
      </c>
      <c r="DG34" s="64" t="s">
        <v>190</v>
      </c>
      <c r="DH34" s="64"/>
      <c r="DI34" s="96">
        <v>7.0</v>
      </c>
      <c r="DJ34" s="74" t="s">
        <v>601</v>
      </c>
      <c r="DK34" s="62"/>
      <c r="DL34" s="62"/>
      <c r="DM34" s="62"/>
      <c r="DN34" s="62"/>
      <c r="DO34" s="74">
        <v>2.0</v>
      </c>
      <c r="DP34" s="62" t="s">
        <v>602</v>
      </c>
      <c r="DQ34" s="60"/>
      <c r="DR34" s="60"/>
      <c r="DS34" s="60"/>
      <c r="DT34" s="60"/>
      <c r="DU34" s="60"/>
      <c r="DV34" s="60"/>
      <c r="DW34" s="60">
        <v>6.0</v>
      </c>
      <c r="DX34" s="60">
        <v>13.0</v>
      </c>
      <c r="DY34" s="116" t="s">
        <v>603</v>
      </c>
      <c r="DZ34" s="60">
        <v>13.0</v>
      </c>
      <c r="EA34" s="60" t="s">
        <v>604</v>
      </c>
      <c r="EB34" s="60" t="s">
        <v>605</v>
      </c>
      <c r="EC34" s="91" t="s">
        <v>606</v>
      </c>
      <c r="ED34" s="84" t="s">
        <v>251</v>
      </c>
      <c r="EE34" s="85" t="s">
        <v>607</v>
      </c>
      <c r="EF34" s="96" t="s">
        <v>608</v>
      </c>
      <c r="EG34" s="64" t="s">
        <v>251</v>
      </c>
      <c r="EH34" s="96" t="s">
        <v>251</v>
      </c>
      <c r="EI34" s="96">
        <v>250.0</v>
      </c>
      <c r="EJ34" s="92"/>
      <c r="EK34" s="92"/>
      <c r="EL34" s="92"/>
      <c r="EM34" s="92"/>
      <c r="EN34" s="92"/>
      <c r="EO34" s="92"/>
      <c r="EP34" s="92"/>
      <c r="EQ34" s="92"/>
      <c r="ER34" s="92"/>
    </row>
    <row r="35">
      <c r="A35" s="56" t="str">
        <f t="shared" si="1"/>
        <v>ESP-032</v>
      </c>
      <c r="B35" s="57" t="s">
        <v>609</v>
      </c>
      <c r="C35" s="101" t="s">
        <v>610</v>
      </c>
      <c r="D35" s="59"/>
      <c r="E35" s="60" t="s">
        <v>174</v>
      </c>
      <c r="F35" s="61"/>
      <c r="G35" s="61" t="s">
        <v>175</v>
      </c>
      <c r="H35" s="61" t="s">
        <v>175</v>
      </c>
      <c r="I35" s="61"/>
      <c r="J35" s="96"/>
      <c r="K35" s="96"/>
      <c r="L35" s="96" t="s">
        <v>611</v>
      </c>
      <c r="M35" s="96" t="s">
        <v>612</v>
      </c>
      <c r="N35" s="60"/>
      <c r="O35" s="60" t="s">
        <v>232</v>
      </c>
      <c r="P35" s="60" t="s">
        <v>196</v>
      </c>
      <c r="Q35" s="60" t="s">
        <v>179</v>
      </c>
      <c r="R35" s="60" t="s">
        <v>278</v>
      </c>
      <c r="S35" s="60"/>
      <c r="T35" s="60" t="s">
        <v>433</v>
      </c>
      <c r="U35" s="60" t="s">
        <v>233</v>
      </c>
      <c r="V35" s="60"/>
      <c r="W35" s="60"/>
      <c r="X35" s="60"/>
      <c r="Y35" s="62" t="s">
        <v>434</v>
      </c>
      <c r="Z35" s="60"/>
      <c r="AA35" s="60"/>
      <c r="AB35" s="60"/>
      <c r="AC35" s="60"/>
      <c r="AD35" s="60"/>
      <c r="AE35" s="60"/>
      <c r="AF35" s="60"/>
      <c r="AG35" s="60"/>
      <c r="AH35" s="60"/>
      <c r="AI35" s="60"/>
      <c r="AJ35" s="60"/>
      <c r="AK35" s="60"/>
      <c r="AL35" s="64" t="s">
        <v>235</v>
      </c>
      <c r="AM35" s="64"/>
      <c r="AN35" s="96">
        <v>1.0</v>
      </c>
      <c r="AO35" s="64"/>
      <c r="AP35" s="97"/>
      <c r="AQ35" s="68"/>
      <c r="AR35" s="70"/>
      <c r="AS35" s="70"/>
      <c r="AT35" s="70"/>
      <c r="AU35" s="68"/>
      <c r="AV35" s="68"/>
      <c r="AW35" s="68"/>
      <c r="AX35" s="68"/>
      <c r="AY35" s="68"/>
      <c r="AZ35" s="70"/>
      <c r="BA35" s="71"/>
      <c r="BB35" s="73">
        <v>31000.0</v>
      </c>
      <c r="BC35" s="73" t="s">
        <v>613</v>
      </c>
      <c r="BD35" s="73" t="s">
        <v>614</v>
      </c>
      <c r="BE35" s="60" t="s">
        <v>403</v>
      </c>
      <c r="BF35" s="60"/>
      <c r="BG35" s="60"/>
      <c r="BH35" s="60"/>
      <c r="BI35" s="60"/>
      <c r="BJ35" s="74" t="s">
        <v>480</v>
      </c>
      <c r="BK35" s="74"/>
      <c r="BL35" s="70"/>
      <c r="BM35" s="60"/>
      <c r="BN35" s="62" t="s">
        <v>357</v>
      </c>
      <c r="BO35" s="62" t="s">
        <v>435</v>
      </c>
      <c r="BP35" s="62"/>
      <c r="BQ35" s="62" t="s">
        <v>382</v>
      </c>
      <c r="BR35" s="62"/>
      <c r="BS35" s="60"/>
      <c r="BT35" s="60"/>
      <c r="BU35" s="60"/>
      <c r="BV35" s="60"/>
      <c r="BW35" s="60"/>
      <c r="BX35" s="60"/>
      <c r="BY35" s="64"/>
      <c r="BZ35" s="118" t="s">
        <v>327</v>
      </c>
      <c r="CA35" s="62" t="s">
        <v>293</v>
      </c>
      <c r="CB35" s="64"/>
      <c r="CC35" s="64"/>
      <c r="CD35" s="62" t="s">
        <v>615</v>
      </c>
      <c r="CE35" s="60"/>
      <c r="CF35" s="60" t="s">
        <v>298</v>
      </c>
      <c r="CG35" s="60" t="s">
        <v>616</v>
      </c>
      <c r="CH35" s="60"/>
      <c r="CI35" s="62" t="s">
        <v>617</v>
      </c>
      <c r="CJ35" s="60"/>
      <c r="CK35" s="60" t="s">
        <v>618</v>
      </c>
      <c r="CL35" s="60" t="s">
        <v>619</v>
      </c>
      <c r="CM35" s="60"/>
      <c r="CN35" s="62"/>
      <c r="CO35" s="60"/>
      <c r="CP35" s="60" t="s">
        <v>618</v>
      </c>
      <c r="CQ35" s="60" t="s">
        <v>620</v>
      </c>
      <c r="CR35" s="60"/>
      <c r="CS35" s="60"/>
      <c r="CT35" s="60"/>
      <c r="CU35" s="60" t="s">
        <v>621</v>
      </c>
      <c r="CV35" s="60"/>
      <c r="CW35" s="60"/>
      <c r="CX35" s="60"/>
      <c r="CY35" s="60"/>
      <c r="CZ35" s="60"/>
      <c r="DA35" s="60"/>
      <c r="DB35" s="82"/>
      <c r="DC35" s="82"/>
      <c r="DD35" s="82"/>
      <c r="DE35" s="82"/>
      <c r="DF35" s="82"/>
      <c r="DG35" s="60"/>
      <c r="DH35" s="60"/>
      <c r="DI35" s="60"/>
      <c r="DJ35" s="74" t="s">
        <v>622</v>
      </c>
      <c r="DK35" s="62"/>
      <c r="DL35" s="62"/>
      <c r="DM35" s="62"/>
      <c r="DN35" s="62"/>
      <c r="DO35" s="74">
        <v>2.0</v>
      </c>
      <c r="DP35" s="82" t="s">
        <v>503</v>
      </c>
      <c r="DQ35" s="82"/>
      <c r="DR35" s="82"/>
      <c r="DS35" s="82"/>
      <c r="DT35" s="82"/>
      <c r="DU35" s="82"/>
      <c r="DV35" s="82"/>
      <c r="DW35" s="82"/>
      <c r="DX35" s="82"/>
      <c r="DY35" s="82"/>
      <c r="DZ35" s="82"/>
      <c r="EA35" s="82"/>
      <c r="EB35" s="60" t="s">
        <v>623</v>
      </c>
      <c r="EC35" s="91" t="s">
        <v>270</v>
      </c>
      <c r="ED35" s="84" t="s">
        <v>190</v>
      </c>
      <c r="EE35" s="85"/>
      <c r="EF35" s="82"/>
      <c r="EG35" s="64" t="s">
        <v>251</v>
      </c>
      <c r="EH35" s="96" t="s">
        <v>251</v>
      </c>
      <c r="EI35" s="96">
        <v>250.0</v>
      </c>
      <c r="EJ35" s="60"/>
      <c r="EK35" s="60"/>
      <c r="EL35" s="60"/>
      <c r="EM35" s="60"/>
      <c r="EN35" s="60"/>
      <c r="EO35" s="60"/>
      <c r="EP35" s="60"/>
      <c r="EQ35" s="60"/>
      <c r="ER35" s="60"/>
    </row>
    <row r="36">
      <c r="A36" s="56" t="str">
        <f t="shared" si="1"/>
        <v>ESP-033</v>
      </c>
      <c r="B36" s="57" t="s">
        <v>624</v>
      </c>
      <c r="C36" s="101" t="s">
        <v>625</v>
      </c>
      <c r="D36" s="59"/>
      <c r="E36" s="60" t="s">
        <v>174</v>
      </c>
      <c r="F36" s="61" t="s">
        <v>175</v>
      </c>
      <c r="G36" s="61" t="s">
        <v>175</v>
      </c>
      <c r="H36" s="61" t="s">
        <v>175</v>
      </c>
      <c r="I36" s="61"/>
      <c r="J36" s="96"/>
      <c r="K36" s="96"/>
      <c r="L36" s="96" t="s">
        <v>626</v>
      </c>
      <c r="M36" s="96" t="s">
        <v>627</v>
      </c>
      <c r="N36" s="60"/>
      <c r="O36" s="64" t="s">
        <v>232</v>
      </c>
      <c r="P36" s="64" t="s">
        <v>196</v>
      </c>
      <c r="Q36" s="64" t="s">
        <v>179</v>
      </c>
      <c r="R36" s="64" t="s">
        <v>278</v>
      </c>
      <c r="S36" s="60"/>
      <c r="T36" s="60" t="s">
        <v>197</v>
      </c>
      <c r="U36" s="60" t="s">
        <v>557</v>
      </c>
      <c r="V36" s="60"/>
      <c r="W36" s="60"/>
      <c r="X36" s="60"/>
      <c r="Y36" s="62" t="s">
        <v>434</v>
      </c>
      <c r="Z36" s="60"/>
      <c r="AA36" s="60"/>
      <c r="AB36" s="60"/>
      <c r="AC36" s="60"/>
      <c r="AD36" s="60"/>
      <c r="AE36" s="60"/>
      <c r="AF36" s="60"/>
      <c r="AG36" s="60"/>
      <c r="AH36" s="60"/>
      <c r="AI36" s="60"/>
      <c r="AJ36" s="60"/>
      <c r="AK36" s="60"/>
      <c r="AL36" s="64" t="s">
        <v>381</v>
      </c>
      <c r="AM36" s="96" t="s">
        <v>381</v>
      </c>
      <c r="AN36" s="106">
        <v>30.0</v>
      </c>
      <c r="AO36" s="106"/>
      <c r="AP36" s="123" t="s">
        <v>628</v>
      </c>
      <c r="AQ36" s="124" t="s">
        <v>190</v>
      </c>
      <c r="AR36" s="125"/>
      <c r="AS36" s="126" t="s">
        <v>629</v>
      </c>
      <c r="AT36" s="106" t="s">
        <v>630</v>
      </c>
      <c r="AU36" s="106" t="s">
        <v>580</v>
      </c>
      <c r="AV36" s="127"/>
      <c r="AW36" s="127" t="s">
        <v>631</v>
      </c>
      <c r="AX36" s="127"/>
      <c r="AY36" s="127"/>
      <c r="AZ36" s="124" t="s">
        <v>629</v>
      </c>
      <c r="BA36" s="89" t="s">
        <v>632</v>
      </c>
      <c r="BB36" s="122">
        <v>255.0</v>
      </c>
      <c r="BC36" s="122" t="s">
        <v>633</v>
      </c>
      <c r="BD36" s="97"/>
      <c r="BE36" s="96" t="s">
        <v>634</v>
      </c>
      <c r="BF36" s="96"/>
      <c r="BG36" s="96"/>
      <c r="BH36" s="96"/>
      <c r="BI36" s="96"/>
      <c r="BJ36" s="74" t="s">
        <v>635</v>
      </c>
      <c r="BK36" s="74" t="s">
        <v>636</v>
      </c>
      <c r="BL36" s="70"/>
      <c r="BM36" s="60"/>
      <c r="BN36" s="60" t="s">
        <v>637</v>
      </c>
      <c r="BO36" s="60" t="s">
        <v>435</v>
      </c>
      <c r="BP36" s="60"/>
      <c r="BQ36" s="60" t="s">
        <v>382</v>
      </c>
      <c r="BR36" s="60" t="s">
        <v>418</v>
      </c>
      <c r="BS36" s="60">
        <v>15.0</v>
      </c>
      <c r="BT36" s="60">
        <v>13.0</v>
      </c>
      <c r="BU36" s="60"/>
      <c r="BV36" s="60"/>
      <c r="BW36" s="60"/>
      <c r="BX36" s="60"/>
      <c r="BY36" s="64" t="s">
        <v>638</v>
      </c>
      <c r="BZ36" s="64" t="s">
        <v>639</v>
      </c>
      <c r="CA36" s="64" t="s">
        <v>293</v>
      </c>
      <c r="CB36" s="64"/>
      <c r="CC36" s="64"/>
      <c r="CD36" s="62" t="s">
        <v>640</v>
      </c>
      <c r="CE36" s="60" t="s">
        <v>591</v>
      </c>
      <c r="CF36" s="60" t="s">
        <v>641</v>
      </c>
      <c r="CG36" s="106" t="s">
        <v>642</v>
      </c>
      <c r="CH36" s="60"/>
      <c r="CI36" s="62" t="s">
        <v>643</v>
      </c>
      <c r="CJ36" s="60" t="s">
        <v>644</v>
      </c>
      <c r="CK36" s="60" t="s">
        <v>331</v>
      </c>
      <c r="CL36" s="60" t="s">
        <v>645</v>
      </c>
      <c r="CM36" s="60"/>
      <c r="CN36" s="62"/>
      <c r="CO36" s="60" t="s">
        <v>646</v>
      </c>
      <c r="CP36" s="64" t="s">
        <v>647</v>
      </c>
      <c r="CQ36" s="96" t="s">
        <v>648</v>
      </c>
      <c r="CR36" s="64"/>
      <c r="CS36" s="64"/>
      <c r="CT36" s="96" t="s">
        <v>649</v>
      </c>
      <c r="CU36" s="64"/>
      <c r="CV36" s="64" t="s">
        <v>242</v>
      </c>
      <c r="CW36" s="96">
        <v>7.0</v>
      </c>
      <c r="CX36" s="96" t="s">
        <v>650</v>
      </c>
      <c r="CY36" s="96" t="s">
        <v>651</v>
      </c>
      <c r="CZ36" s="96" t="s">
        <v>652</v>
      </c>
      <c r="DA36" s="96" t="s">
        <v>651</v>
      </c>
      <c r="DB36" s="96" t="s">
        <v>600</v>
      </c>
      <c r="DC36" s="96" t="s">
        <v>651</v>
      </c>
      <c r="DD36" s="60" t="s">
        <v>190</v>
      </c>
      <c r="DE36" s="82"/>
      <c r="DF36" s="60">
        <v>13.0</v>
      </c>
      <c r="DG36" s="60" t="s">
        <v>190</v>
      </c>
      <c r="DH36" s="60"/>
      <c r="DI36" s="60">
        <v>13.0</v>
      </c>
      <c r="DJ36" s="74" t="s">
        <v>653</v>
      </c>
      <c r="DK36" s="60"/>
      <c r="DL36" s="60"/>
      <c r="DM36" s="60"/>
      <c r="DN36" s="60"/>
      <c r="DO36" s="74" t="s">
        <v>654</v>
      </c>
      <c r="DP36" s="62" t="s">
        <v>655</v>
      </c>
      <c r="DQ36" s="60"/>
      <c r="DR36" s="60"/>
      <c r="DS36" s="60"/>
      <c r="DT36" s="60"/>
      <c r="DU36" s="60"/>
      <c r="DV36" s="60"/>
      <c r="DW36" s="60">
        <v>8.0</v>
      </c>
      <c r="DX36" s="60">
        <v>13.0</v>
      </c>
      <c r="DY36" s="116" t="s">
        <v>656</v>
      </c>
      <c r="DZ36" s="60">
        <v>13.0</v>
      </c>
      <c r="EA36" s="60" t="s">
        <v>604</v>
      </c>
      <c r="EB36" s="60" t="s">
        <v>657</v>
      </c>
      <c r="EC36" s="91" t="s">
        <v>658</v>
      </c>
      <c r="ED36" s="84" t="s">
        <v>251</v>
      </c>
      <c r="EE36" s="84" t="s">
        <v>659</v>
      </c>
      <c r="EF36" s="96" t="s">
        <v>660</v>
      </c>
      <c r="EG36" s="64" t="s">
        <v>251</v>
      </c>
      <c r="EH36" s="96" t="s">
        <v>251</v>
      </c>
      <c r="EI36" s="96">
        <v>500.0</v>
      </c>
      <c r="EJ36" s="82"/>
      <c r="EK36" s="82"/>
      <c r="EL36" s="82"/>
      <c r="EM36" s="82"/>
      <c r="EN36" s="82"/>
      <c r="EO36" s="82"/>
      <c r="EP36" s="82"/>
      <c r="EQ36" s="82"/>
      <c r="ER36" s="82"/>
    </row>
    <row r="37">
      <c r="A37" s="56" t="str">
        <f t="shared" si="1"/>
        <v>ESP-034</v>
      </c>
      <c r="B37" s="128" t="s">
        <v>661</v>
      </c>
      <c r="C37" s="101" t="s">
        <v>662</v>
      </c>
      <c r="D37" s="129"/>
      <c r="E37" s="62" t="s">
        <v>174</v>
      </c>
      <c r="F37" s="64"/>
      <c r="G37" s="130" t="s">
        <v>91</v>
      </c>
      <c r="H37" s="61"/>
      <c r="I37" s="61"/>
      <c r="J37" s="60"/>
      <c r="K37" s="60"/>
      <c r="L37" s="60"/>
      <c r="M37" s="60"/>
      <c r="N37" s="60"/>
      <c r="O37" s="62" t="s">
        <v>232</v>
      </c>
      <c r="P37" s="62" t="s">
        <v>196</v>
      </c>
      <c r="Q37" s="62" t="s">
        <v>179</v>
      </c>
      <c r="R37" s="60" t="s">
        <v>278</v>
      </c>
      <c r="S37" s="60"/>
      <c r="T37" s="60" t="s">
        <v>197</v>
      </c>
      <c r="U37" s="60" t="s">
        <v>536</v>
      </c>
      <c r="V37" s="62" t="s">
        <v>576</v>
      </c>
      <c r="W37" s="60">
        <v>3.0</v>
      </c>
      <c r="X37" s="60" t="s">
        <v>280</v>
      </c>
      <c r="Y37" s="62" t="s">
        <v>576</v>
      </c>
      <c r="Z37" s="60">
        <v>7.0</v>
      </c>
      <c r="AA37" s="60" t="s">
        <v>629</v>
      </c>
      <c r="AB37" s="60"/>
      <c r="AC37" s="60"/>
      <c r="AD37" s="60"/>
      <c r="AE37" s="60"/>
      <c r="AF37" s="60"/>
      <c r="AG37" s="60"/>
      <c r="AH37" s="60"/>
      <c r="AI37" s="60"/>
      <c r="AJ37" s="60"/>
      <c r="AK37" s="60"/>
      <c r="AL37" s="64" t="s">
        <v>183</v>
      </c>
      <c r="AM37" s="64"/>
      <c r="AN37" s="60"/>
      <c r="AO37" s="60"/>
      <c r="AP37" s="73"/>
      <c r="AQ37" s="68"/>
      <c r="AR37" s="70"/>
      <c r="AS37" s="70"/>
      <c r="AT37" s="70"/>
      <c r="AU37" s="68"/>
      <c r="AV37" s="68"/>
      <c r="AW37" s="68"/>
      <c r="AX37" s="68"/>
      <c r="AY37" s="68"/>
      <c r="AZ37" s="70"/>
      <c r="BA37" s="71"/>
      <c r="BB37" s="73">
        <v>430.0</v>
      </c>
      <c r="BC37" s="72">
        <v>430.0</v>
      </c>
      <c r="BD37" s="72"/>
      <c r="BE37" s="60">
        <v>7.0</v>
      </c>
      <c r="BF37" s="60"/>
      <c r="BG37" s="60"/>
      <c r="BH37" s="60"/>
      <c r="BI37" s="60"/>
      <c r="BJ37" s="90" t="s">
        <v>236</v>
      </c>
      <c r="BK37" s="74">
        <v>7.0</v>
      </c>
      <c r="BL37" s="70"/>
      <c r="BM37" s="60"/>
      <c r="BN37" s="60"/>
      <c r="BO37" s="60"/>
      <c r="BP37" s="60"/>
      <c r="BQ37" s="60"/>
      <c r="BR37" s="60"/>
      <c r="BS37" s="60"/>
      <c r="BT37" s="60"/>
      <c r="BU37" s="60"/>
      <c r="BV37" s="60"/>
      <c r="BW37" s="60"/>
      <c r="BX37" s="60"/>
      <c r="BY37" s="60"/>
      <c r="BZ37" s="60"/>
      <c r="CA37" s="60"/>
      <c r="CB37" s="60"/>
      <c r="CC37" s="60"/>
      <c r="CD37" s="60"/>
      <c r="CE37" s="60"/>
      <c r="CF37" s="60"/>
      <c r="CG37" s="60"/>
      <c r="CH37" s="60"/>
      <c r="CI37" s="60"/>
      <c r="CJ37" s="60"/>
      <c r="CK37" s="60"/>
      <c r="CL37" s="60"/>
      <c r="CM37" s="60"/>
      <c r="CN37" s="60"/>
      <c r="CO37" s="60"/>
      <c r="CP37" s="60"/>
      <c r="CQ37" s="60"/>
      <c r="CR37" s="60"/>
      <c r="CS37" s="60"/>
      <c r="CT37" s="60"/>
      <c r="CU37" s="60" t="s">
        <v>663</v>
      </c>
      <c r="CV37" s="60"/>
      <c r="CW37" s="60"/>
      <c r="CX37" s="60"/>
      <c r="CY37" s="60"/>
      <c r="CZ37" s="60"/>
      <c r="DA37" s="60"/>
      <c r="DB37" s="82"/>
      <c r="DC37" s="82"/>
      <c r="DD37" s="82"/>
      <c r="DE37" s="82"/>
      <c r="DF37" s="82"/>
      <c r="DG37" s="60"/>
      <c r="DH37" s="60"/>
      <c r="DI37" s="60"/>
      <c r="DJ37" s="74"/>
      <c r="DK37" s="60"/>
      <c r="DL37" s="60"/>
      <c r="DM37" s="60"/>
      <c r="DN37" s="60"/>
      <c r="DO37" s="74"/>
      <c r="DP37" s="82"/>
      <c r="DQ37" s="82"/>
      <c r="DR37" s="82"/>
      <c r="DS37" s="82"/>
      <c r="DT37" s="82"/>
      <c r="DU37" s="82"/>
      <c r="DV37" s="82"/>
      <c r="DW37" s="82"/>
      <c r="DX37" s="82"/>
      <c r="DY37" s="82"/>
      <c r="DZ37" s="82"/>
      <c r="EA37" s="82"/>
      <c r="EB37" s="82" t="s">
        <v>664</v>
      </c>
      <c r="EC37" s="91" t="s">
        <v>665</v>
      </c>
      <c r="ED37" s="84" t="s">
        <v>190</v>
      </c>
      <c r="EE37" s="85" t="s">
        <v>666</v>
      </c>
      <c r="EF37" s="96">
        <v>5.0</v>
      </c>
      <c r="EG37" s="64" t="s">
        <v>251</v>
      </c>
      <c r="EH37" s="82"/>
      <c r="EI37" s="82"/>
      <c r="EJ37" s="96"/>
      <c r="EK37" s="96"/>
      <c r="EL37" s="96"/>
      <c r="EM37" s="96"/>
      <c r="EN37" s="96"/>
      <c r="EO37" s="96"/>
      <c r="EP37" s="96"/>
      <c r="EQ37" s="96"/>
      <c r="ER37" s="96"/>
    </row>
    <row r="38">
      <c r="A38" s="56" t="str">
        <f t="shared" si="1"/>
        <v>ESP-035</v>
      </c>
      <c r="B38" s="57" t="s">
        <v>667</v>
      </c>
      <c r="C38" s="95" t="s">
        <v>668</v>
      </c>
      <c r="D38" s="59"/>
      <c r="E38" s="60" t="s">
        <v>669</v>
      </c>
      <c r="F38" s="61"/>
      <c r="G38" s="61" t="s">
        <v>175</v>
      </c>
      <c r="H38" s="61"/>
      <c r="I38" s="61"/>
      <c r="J38" s="96"/>
      <c r="K38" s="96"/>
      <c r="L38" s="96" t="s">
        <v>670</v>
      </c>
      <c r="M38" s="96" t="s">
        <v>671</v>
      </c>
      <c r="N38" s="60"/>
      <c r="O38" s="60" t="s">
        <v>232</v>
      </c>
      <c r="P38" s="60" t="s">
        <v>455</v>
      </c>
      <c r="Q38" s="60" t="s">
        <v>179</v>
      </c>
      <c r="R38" s="60" t="s">
        <v>180</v>
      </c>
      <c r="S38" s="60"/>
      <c r="T38" s="60" t="s">
        <v>197</v>
      </c>
      <c r="U38" s="60" t="s">
        <v>233</v>
      </c>
      <c r="V38" s="60" t="s">
        <v>279</v>
      </c>
      <c r="W38" s="60">
        <v>3.0</v>
      </c>
      <c r="X38" s="96" t="s">
        <v>280</v>
      </c>
      <c r="Y38" s="60" t="s">
        <v>672</v>
      </c>
      <c r="Z38" s="99">
        <v>43892.0</v>
      </c>
      <c r="AA38" s="60" t="s">
        <v>494</v>
      </c>
      <c r="AB38" s="60"/>
      <c r="AC38" s="60"/>
      <c r="AD38" s="60"/>
      <c r="AE38" s="60"/>
      <c r="AF38" s="60"/>
      <c r="AG38" s="60"/>
      <c r="AH38" s="60"/>
      <c r="AI38" s="60"/>
      <c r="AJ38" s="60"/>
      <c r="AK38" s="60"/>
      <c r="AL38" s="102" t="s">
        <v>673</v>
      </c>
      <c r="AM38" s="103">
        <v>0.7996</v>
      </c>
      <c r="AN38" s="64"/>
      <c r="AO38" s="64"/>
      <c r="AP38" s="97"/>
      <c r="AQ38" s="68"/>
      <c r="AR38" s="70"/>
      <c r="AS38" s="106" t="s">
        <v>558</v>
      </c>
      <c r="AT38" s="106" t="s">
        <v>559</v>
      </c>
      <c r="AU38" s="68"/>
      <c r="AV38" s="68"/>
      <c r="AW38" s="68" t="s">
        <v>560</v>
      </c>
      <c r="AX38" s="68"/>
      <c r="AY38" s="68"/>
      <c r="AZ38" s="70"/>
      <c r="BA38" s="112" t="s">
        <v>561</v>
      </c>
      <c r="BB38" s="73">
        <v>450.0</v>
      </c>
      <c r="BC38" s="73" t="s">
        <v>674</v>
      </c>
      <c r="BD38" s="73" t="s">
        <v>675</v>
      </c>
      <c r="BE38" s="99">
        <v>44014.0</v>
      </c>
      <c r="BF38" s="99"/>
      <c r="BG38" s="99"/>
      <c r="BH38" s="99"/>
      <c r="BI38" s="99"/>
      <c r="BJ38" s="74" t="s">
        <v>236</v>
      </c>
      <c r="BK38" s="74">
        <v>7.0</v>
      </c>
      <c r="BL38" s="70"/>
      <c r="BM38" s="60"/>
      <c r="BN38" s="60" t="s">
        <v>289</v>
      </c>
      <c r="BO38" s="60" t="s">
        <v>435</v>
      </c>
      <c r="BP38" s="60"/>
      <c r="BQ38" s="60" t="s">
        <v>291</v>
      </c>
      <c r="BR38" s="60" t="s">
        <v>676</v>
      </c>
      <c r="BS38" s="60"/>
      <c r="BT38" s="60"/>
      <c r="BU38" s="60"/>
      <c r="BV38" s="60"/>
      <c r="BW38" s="60"/>
      <c r="BX38" s="60"/>
      <c r="BY38" s="106" t="s">
        <v>677</v>
      </c>
      <c r="BZ38" s="96" t="s">
        <v>678</v>
      </c>
      <c r="CA38" s="64" t="s">
        <v>679</v>
      </c>
      <c r="CB38" s="64"/>
      <c r="CC38" s="64"/>
      <c r="CD38" s="62" t="s">
        <v>680</v>
      </c>
      <c r="CE38" s="60"/>
      <c r="CF38" s="60" t="s">
        <v>681</v>
      </c>
      <c r="CG38" s="60"/>
      <c r="CH38" s="60"/>
      <c r="CI38" s="62" t="s">
        <v>682</v>
      </c>
      <c r="CJ38" s="60"/>
      <c r="CK38" s="60" t="s">
        <v>683</v>
      </c>
      <c r="CL38" s="60"/>
      <c r="CM38" s="60"/>
      <c r="CN38" s="62"/>
      <c r="CO38" s="60"/>
      <c r="CP38" s="60" t="s">
        <v>485</v>
      </c>
      <c r="CQ38" s="60"/>
      <c r="CR38" s="60"/>
      <c r="CS38" s="60" t="s">
        <v>374</v>
      </c>
      <c r="CT38" s="60" t="s">
        <v>282</v>
      </c>
      <c r="CU38" s="60" t="s">
        <v>684</v>
      </c>
      <c r="CV38" s="64" t="s">
        <v>242</v>
      </c>
      <c r="CW38" s="96">
        <v>7.0</v>
      </c>
      <c r="CX38" s="64" t="s">
        <v>304</v>
      </c>
      <c r="CY38" s="96">
        <v>7.0</v>
      </c>
      <c r="CZ38" s="64" t="s">
        <v>243</v>
      </c>
      <c r="DA38" s="96">
        <v>7.0</v>
      </c>
      <c r="DB38" s="70" t="s">
        <v>685</v>
      </c>
      <c r="DC38" s="96">
        <v>7.0</v>
      </c>
      <c r="DD38" s="70" t="s">
        <v>190</v>
      </c>
      <c r="DE38" s="70"/>
      <c r="DF38" s="96">
        <v>7.0</v>
      </c>
      <c r="DG38" s="64" t="s">
        <v>251</v>
      </c>
      <c r="DH38" s="96" t="s">
        <v>686</v>
      </c>
      <c r="DI38" s="64">
        <v>1.0</v>
      </c>
      <c r="DJ38" s="74" t="s">
        <v>687</v>
      </c>
      <c r="DK38" s="60"/>
      <c r="DL38" s="60"/>
      <c r="DM38" s="60"/>
      <c r="DN38" s="60"/>
      <c r="DO38" s="98">
        <v>44014.0</v>
      </c>
      <c r="DP38" s="74" t="s">
        <v>688</v>
      </c>
      <c r="DQ38" s="82"/>
      <c r="DR38" s="82"/>
      <c r="DS38" s="82"/>
      <c r="DT38" s="82"/>
      <c r="DU38" s="82"/>
      <c r="DV38" s="82"/>
      <c r="DW38" s="60">
        <v>24.0</v>
      </c>
      <c r="DX38" s="60">
        <v>7.0</v>
      </c>
      <c r="DY38" s="62" t="s">
        <v>689</v>
      </c>
      <c r="DZ38" s="60">
        <v>29.0</v>
      </c>
      <c r="EA38" s="96" t="s">
        <v>280</v>
      </c>
      <c r="EB38" s="60" t="s">
        <v>690</v>
      </c>
      <c r="EC38" s="91" t="s">
        <v>691</v>
      </c>
      <c r="ED38" s="84" t="s">
        <v>251</v>
      </c>
      <c r="EE38" s="131" t="s">
        <v>692</v>
      </c>
      <c r="EF38" s="60">
        <v>7.0</v>
      </c>
      <c r="EG38" s="64" t="s">
        <v>251</v>
      </c>
      <c r="EH38" s="60"/>
      <c r="EI38" s="60"/>
      <c r="EJ38" s="96"/>
      <c r="EK38" s="96"/>
      <c r="EL38" s="96"/>
      <c r="EM38" s="96"/>
      <c r="EN38" s="96"/>
      <c r="EO38" s="96"/>
      <c r="EP38" s="96"/>
      <c r="EQ38" s="96"/>
      <c r="ER38" s="96"/>
    </row>
    <row r="39">
      <c r="A39" s="56" t="str">
        <f t="shared" si="1"/>
        <v>ESP-036</v>
      </c>
      <c r="B39" s="57" t="s">
        <v>693</v>
      </c>
      <c r="C39" s="101" t="s">
        <v>694</v>
      </c>
      <c r="D39" s="59"/>
      <c r="E39" s="60" t="s">
        <v>219</v>
      </c>
      <c r="F39" s="113"/>
      <c r="G39" s="113"/>
      <c r="H39" s="61" t="s">
        <v>175</v>
      </c>
      <c r="I39" s="61"/>
      <c r="J39" s="60"/>
      <c r="K39" s="60"/>
      <c r="L39" s="60" t="s">
        <v>695</v>
      </c>
      <c r="M39" s="60" t="s">
        <v>696</v>
      </c>
      <c r="N39" s="60"/>
      <c r="O39" s="60" t="s">
        <v>276</v>
      </c>
      <c r="P39" s="60" t="s">
        <v>341</v>
      </c>
      <c r="Q39" s="60" t="s">
        <v>179</v>
      </c>
      <c r="R39" s="60" t="s">
        <v>278</v>
      </c>
      <c r="S39" s="60"/>
      <c r="T39" s="60" t="s">
        <v>213</v>
      </c>
      <c r="U39" s="60" t="s">
        <v>267</v>
      </c>
      <c r="V39" s="60"/>
      <c r="W39" s="60"/>
      <c r="X39" s="60"/>
      <c r="Y39" s="62" t="s">
        <v>524</v>
      </c>
      <c r="Z39" s="82"/>
      <c r="AA39" s="82"/>
      <c r="AB39" s="82"/>
      <c r="AC39" s="82"/>
      <c r="AD39" s="82"/>
      <c r="AE39" s="82"/>
      <c r="AF39" s="82"/>
      <c r="AG39" s="82"/>
      <c r="AH39" s="82"/>
      <c r="AI39" s="82"/>
      <c r="AJ39" s="82"/>
      <c r="AK39" s="82"/>
      <c r="AL39" s="70" t="s">
        <v>235</v>
      </c>
      <c r="AM39" s="70"/>
      <c r="AN39" s="96">
        <v>5.0</v>
      </c>
      <c r="AO39" s="70"/>
      <c r="AP39" s="97"/>
      <c r="AQ39" s="68"/>
      <c r="AR39" s="70"/>
      <c r="AS39" s="70"/>
      <c r="AT39" s="70"/>
      <c r="AU39" s="68"/>
      <c r="AV39" s="68"/>
      <c r="AW39" s="68"/>
      <c r="AX39" s="68"/>
      <c r="AY39" s="68"/>
      <c r="AZ39" s="70"/>
      <c r="BA39" s="71"/>
      <c r="BB39" s="73">
        <v>60.0</v>
      </c>
      <c r="BC39" s="72">
        <v>60.0</v>
      </c>
      <c r="BD39" s="73">
        <v>60.0</v>
      </c>
      <c r="BE39" s="60"/>
      <c r="BF39" s="60"/>
      <c r="BG39" s="60"/>
      <c r="BH39" s="60"/>
      <c r="BI39" s="60"/>
      <c r="BJ39" s="74" t="s">
        <v>257</v>
      </c>
      <c r="BK39" s="74"/>
      <c r="BL39" s="70"/>
      <c r="BM39" s="82"/>
      <c r="BN39" s="60" t="s">
        <v>289</v>
      </c>
      <c r="BO39" s="82"/>
      <c r="BP39" s="82"/>
      <c r="BQ39" s="82"/>
      <c r="BR39" s="82"/>
      <c r="BS39" s="60"/>
      <c r="BT39" s="60"/>
      <c r="BU39" s="60"/>
      <c r="BV39" s="60"/>
      <c r="BW39" s="60"/>
      <c r="BX39" s="60"/>
      <c r="BY39" s="64"/>
      <c r="BZ39" s="64"/>
      <c r="CA39" s="64"/>
      <c r="CB39" s="64"/>
      <c r="CC39" s="64"/>
      <c r="CD39" s="62" t="s">
        <v>697</v>
      </c>
      <c r="CE39" s="60"/>
      <c r="CF39" s="60"/>
      <c r="CG39" s="60"/>
      <c r="CH39" s="60"/>
      <c r="CI39" s="62" t="s">
        <v>698</v>
      </c>
      <c r="CJ39" s="60"/>
      <c r="CK39" s="60"/>
      <c r="CL39" s="60"/>
      <c r="CM39" s="60"/>
      <c r="CN39" s="62"/>
      <c r="CO39" s="60"/>
      <c r="CP39" s="60"/>
      <c r="CQ39" s="60" t="s">
        <v>699</v>
      </c>
      <c r="CR39" s="60"/>
      <c r="CS39" s="60"/>
      <c r="CT39" s="60"/>
      <c r="CU39" s="60" t="s">
        <v>700</v>
      </c>
      <c r="CV39" s="60"/>
      <c r="CW39" s="60"/>
      <c r="CX39" s="60"/>
      <c r="CY39" s="60"/>
      <c r="CZ39" s="60"/>
      <c r="DA39" s="60"/>
      <c r="DB39" s="82"/>
      <c r="DC39" s="82"/>
      <c r="DD39" s="82"/>
      <c r="DE39" s="82"/>
      <c r="DF39" s="82"/>
      <c r="DG39" s="60"/>
      <c r="DH39" s="60"/>
      <c r="DI39" s="60"/>
      <c r="DJ39" s="74" t="s">
        <v>701</v>
      </c>
      <c r="DK39" s="62"/>
      <c r="DL39" s="62"/>
      <c r="DM39" s="62"/>
      <c r="DN39" s="62"/>
      <c r="DO39" s="74">
        <v>2.0</v>
      </c>
      <c r="DP39" s="82" t="s">
        <v>702</v>
      </c>
      <c r="DQ39" s="82"/>
      <c r="DR39" s="82"/>
      <c r="DS39" s="82"/>
      <c r="DT39" s="82"/>
      <c r="DU39" s="82"/>
      <c r="DV39" s="82"/>
      <c r="DW39" s="82"/>
      <c r="DX39" s="82"/>
      <c r="DY39" s="82"/>
      <c r="DZ39" s="82"/>
      <c r="EA39" s="82"/>
      <c r="EB39" s="60" t="s">
        <v>623</v>
      </c>
      <c r="EC39" s="91" t="s">
        <v>270</v>
      </c>
      <c r="ED39" s="84" t="s">
        <v>190</v>
      </c>
      <c r="EE39" s="85"/>
      <c r="EF39" s="82"/>
      <c r="EG39" s="64" t="s">
        <v>251</v>
      </c>
      <c r="EH39" s="92"/>
      <c r="EI39" s="92"/>
      <c r="EJ39" s="92"/>
      <c r="EK39" s="92"/>
      <c r="EL39" s="92"/>
      <c r="EM39" s="92"/>
      <c r="EN39" s="92"/>
      <c r="EO39" s="92"/>
      <c r="EP39" s="92"/>
      <c r="EQ39" s="92"/>
      <c r="ER39" s="92"/>
    </row>
    <row r="40">
      <c r="A40" s="56" t="str">
        <f t="shared" si="1"/>
        <v>ESP-037</v>
      </c>
      <c r="B40" s="57" t="s">
        <v>703</v>
      </c>
      <c r="C40" s="101" t="s">
        <v>704</v>
      </c>
      <c r="D40" s="59"/>
      <c r="E40" s="60" t="s">
        <v>193</v>
      </c>
      <c r="F40" s="61"/>
      <c r="G40" s="61" t="s">
        <v>175</v>
      </c>
      <c r="H40" s="61"/>
      <c r="I40" s="61"/>
      <c r="J40" s="64"/>
      <c r="K40" s="64"/>
      <c r="L40" s="62" t="s">
        <v>705</v>
      </c>
      <c r="M40" s="62" t="s">
        <v>706</v>
      </c>
      <c r="N40" s="60"/>
      <c r="O40" s="64" t="s">
        <v>276</v>
      </c>
      <c r="P40" s="64" t="s">
        <v>196</v>
      </c>
      <c r="Q40" s="64" t="s">
        <v>179</v>
      </c>
      <c r="R40" s="64" t="s">
        <v>278</v>
      </c>
      <c r="S40" s="60"/>
      <c r="T40" s="60" t="s">
        <v>197</v>
      </c>
      <c r="U40" s="60" t="s">
        <v>267</v>
      </c>
      <c r="V40" s="64" t="s">
        <v>235</v>
      </c>
      <c r="W40" s="96">
        <v>3.0</v>
      </c>
      <c r="X40" s="96" t="s">
        <v>280</v>
      </c>
      <c r="Y40" s="64" t="s">
        <v>575</v>
      </c>
      <c r="Z40" s="96">
        <v>7.0</v>
      </c>
      <c r="AA40" s="96" t="s">
        <v>707</v>
      </c>
      <c r="AB40" s="64"/>
      <c r="AC40" s="64"/>
      <c r="AD40" s="64"/>
      <c r="AE40" s="64"/>
      <c r="AF40" s="64"/>
      <c r="AG40" s="64"/>
      <c r="AH40" s="64"/>
      <c r="AI40" s="64"/>
      <c r="AJ40" s="64"/>
      <c r="AK40" s="64"/>
      <c r="AL40" s="64" t="s">
        <v>381</v>
      </c>
      <c r="AM40" s="96" t="s">
        <v>381</v>
      </c>
      <c r="AN40" s="132"/>
      <c r="AO40" s="132"/>
      <c r="AP40" s="133">
        <v>12.0</v>
      </c>
      <c r="AQ40" s="132" t="s">
        <v>190</v>
      </c>
      <c r="AR40" s="70"/>
      <c r="AS40" s="88" t="s">
        <v>629</v>
      </c>
      <c r="AT40" s="134" t="s">
        <v>630</v>
      </c>
      <c r="AU40" s="132" t="s">
        <v>580</v>
      </c>
      <c r="AV40" s="132"/>
      <c r="AW40" s="68" t="s">
        <v>560</v>
      </c>
      <c r="AX40" s="132"/>
      <c r="AY40" s="132"/>
      <c r="AZ40" s="68" t="s">
        <v>629</v>
      </c>
      <c r="BA40" s="112" t="s">
        <v>632</v>
      </c>
      <c r="BB40" s="122">
        <v>350.0</v>
      </c>
      <c r="BC40" s="97">
        <v>350.0</v>
      </c>
      <c r="BD40" s="97"/>
      <c r="BE40" s="96">
        <v>8.0</v>
      </c>
      <c r="BF40" s="96"/>
      <c r="BG40" s="96"/>
      <c r="BH40" s="96"/>
      <c r="BI40" s="96"/>
      <c r="BJ40" s="74" t="s">
        <v>480</v>
      </c>
      <c r="BK40" s="74">
        <v>7.0</v>
      </c>
      <c r="BL40" s="70"/>
      <c r="BM40" s="60"/>
      <c r="BN40" s="60" t="s">
        <v>289</v>
      </c>
      <c r="BO40" s="64" t="s">
        <v>290</v>
      </c>
      <c r="BP40" s="64"/>
      <c r="BQ40" s="64" t="s">
        <v>291</v>
      </c>
      <c r="BR40" s="64" t="s">
        <v>418</v>
      </c>
      <c r="BS40" s="60"/>
      <c r="BT40" s="60"/>
      <c r="BU40" s="60"/>
      <c r="BV40" s="60"/>
      <c r="BW40" s="60"/>
      <c r="BX40" s="60"/>
      <c r="BY40" s="64"/>
      <c r="BZ40" s="118" t="s">
        <v>327</v>
      </c>
      <c r="CA40" s="62" t="s">
        <v>293</v>
      </c>
      <c r="CB40" s="64"/>
      <c r="CC40" s="64"/>
      <c r="CD40" s="62"/>
      <c r="CE40" s="60"/>
      <c r="CF40" s="60"/>
      <c r="CG40" s="60"/>
      <c r="CH40" s="60"/>
      <c r="CI40" s="62"/>
      <c r="CJ40" s="60"/>
      <c r="CK40" s="60"/>
      <c r="CL40" s="60"/>
      <c r="CM40" s="60"/>
      <c r="CN40" s="62"/>
      <c r="CO40" s="60"/>
      <c r="CP40" s="60" t="s">
        <v>708</v>
      </c>
      <c r="CQ40" s="60"/>
      <c r="CR40" s="60"/>
      <c r="CS40" s="60"/>
      <c r="CT40" s="64" t="s">
        <v>280</v>
      </c>
      <c r="CU40" s="60"/>
      <c r="CV40" s="64" t="s">
        <v>242</v>
      </c>
      <c r="CW40" s="64">
        <v>1.0</v>
      </c>
      <c r="CX40" s="64" t="s">
        <v>304</v>
      </c>
      <c r="CY40" s="64">
        <v>1.0</v>
      </c>
      <c r="CZ40" s="64" t="s">
        <v>304</v>
      </c>
      <c r="DA40" s="64">
        <v>1.0</v>
      </c>
      <c r="DB40" s="70" t="s">
        <v>685</v>
      </c>
      <c r="DC40" s="70">
        <v>1.0</v>
      </c>
      <c r="DD40" s="82"/>
      <c r="DE40" s="82"/>
      <c r="DF40" s="82"/>
      <c r="DG40" s="64" t="s">
        <v>251</v>
      </c>
      <c r="DH40" s="64" t="s">
        <v>709</v>
      </c>
      <c r="DI40" s="96">
        <v>7.0</v>
      </c>
      <c r="DJ40" s="74" t="s">
        <v>710</v>
      </c>
      <c r="DK40" s="64"/>
      <c r="DL40" s="64"/>
      <c r="DM40" s="64"/>
      <c r="DN40" s="64"/>
      <c r="DO40" s="74">
        <v>7.0</v>
      </c>
      <c r="DP40" s="62" t="s">
        <v>711</v>
      </c>
      <c r="DQ40" s="96"/>
      <c r="DR40" s="96"/>
      <c r="DS40" s="96"/>
      <c r="DT40" s="96"/>
      <c r="DU40" s="96"/>
      <c r="DV40" s="96"/>
      <c r="DW40" s="60">
        <v>3.0</v>
      </c>
      <c r="DX40" s="60">
        <v>7.0</v>
      </c>
      <c r="DY40" s="82"/>
      <c r="DZ40" s="82"/>
      <c r="EA40" s="96" t="s">
        <v>712</v>
      </c>
      <c r="EB40" s="70" t="s">
        <v>310</v>
      </c>
      <c r="EC40" s="91" t="s">
        <v>270</v>
      </c>
      <c r="ED40" s="84" t="s">
        <v>251</v>
      </c>
      <c r="EE40" s="85"/>
      <c r="EF40" s="82"/>
      <c r="EG40" s="70" t="s">
        <v>251</v>
      </c>
      <c r="EH40" s="92"/>
      <c r="EI40" s="92"/>
      <c r="EJ40" s="92"/>
      <c r="EK40" s="92"/>
      <c r="EL40" s="92"/>
      <c r="EM40" s="92"/>
      <c r="EN40" s="92"/>
      <c r="EO40" s="92"/>
      <c r="EP40" s="92"/>
      <c r="EQ40" s="92"/>
      <c r="ER40" s="92"/>
    </row>
    <row r="41">
      <c r="A41" s="56" t="str">
        <f t="shared" si="1"/>
        <v>ESP-038</v>
      </c>
      <c r="B41" s="57" t="s">
        <v>713</v>
      </c>
      <c r="C41" s="101" t="s">
        <v>714</v>
      </c>
      <c r="D41" s="59"/>
      <c r="E41" s="60" t="s">
        <v>193</v>
      </c>
      <c r="F41" s="113"/>
      <c r="G41" s="113"/>
      <c r="H41" s="61" t="s">
        <v>175</v>
      </c>
      <c r="I41" s="61"/>
      <c r="J41" s="60"/>
      <c r="K41" s="60"/>
      <c r="L41" s="60" t="s">
        <v>715</v>
      </c>
      <c r="M41" s="60" t="s">
        <v>716</v>
      </c>
      <c r="N41" s="60"/>
      <c r="O41" s="60" t="s">
        <v>276</v>
      </c>
      <c r="P41" s="60" t="s">
        <v>341</v>
      </c>
      <c r="Q41" s="60" t="s">
        <v>179</v>
      </c>
      <c r="R41" s="60" t="s">
        <v>278</v>
      </c>
      <c r="S41" s="60"/>
      <c r="T41" s="60" t="s">
        <v>197</v>
      </c>
      <c r="U41" s="60" t="s">
        <v>267</v>
      </c>
      <c r="V41" s="60"/>
      <c r="W41" s="60"/>
      <c r="X41" s="60"/>
      <c r="Y41" s="62" t="s">
        <v>524</v>
      </c>
      <c r="Z41" s="82"/>
      <c r="AA41" s="82"/>
      <c r="AB41" s="82"/>
      <c r="AC41" s="82"/>
      <c r="AD41" s="82"/>
      <c r="AE41" s="82"/>
      <c r="AF41" s="82"/>
      <c r="AG41" s="82"/>
      <c r="AH41" s="82"/>
      <c r="AI41" s="82"/>
      <c r="AJ41" s="82"/>
      <c r="AK41" s="82"/>
      <c r="AL41" s="70" t="s">
        <v>183</v>
      </c>
      <c r="AM41" s="70"/>
      <c r="AN41" s="70"/>
      <c r="AO41" s="70"/>
      <c r="AP41" s="97"/>
      <c r="AQ41" s="68"/>
      <c r="AR41" s="70"/>
      <c r="AS41" s="70"/>
      <c r="AT41" s="70"/>
      <c r="AU41" s="68"/>
      <c r="AV41" s="68"/>
      <c r="AW41" s="68"/>
      <c r="AX41" s="68"/>
      <c r="AY41" s="68"/>
      <c r="AZ41" s="70"/>
      <c r="BA41" s="71"/>
      <c r="BB41" s="73">
        <v>70.0</v>
      </c>
      <c r="BC41" s="72">
        <v>70.0</v>
      </c>
      <c r="BD41" s="73">
        <v>70.0</v>
      </c>
      <c r="BE41" s="60"/>
      <c r="BF41" s="60"/>
      <c r="BG41" s="60"/>
      <c r="BH41" s="60"/>
      <c r="BI41" s="60"/>
      <c r="BJ41" s="74" t="s">
        <v>257</v>
      </c>
      <c r="BK41" s="74"/>
      <c r="BL41" s="70"/>
      <c r="BM41" s="82"/>
      <c r="BN41" s="60" t="s">
        <v>289</v>
      </c>
      <c r="BO41" s="82"/>
      <c r="BP41" s="82"/>
      <c r="BQ41" s="82"/>
      <c r="BR41" s="82"/>
      <c r="BS41" s="60"/>
      <c r="BT41" s="60"/>
      <c r="BU41" s="60"/>
      <c r="BV41" s="60"/>
      <c r="BW41" s="60"/>
      <c r="BX41" s="60"/>
      <c r="BY41" s="64"/>
      <c r="BZ41" s="64"/>
      <c r="CA41" s="64"/>
      <c r="CB41" s="64"/>
      <c r="CC41" s="64"/>
      <c r="CD41" s="62" t="s">
        <v>717</v>
      </c>
      <c r="CE41" s="60"/>
      <c r="CF41" s="60"/>
      <c r="CG41" s="60"/>
      <c r="CH41" s="60"/>
      <c r="CI41" s="62" t="s">
        <v>718</v>
      </c>
      <c r="CJ41" s="60"/>
      <c r="CK41" s="60"/>
      <c r="CL41" s="60"/>
      <c r="CM41" s="60"/>
      <c r="CN41" s="62"/>
      <c r="CO41" s="60"/>
      <c r="CP41" s="60"/>
      <c r="CQ41" s="60" t="s">
        <v>331</v>
      </c>
      <c r="CR41" s="60"/>
      <c r="CS41" s="60"/>
      <c r="CT41" s="96" t="s">
        <v>719</v>
      </c>
      <c r="CU41" s="60" t="s">
        <v>720</v>
      </c>
      <c r="CV41" s="64" t="s">
        <v>488</v>
      </c>
      <c r="CW41" s="96">
        <v>31.0</v>
      </c>
      <c r="CX41" s="64"/>
      <c r="CY41" s="64"/>
      <c r="CZ41" s="64" t="s">
        <v>243</v>
      </c>
      <c r="DA41" s="60">
        <v>31.0</v>
      </c>
      <c r="DB41" s="70" t="s">
        <v>244</v>
      </c>
      <c r="DC41" s="96">
        <v>31.0</v>
      </c>
      <c r="DD41" s="70" t="s">
        <v>190</v>
      </c>
      <c r="DE41" s="70"/>
      <c r="DF41" s="96">
        <v>31.0</v>
      </c>
      <c r="DG41" s="64" t="s">
        <v>251</v>
      </c>
      <c r="DH41" s="62" t="s">
        <v>721</v>
      </c>
      <c r="DI41" s="60">
        <v>31.0</v>
      </c>
      <c r="DJ41" s="74" t="s">
        <v>701</v>
      </c>
      <c r="DK41" s="62"/>
      <c r="DL41" s="62"/>
      <c r="DM41" s="62"/>
      <c r="DN41" s="62"/>
      <c r="DO41" s="74">
        <v>2.0</v>
      </c>
      <c r="DP41" s="82" t="s">
        <v>722</v>
      </c>
      <c r="DQ41" s="82"/>
      <c r="DR41" s="82"/>
      <c r="DS41" s="82"/>
      <c r="DT41" s="82"/>
      <c r="DU41" s="82"/>
      <c r="DV41" s="82"/>
      <c r="DW41" s="82"/>
      <c r="DX41" s="82"/>
      <c r="DY41" s="82"/>
      <c r="DZ41" s="82"/>
      <c r="EA41" s="82"/>
      <c r="EB41" s="60" t="s">
        <v>569</v>
      </c>
      <c r="EC41" s="91" t="s">
        <v>270</v>
      </c>
      <c r="ED41" s="84" t="s">
        <v>190</v>
      </c>
      <c r="EE41" s="70" t="s">
        <v>723</v>
      </c>
      <c r="EF41" s="96">
        <v>31.0</v>
      </c>
      <c r="EG41" s="64" t="s">
        <v>251</v>
      </c>
      <c r="EH41" s="92"/>
      <c r="EI41" s="92"/>
      <c r="EJ41" s="92"/>
      <c r="EK41" s="92"/>
      <c r="EL41" s="92"/>
      <c r="EM41" s="92"/>
      <c r="EN41" s="92"/>
      <c r="EO41" s="92"/>
      <c r="EP41" s="92"/>
      <c r="EQ41" s="92"/>
      <c r="ER41" s="92"/>
    </row>
    <row r="42">
      <c r="A42" s="56" t="str">
        <f t="shared" si="1"/>
        <v>ESP-039</v>
      </c>
      <c r="B42" s="57" t="s">
        <v>724</v>
      </c>
      <c r="C42" s="87" t="s">
        <v>725</v>
      </c>
      <c r="D42" s="59"/>
      <c r="E42" s="60" t="s">
        <v>193</v>
      </c>
      <c r="F42" s="61" t="s">
        <v>175</v>
      </c>
      <c r="G42" s="61"/>
      <c r="H42" s="61"/>
      <c r="I42" s="61"/>
      <c r="J42" s="60"/>
      <c r="K42" s="60"/>
      <c r="L42" s="60" t="s">
        <v>726</v>
      </c>
      <c r="M42" s="60" t="s">
        <v>727</v>
      </c>
      <c r="N42" s="63"/>
      <c r="O42" s="63"/>
      <c r="P42" s="60" t="s">
        <v>341</v>
      </c>
      <c r="Q42" s="63"/>
      <c r="R42" s="60"/>
      <c r="S42" s="63"/>
      <c r="T42" s="60" t="s">
        <v>197</v>
      </c>
      <c r="U42" s="60"/>
      <c r="V42" s="60"/>
      <c r="W42" s="60"/>
      <c r="X42" s="60"/>
      <c r="Y42" s="62" t="s">
        <v>434</v>
      </c>
      <c r="Z42" s="60"/>
      <c r="AA42" s="60"/>
      <c r="AB42" s="60"/>
      <c r="AC42" s="60"/>
      <c r="AD42" s="60"/>
      <c r="AE42" s="60"/>
      <c r="AF42" s="60"/>
      <c r="AG42" s="60"/>
      <c r="AH42" s="60"/>
      <c r="AI42" s="60"/>
      <c r="AJ42" s="60"/>
      <c r="AK42" s="60"/>
      <c r="AL42" s="64" t="s">
        <v>183</v>
      </c>
      <c r="AM42" s="65"/>
      <c r="AN42" s="64"/>
      <c r="AO42" s="66"/>
      <c r="AP42" s="67"/>
      <c r="AQ42" s="68"/>
      <c r="AR42" s="69"/>
      <c r="AS42" s="70"/>
      <c r="AT42" s="69"/>
      <c r="AU42" s="68"/>
      <c r="AV42" s="68"/>
      <c r="AW42" s="68"/>
      <c r="AX42" s="68"/>
      <c r="AY42" s="68"/>
      <c r="AZ42" s="69"/>
      <c r="BA42" s="71"/>
      <c r="BB42" s="72"/>
      <c r="BC42" s="72">
        <v>74.0</v>
      </c>
      <c r="BD42" s="73">
        <v>74.0</v>
      </c>
      <c r="BE42" s="60"/>
      <c r="BF42" s="60"/>
      <c r="BG42" s="60"/>
      <c r="BH42" s="60"/>
      <c r="BI42" s="60"/>
      <c r="BJ42" s="74" t="s">
        <v>257</v>
      </c>
      <c r="BK42" s="74"/>
      <c r="BL42" s="76"/>
      <c r="BM42" s="60"/>
      <c r="BN42" s="60"/>
      <c r="BO42" s="60"/>
      <c r="BP42" s="60"/>
      <c r="BQ42" s="60"/>
      <c r="BR42" s="60"/>
      <c r="BS42" s="60"/>
      <c r="BT42" s="60"/>
      <c r="BU42" s="60"/>
      <c r="BV42" s="60"/>
      <c r="BW42" s="60"/>
      <c r="BX42" s="60"/>
      <c r="BY42" s="77"/>
      <c r="BZ42" s="66"/>
      <c r="CA42" s="66"/>
      <c r="CB42" s="66"/>
      <c r="CC42" s="66"/>
      <c r="CD42" s="62" t="s">
        <v>514</v>
      </c>
      <c r="CE42" s="78"/>
      <c r="CF42" s="78"/>
      <c r="CG42" s="78"/>
      <c r="CH42" s="78"/>
      <c r="CI42" s="62" t="s">
        <v>728</v>
      </c>
      <c r="CJ42" s="78"/>
      <c r="CK42" s="78"/>
      <c r="CL42" s="78"/>
      <c r="CM42" s="78"/>
      <c r="CN42" s="62" t="s">
        <v>663</v>
      </c>
      <c r="CO42" s="60"/>
      <c r="CP42" s="60"/>
      <c r="CQ42" s="60"/>
      <c r="CR42" s="60"/>
      <c r="CS42" s="60"/>
      <c r="CT42" s="78"/>
      <c r="CU42" s="78" t="s">
        <v>663</v>
      </c>
      <c r="CV42" s="78"/>
      <c r="CW42" s="78"/>
      <c r="CX42" s="60"/>
      <c r="CY42" s="60"/>
      <c r="CZ42" s="60"/>
      <c r="DA42" s="60"/>
      <c r="DB42" s="79"/>
      <c r="DC42" s="79"/>
      <c r="DD42" s="79"/>
      <c r="DE42" s="79"/>
      <c r="DF42" s="79"/>
      <c r="DG42" s="60"/>
      <c r="DH42" s="60"/>
      <c r="DI42" s="60"/>
      <c r="DJ42" s="74" t="s">
        <v>729</v>
      </c>
      <c r="DK42" s="62"/>
      <c r="DL42" s="62"/>
      <c r="DM42" s="62"/>
      <c r="DN42" s="62"/>
      <c r="DO42" s="74">
        <v>2.0</v>
      </c>
      <c r="DP42" s="82" t="s">
        <v>336</v>
      </c>
      <c r="DQ42" s="82"/>
      <c r="DR42" s="82"/>
      <c r="DS42" s="82"/>
      <c r="DT42" s="82"/>
      <c r="DU42" s="82"/>
      <c r="DV42" s="82"/>
      <c r="DW42" s="82"/>
      <c r="DX42" s="82"/>
      <c r="DY42" s="82"/>
      <c r="DZ42" s="82"/>
      <c r="EA42" s="82"/>
      <c r="EB42" s="82"/>
      <c r="EC42" s="91"/>
      <c r="ED42" s="84" t="s">
        <v>190</v>
      </c>
      <c r="EE42" s="85"/>
      <c r="EF42" s="82"/>
      <c r="EG42" s="70" t="s">
        <v>190</v>
      </c>
      <c r="EH42" s="92"/>
      <c r="EI42" s="92"/>
      <c r="EJ42" s="92"/>
      <c r="EK42" s="92"/>
      <c r="EL42" s="92"/>
      <c r="EM42" s="92"/>
      <c r="EN42" s="92"/>
      <c r="EO42" s="92"/>
      <c r="EP42" s="92"/>
      <c r="EQ42" s="92"/>
      <c r="ER42" s="92"/>
    </row>
    <row r="43">
      <c r="A43" s="56" t="str">
        <f t="shared" si="1"/>
        <v>ESP-040</v>
      </c>
      <c r="B43" s="57" t="s">
        <v>730</v>
      </c>
      <c r="C43" s="101" t="s">
        <v>731</v>
      </c>
      <c r="D43" s="59"/>
      <c r="E43" s="60" t="s">
        <v>193</v>
      </c>
      <c r="F43" s="61" t="s">
        <v>175</v>
      </c>
      <c r="G43" s="61" t="s">
        <v>175</v>
      </c>
      <c r="H43" s="61" t="s">
        <v>175</v>
      </c>
      <c r="I43" s="61"/>
      <c r="J43" s="64"/>
      <c r="K43" s="64"/>
      <c r="L43" s="62" t="s">
        <v>732</v>
      </c>
      <c r="M43" s="62" t="s">
        <v>733</v>
      </c>
      <c r="N43" s="60"/>
      <c r="O43" s="64" t="s">
        <v>276</v>
      </c>
      <c r="P43" s="64" t="s">
        <v>196</v>
      </c>
      <c r="Q43" s="64" t="s">
        <v>179</v>
      </c>
      <c r="R43" s="64" t="s">
        <v>278</v>
      </c>
      <c r="S43" s="60"/>
      <c r="T43" s="60" t="s">
        <v>197</v>
      </c>
      <c r="U43" s="96" t="s">
        <v>267</v>
      </c>
      <c r="V43" s="60"/>
      <c r="W43" s="60"/>
      <c r="X43" s="60"/>
      <c r="Y43" s="64" t="s">
        <v>575</v>
      </c>
      <c r="Z43" s="96">
        <v>7.0</v>
      </c>
      <c r="AA43" s="96" t="s">
        <v>707</v>
      </c>
      <c r="AB43" s="64"/>
      <c r="AC43" s="64"/>
      <c r="AD43" s="64"/>
      <c r="AE43" s="64"/>
      <c r="AF43" s="64"/>
      <c r="AG43" s="64"/>
      <c r="AH43" s="64"/>
      <c r="AI43" s="64"/>
      <c r="AJ43" s="64"/>
      <c r="AK43" s="64"/>
      <c r="AL43" s="64" t="s">
        <v>235</v>
      </c>
      <c r="AM43" s="64"/>
      <c r="AN43" s="96">
        <v>5.0</v>
      </c>
      <c r="AO43" s="64"/>
      <c r="AP43" s="97"/>
      <c r="AQ43" s="68"/>
      <c r="AR43" s="70"/>
      <c r="AS43" s="70"/>
      <c r="AT43" s="70"/>
      <c r="AU43" s="68"/>
      <c r="AV43" s="68"/>
      <c r="AW43" s="68"/>
      <c r="AX43" s="68"/>
      <c r="AY43" s="68"/>
      <c r="AZ43" s="70"/>
      <c r="BA43" s="71"/>
      <c r="BB43" s="122">
        <v>250.0</v>
      </c>
      <c r="BC43" s="97">
        <v>250.0</v>
      </c>
      <c r="BD43" s="97"/>
      <c r="BE43" s="96">
        <v>8.0</v>
      </c>
      <c r="BF43" s="96"/>
      <c r="BG43" s="96"/>
      <c r="BH43" s="96"/>
      <c r="BI43" s="96"/>
      <c r="BJ43" s="74" t="s">
        <v>480</v>
      </c>
      <c r="BK43" s="74">
        <v>7.0</v>
      </c>
      <c r="BL43" s="70"/>
      <c r="BM43" s="60"/>
      <c r="BN43" s="60" t="s">
        <v>289</v>
      </c>
      <c r="BO43" s="64" t="s">
        <v>290</v>
      </c>
      <c r="BP43" s="64"/>
      <c r="BQ43" s="64" t="s">
        <v>291</v>
      </c>
      <c r="BR43" s="64" t="s">
        <v>418</v>
      </c>
      <c r="BS43" s="60"/>
      <c r="BT43" s="60"/>
      <c r="BU43" s="60"/>
      <c r="BV43" s="60"/>
      <c r="BW43" s="60"/>
      <c r="BX43" s="60"/>
      <c r="BY43" s="64"/>
      <c r="BZ43" s="64"/>
      <c r="CA43" s="118" t="s">
        <v>327</v>
      </c>
      <c r="CB43" s="62" t="s">
        <v>293</v>
      </c>
      <c r="CC43" s="64"/>
      <c r="CD43" s="62"/>
      <c r="CE43" s="60"/>
      <c r="CF43" s="60"/>
      <c r="CG43" s="60"/>
      <c r="CH43" s="60"/>
      <c r="CI43" s="62"/>
      <c r="CJ43" s="60"/>
      <c r="CK43" s="60"/>
      <c r="CL43" s="60"/>
      <c r="CM43" s="60"/>
      <c r="CN43" s="62"/>
      <c r="CO43" s="60"/>
      <c r="CP43" s="60"/>
      <c r="CQ43" s="60"/>
      <c r="CR43" s="60"/>
      <c r="CS43" s="60"/>
      <c r="CT43" s="96" t="s">
        <v>734</v>
      </c>
      <c r="CU43" s="64"/>
      <c r="CV43" s="64" t="s">
        <v>242</v>
      </c>
      <c r="CW43" s="96">
        <v>7.0</v>
      </c>
      <c r="CX43" s="64" t="s">
        <v>489</v>
      </c>
      <c r="CY43" s="96">
        <v>7.0</v>
      </c>
      <c r="CZ43" s="64" t="s">
        <v>735</v>
      </c>
      <c r="DA43" s="96">
        <v>7.0</v>
      </c>
      <c r="DB43" s="70" t="s">
        <v>685</v>
      </c>
      <c r="DC43" s="96">
        <v>7.0</v>
      </c>
      <c r="DD43" s="82"/>
      <c r="DE43" s="82"/>
      <c r="DF43" s="82"/>
      <c r="DG43" s="60"/>
      <c r="DH43" s="60"/>
      <c r="DI43" s="60"/>
      <c r="DJ43" s="74"/>
      <c r="DK43" s="62"/>
      <c r="DL43" s="62"/>
      <c r="DM43" s="62"/>
      <c r="DN43" s="62"/>
      <c r="DO43" s="74"/>
      <c r="DP43" s="62" t="s">
        <v>736</v>
      </c>
      <c r="DQ43" s="96"/>
      <c r="DR43" s="96"/>
      <c r="DS43" s="96"/>
      <c r="DT43" s="96"/>
      <c r="DU43" s="96"/>
      <c r="DV43" s="96"/>
      <c r="DW43" s="96">
        <v>3.0</v>
      </c>
      <c r="DX43" s="96">
        <v>7.0</v>
      </c>
      <c r="DY43" s="82"/>
      <c r="DZ43" s="82"/>
      <c r="EA43" s="82"/>
      <c r="EB43" s="60"/>
      <c r="EC43" s="91" t="s">
        <v>737</v>
      </c>
      <c r="ED43" s="84" t="s">
        <v>190</v>
      </c>
      <c r="EE43" s="84" t="s">
        <v>738</v>
      </c>
      <c r="EF43" s="60">
        <v>5.0</v>
      </c>
      <c r="EG43" s="64" t="s">
        <v>251</v>
      </c>
      <c r="EH43" s="92"/>
      <c r="EI43" s="92"/>
      <c r="EJ43" s="92"/>
      <c r="EK43" s="92"/>
      <c r="EL43" s="92"/>
      <c r="EM43" s="92"/>
      <c r="EN43" s="92"/>
      <c r="EO43" s="92"/>
      <c r="EP43" s="92"/>
      <c r="EQ43" s="92"/>
      <c r="ER43" s="92"/>
    </row>
    <row r="44">
      <c r="A44" s="56" t="str">
        <f t="shared" si="1"/>
        <v>ESP-041</v>
      </c>
      <c r="B44" s="57" t="s">
        <v>739</v>
      </c>
      <c r="C44" s="117" t="s">
        <v>740</v>
      </c>
      <c r="D44" s="59"/>
      <c r="E44" s="60" t="s">
        <v>669</v>
      </c>
      <c r="F44" s="61"/>
      <c r="G44" s="61" t="s">
        <v>175</v>
      </c>
      <c r="H44" s="61"/>
      <c r="I44" s="61"/>
      <c r="J44" s="96"/>
      <c r="K44" s="96"/>
      <c r="L44" s="96" t="s">
        <v>741</v>
      </c>
      <c r="M44" s="96" t="s">
        <v>742</v>
      </c>
      <c r="N44" s="60"/>
      <c r="O44" s="64" t="s">
        <v>232</v>
      </c>
      <c r="P44" s="64" t="s">
        <v>196</v>
      </c>
      <c r="Q44" s="64" t="s">
        <v>179</v>
      </c>
      <c r="R44" s="96" t="s">
        <v>266</v>
      </c>
      <c r="S44" s="60"/>
      <c r="T44" s="60" t="s">
        <v>213</v>
      </c>
      <c r="U44" s="60" t="s">
        <v>233</v>
      </c>
      <c r="V44" s="60" t="s">
        <v>279</v>
      </c>
      <c r="W44" s="60">
        <v>3.0</v>
      </c>
      <c r="X44" s="96" t="s">
        <v>280</v>
      </c>
      <c r="Y44" s="60" t="s">
        <v>672</v>
      </c>
      <c r="Z44" s="99">
        <v>44014.0</v>
      </c>
      <c r="AA44" s="60" t="s">
        <v>472</v>
      </c>
      <c r="AB44" s="60"/>
      <c r="AC44" s="60"/>
      <c r="AD44" s="60"/>
      <c r="AE44" s="60"/>
      <c r="AF44" s="60"/>
      <c r="AG44" s="60"/>
      <c r="AH44" s="60"/>
      <c r="AI44" s="60"/>
      <c r="AJ44" s="60"/>
      <c r="AK44" s="60"/>
      <c r="AL44" s="64" t="s">
        <v>743</v>
      </c>
      <c r="AM44" s="96" t="s">
        <v>744</v>
      </c>
      <c r="AN44" s="68">
        <v>55.0</v>
      </c>
      <c r="AO44" s="132"/>
      <c r="AP44" s="133">
        <v>12.0</v>
      </c>
      <c r="AQ44" s="132" t="s">
        <v>190</v>
      </c>
      <c r="AR44" s="134"/>
      <c r="AS44" s="88" t="s">
        <v>745</v>
      </c>
      <c r="AT44" s="88" t="s">
        <v>746</v>
      </c>
      <c r="AU44" s="132" t="s">
        <v>580</v>
      </c>
      <c r="AV44" s="70"/>
      <c r="AW44" s="132" t="s">
        <v>631</v>
      </c>
      <c r="AX44" s="132"/>
      <c r="AY44" s="70"/>
      <c r="AZ44" s="68" t="s">
        <v>745</v>
      </c>
      <c r="BA44" s="112" t="s">
        <v>747</v>
      </c>
      <c r="BB44" s="73">
        <v>223.0</v>
      </c>
      <c r="BC44" s="73" t="s">
        <v>748</v>
      </c>
      <c r="BD44" s="73">
        <v>240.0</v>
      </c>
      <c r="BE44" s="99">
        <v>44014.0</v>
      </c>
      <c r="BF44" s="99"/>
      <c r="BG44" s="99"/>
      <c r="BH44" s="99"/>
      <c r="BI44" s="99"/>
      <c r="BJ44" s="74" t="s">
        <v>236</v>
      </c>
      <c r="BK44" s="74">
        <v>7.0</v>
      </c>
      <c r="BL44" s="70"/>
      <c r="BM44" s="60"/>
      <c r="BN44" s="60" t="s">
        <v>289</v>
      </c>
      <c r="BO44" s="60" t="s">
        <v>290</v>
      </c>
      <c r="BP44" s="60"/>
      <c r="BQ44" s="60" t="s">
        <v>291</v>
      </c>
      <c r="BR44" s="60" t="s">
        <v>418</v>
      </c>
      <c r="BS44" s="60"/>
      <c r="BT44" s="60"/>
      <c r="BU44" s="60"/>
      <c r="BV44" s="60"/>
      <c r="BW44" s="60"/>
      <c r="BX44" s="60"/>
      <c r="BY44" s="106" t="s">
        <v>677</v>
      </c>
      <c r="BZ44" s="64" t="s">
        <v>749</v>
      </c>
      <c r="CA44" s="64" t="s">
        <v>679</v>
      </c>
      <c r="CB44" s="64"/>
      <c r="CC44" s="64"/>
      <c r="CD44" s="62" t="s">
        <v>750</v>
      </c>
      <c r="CE44" s="60"/>
      <c r="CF44" s="60" t="s">
        <v>751</v>
      </c>
      <c r="CG44" s="60"/>
      <c r="CH44" s="60"/>
      <c r="CI44" s="62" t="s">
        <v>752</v>
      </c>
      <c r="CJ44" s="60"/>
      <c r="CK44" s="60" t="s">
        <v>753</v>
      </c>
      <c r="CL44" s="60"/>
      <c r="CM44" s="60"/>
      <c r="CN44" s="62"/>
      <c r="CO44" s="60"/>
      <c r="CP44" s="60" t="s">
        <v>485</v>
      </c>
      <c r="CQ44" s="60"/>
      <c r="CR44" s="60"/>
      <c r="CS44" s="60" t="s">
        <v>486</v>
      </c>
      <c r="CT44" s="60" t="s">
        <v>282</v>
      </c>
      <c r="CU44" s="60" t="s">
        <v>754</v>
      </c>
      <c r="CV44" s="64" t="s">
        <v>242</v>
      </c>
      <c r="CW44" s="96">
        <v>7.0</v>
      </c>
      <c r="CX44" s="64" t="s">
        <v>242</v>
      </c>
      <c r="CY44" s="64">
        <v>1.0</v>
      </c>
      <c r="CZ44" s="64" t="s">
        <v>243</v>
      </c>
      <c r="DA44" s="96">
        <v>7.0</v>
      </c>
      <c r="DB44" s="70" t="s">
        <v>424</v>
      </c>
      <c r="DC44" s="96">
        <v>7.0</v>
      </c>
      <c r="DD44" s="70" t="s">
        <v>190</v>
      </c>
      <c r="DE44" s="70"/>
      <c r="DF44" s="96">
        <v>7.0</v>
      </c>
      <c r="DG44" s="64" t="s">
        <v>251</v>
      </c>
      <c r="DH44" s="64" t="s">
        <v>755</v>
      </c>
      <c r="DI44" s="96">
        <v>7.0</v>
      </c>
      <c r="DJ44" s="74" t="s">
        <v>756</v>
      </c>
      <c r="DK44" s="60"/>
      <c r="DL44" s="60"/>
      <c r="DM44" s="60"/>
      <c r="DN44" s="60"/>
      <c r="DO44" s="98">
        <v>44014.0</v>
      </c>
      <c r="DP44" s="90" t="s">
        <v>688</v>
      </c>
      <c r="DQ44" s="82"/>
      <c r="DR44" s="82"/>
      <c r="DS44" s="82"/>
      <c r="DT44" s="82"/>
      <c r="DU44" s="82"/>
      <c r="DV44" s="82"/>
      <c r="DW44" s="60">
        <v>24.0</v>
      </c>
      <c r="DX44" s="60">
        <v>7.0</v>
      </c>
      <c r="DY44" s="62" t="s">
        <v>689</v>
      </c>
      <c r="DZ44" s="60">
        <v>29.0</v>
      </c>
      <c r="EA44" s="96" t="s">
        <v>280</v>
      </c>
      <c r="EB44" s="60" t="s">
        <v>757</v>
      </c>
      <c r="EC44" s="91" t="s">
        <v>691</v>
      </c>
      <c r="ED44" s="84" t="s">
        <v>251</v>
      </c>
      <c r="EE44" s="131" t="s">
        <v>692</v>
      </c>
      <c r="EF44" s="60">
        <v>7.0</v>
      </c>
      <c r="EG44" s="64" t="s">
        <v>251</v>
      </c>
      <c r="EH44" s="82"/>
      <c r="EI44" s="82"/>
      <c r="EJ44" s="82"/>
      <c r="EK44" s="82"/>
      <c r="EL44" s="82"/>
      <c r="EM44" s="82"/>
      <c r="EN44" s="82"/>
      <c r="EO44" s="82"/>
      <c r="EP44" s="82"/>
      <c r="EQ44" s="82"/>
      <c r="ER44" s="82"/>
    </row>
    <row r="45">
      <c r="A45" s="56" t="str">
        <f t="shared" si="1"/>
        <v>ESP-042</v>
      </c>
      <c r="B45" s="57" t="s">
        <v>758</v>
      </c>
      <c r="C45" s="95" t="s">
        <v>759</v>
      </c>
      <c r="D45" s="59"/>
      <c r="E45" s="60" t="s">
        <v>669</v>
      </c>
      <c r="F45" s="61"/>
      <c r="G45" s="61" t="s">
        <v>175</v>
      </c>
      <c r="H45" s="61" t="s">
        <v>175</v>
      </c>
      <c r="I45" s="61"/>
      <c r="J45" s="96"/>
      <c r="K45" s="96"/>
      <c r="L45" s="96" t="s">
        <v>760</v>
      </c>
      <c r="M45" s="96" t="s">
        <v>761</v>
      </c>
      <c r="N45" s="60"/>
      <c r="O45" s="64" t="s">
        <v>232</v>
      </c>
      <c r="P45" s="64" t="s">
        <v>196</v>
      </c>
      <c r="Q45" s="64" t="s">
        <v>179</v>
      </c>
      <c r="R45" s="64" t="s">
        <v>180</v>
      </c>
      <c r="S45" s="60"/>
      <c r="T45" s="60" t="s">
        <v>213</v>
      </c>
      <c r="U45" s="96" t="s">
        <v>267</v>
      </c>
      <c r="V45" s="64" t="s">
        <v>279</v>
      </c>
      <c r="W45" s="96">
        <v>3.0</v>
      </c>
      <c r="X45" s="96" t="s">
        <v>280</v>
      </c>
      <c r="Y45" s="60" t="s">
        <v>762</v>
      </c>
      <c r="Z45" s="99">
        <v>43892.0</v>
      </c>
      <c r="AA45" s="96" t="s">
        <v>280</v>
      </c>
      <c r="AB45" s="96"/>
      <c r="AC45" s="96"/>
      <c r="AD45" s="96"/>
      <c r="AE45" s="96"/>
      <c r="AF45" s="96"/>
      <c r="AG45" s="96"/>
      <c r="AH45" s="96"/>
      <c r="AI45" s="96"/>
      <c r="AJ45" s="96"/>
      <c r="AK45" s="96"/>
      <c r="AL45" s="64" t="s">
        <v>763</v>
      </c>
      <c r="AM45" s="96" t="s">
        <v>764</v>
      </c>
      <c r="AN45" s="68">
        <v>6.0</v>
      </c>
      <c r="AO45" s="68"/>
      <c r="AP45" s="133">
        <v>12.0</v>
      </c>
      <c r="AQ45" s="132" t="s">
        <v>190</v>
      </c>
      <c r="AR45" s="70"/>
      <c r="AS45" s="88" t="s">
        <v>765</v>
      </c>
      <c r="AT45" s="88" t="s">
        <v>766</v>
      </c>
      <c r="AU45" s="132" t="s">
        <v>580</v>
      </c>
      <c r="AV45" s="132"/>
      <c r="AW45" s="68" t="s">
        <v>560</v>
      </c>
      <c r="AX45" s="132"/>
      <c r="AY45" s="132"/>
      <c r="AZ45" s="68" t="s">
        <v>767</v>
      </c>
      <c r="BA45" s="112" t="s">
        <v>768</v>
      </c>
      <c r="BB45" s="73">
        <v>28570.0</v>
      </c>
      <c r="BC45" s="73" t="s">
        <v>769</v>
      </c>
      <c r="BD45" s="73">
        <v>35500.0</v>
      </c>
      <c r="BE45" s="60" t="s">
        <v>770</v>
      </c>
      <c r="BF45" s="60"/>
      <c r="BG45" s="60"/>
      <c r="BH45" s="60"/>
      <c r="BI45" s="60"/>
      <c r="BJ45" s="74" t="s">
        <v>236</v>
      </c>
      <c r="BK45" s="98">
        <v>3.0</v>
      </c>
      <c r="BL45" s="70"/>
      <c r="BM45" s="60"/>
      <c r="BN45" s="60" t="s">
        <v>357</v>
      </c>
      <c r="BO45" s="64" t="s">
        <v>290</v>
      </c>
      <c r="BP45" s="64"/>
      <c r="BQ45" s="64" t="s">
        <v>291</v>
      </c>
      <c r="BR45" s="64" t="s">
        <v>418</v>
      </c>
      <c r="BS45" s="60"/>
      <c r="BT45" s="60"/>
      <c r="BU45" s="60"/>
      <c r="BV45" s="60"/>
      <c r="BW45" s="60"/>
      <c r="BX45" s="60"/>
      <c r="BY45" s="64"/>
      <c r="BZ45" s="118" t="s">
        <v>327</v>
      </c>
      <c r="CA45" s="62" t="s">
        <v>359</v>
      </c>
      <c r="CB45" s="64"/>
      <c r="CC45" s="64"/>
      <c r="CD45" s="62" t="s">
        <v>771</v>
      </c>
      <c r="CE45" s="60"/>
      <c r="CF45" s="60" t="s">
        <v>772</v>
      </c>
      <c r="CG45" s="60" t="s">
        <v>484</v>
      </c>
      <c r="CH45" s="60"/>
      <c r="CI45" s="62" t="s">
        <v>773</v>
      </c>
      <c r="CJ45" s="60"/>
      <c r="CK45" s="60" t="s">
        <v>385</v>
      </c>
      <c r="CL45" s="60" t="s">
        <v>774</v>
      </c>
      <c r="CM45" s="60"/>
      <c r="CN45" s="62"/>
      <c r="CO45" s="60"/>
      <c r="CP45" s="96" t="s">
        <v>775</v>
      </c>
      <c r="CQ45" s="96" t="s">
        <v>774</v>
      </c>
      <c r="CR45" s="64"/>
      <c r="CS45" s="96" t="s">
        <v>541</v>
      </c>
      <c r="CT45" s="96" t="s">
        <v>776</v>
      </c>
      <c r="CU45" s="64"/>
      <c r="CV45" s="64" t="s">
        <v>242</v>
      </c>
      <c r="CW45" s="96">
        <v>7.0</v>
      </c>
      <c r="CX45" s="64" t="s">
        <v>242</v>
      </c>
      <c r="CY45" s="96">
        <v>7.0</v>
      </c>
      <c r="CZ45" s="64" t="s">
        <v>243</v>
      </c>
      <c r="DA45" s="96">
        <v>7.0</v>
      </c>
      <c r="DB45" s="70" t="s">
        <v>424</v>
      </c>
      <c r="DC45" s="96">
        <v>7.0</v>
      </c>
      <c r="DD45" s="70" t="s">
        <v>190</v>
      </c>
      <c r="DE45" s="82"/>
      <c r="DF45" s="60">
        <v>7.0</v>
      </c>
      <c r="DG45" s="60"/>
      <c r="DH45" s="60"/>
      <c r="DI45" s="60"/>
      <c r="DJ45" s="74" t="s">
        <v>777</v>
      </c>
      <c r="DK45" s="62"/>
      <c r="DL45" s="62"/>
      <c r="DM45" s="62"/>
      <c r="DN45" s="62"/>
      <c r="DO45" s="74">
        <v>2.0</v>
      </c>
      <c r="DP45" s="82"/>
      <c r="DQ45" s="82"/>
      <c r="DR45" s="82"/>
      <c r="DS45" s="82"/>
      <c r="DT45" s="82"/>
      <c r="DU45" s="82"/>
      <c r="DV45" s="82"/>
      <c r="DW45" s="82"/>
      <c r="DX45" s="82"/>
      <c r="DY45" s="82"/>
      <c r="DZ45" s="82"/>
      <c r="EA45" s="82"/>
      <c r="EB45" s="60" t="s">
        <v>778</v>
      </c>
      <c r="EC45" s="91" t="s">
        <v>249</v>
      </c>
      <c r="ED45" s="84" t="s">
        <v>251</v>
      </c>
      <c r="EE45" s="84" t="s">
        <v>250</v>
      </c>
      <c r="EF45" s="82"/>
      <c r="EG45" s="64" t="s">
        <v>251</v>
      </c>
      <c r="EH45" s="96" t="s">
        <v>251</v>
      </c>
      <c r="EI45" s="96">
        <v>250.0</v>
      </c>
      <c r="EJ45" s="82"/>
      <c r="EK45" s="82"/>
      <c r="EL45" s="82"/>
      <c r="EM45" s="82"/>
      <c r="EN45" s="82"/>
      <c r="EO45" s="82"/>
      <c r="EP45" s="82"/>
      <c r="EQ45" s="82"/>
      <c r="ER45" s="82"/>
    </row>
    <row r="46">
      <c r="A46" s="56" t="str">
        <f t="shared" si="1"/>
        <v>ESP-043</v>
      </c>
      <c r="B46" s="57" t="s">
        <v>779</v>
      </c>
      <c r="C46" s="87" t="s">
        <v>780</v>
      </c>
      <c r="D46" s="59"/>
      <c r="E46" s="60" t="s">
        <v>781</v>
      </c>
      <c r="F46" s="113"/>
      <c r="G46" s="61" t="s">
        <v>175</v>
      </c>
      <c r="H46" s="113"/>
      <c r="I46" s="113"/>
      <c r="J46" s="96"/>
      <c r="K46" s="96"/>
      <c r="L46" s="96" t="s">
        <v>782</v>
      </c>
      <c r="M46" s="96" t="s">
        <v>783</v>
      </c>
      <c r="N46" s="63"/>
      <c r="O46" s="92"/>
      <c r="P46" s="82" t="s">
        <v>316</v>
      </c>
      <c r="Q46" s="92"/>
      <c r="R46" s="60"/>
      <c r="S46" s="92"/>
      <c r="T46" s="82"/>
      <c r="U46" s="60"/>
      <c r="V46" s="60"/>
      <c r="W46" s="60"/>
      <c r="X46" s="60"/>
      <c r="Y46" s="62"/>
      <c r="Z46" s="82"/>
      <c r="AA46" s="82"/>
      <c r="AB46" s="82"/>
      <c r="AC46" s="82"/>
      <c r="AD46" s="82"/>
      <c r="AE46" s="82"/>
      <c r="AF46" s="82"/>
      <c r="AG46" s="82"/>
      <c r="AH46" s="82"/>
      <c r="AI46" s="82"/>
      <c r="AJ46" s="82"/>
      <c r="AK46" s="82"/>
      <c r="AL46" s="70" t="s">
        <v>183</v>
      </c>
      <c r="AM46" s="94"/>
      <c r="AN46" s="70"/>
      <c r="AO46" s="76"/>
      <c r="AP46" s="67"/>
      <c r="AQ46" s="68"/>
      <c r="AR46" s="69"/>
      <c r="AS46" s="70"/>
      <c r="AT46" s="69"/>
      <c r="AU46" s="68"/>
      <c r="AV46" s="68"/>
      <c r="AW46" s="68"/>
      <c r="AX46" s="68"/>
      <c r="AY46" s="68"/>
      <c r="AZ46" s="69"/>
      <c r="BA46" s="71"/>
      <c r="BB46" s="67"/>
      <c r="BC46" s="67"/>
      <c r="BD46" s="72"/>
      <c r="BE46" s="82"/>
      <c r="BF46" s="82"/>
      <c r="BG46" s="82"/>
      <c r="BH46" s="82"/>
      <c r="BI46" s="82"/>
      <c r="BJ46" s="90"/>
      <c r="BK46" s="90"/>
      <c r="BL46" s="76"/>
      <c r="BM46" s="60"/>
      <c r="BN46" s="60"/>
      <c r="BO46" s="60"/>
      <c r="BP46" s="60"/>
      <c r="BQ46" s="60"/>
      <c r="BR46" s="60"/>
      <c r="BS46" s="60"/>
      <c r="BT46" s="60"/>
      <c r="BU46" s="60"/>
      <c r="BV46" s="60"/>
      <c r="BW46" s="60"/>
      <c r="BX46" s="60"/>
      <c r="BY46" s="77"/>
      <c r="BZ46" s="66"/>
      <c r="CA46" s="66"/>
      <c r="CB46" s="66"/>
      <c r="CC46" s="66"/>
      <c r="CD46" s="62" t="s">
        <v>784</v>
      </c>
      <c r="CE46" s="78"/>
      <c r="CF46" s="78"/>
      <c r="CG46" s="78"/>
      <c r="CH46" s="78"/>
      <c r="CI46" s="62" t="s">
        <v>785</v>
      </c>
      <c r="CJ46" s="78"/>
      <c r="CK46" s="78"/>
      <c r="CL46" s="78"/>
      <c r="CM46" s="78"/>
      <c r="CN46" s="62"/>
      <c r="CO46" s="60"/>
      <c r="CP46" s="60" t="s">
        <v>565</v>
      </c>
      <c r="CQ46" s="60"/>
      <c r="CR46" s="60"/>
      <c r="CS46" s="60"/>
      <c r="CT46" s="78"/>
      <c r="CU46" s="78" t="s">
        <v>786</v>
      </c>
      <c r="CV46" s="78"/>
      <c r="CW46" s="78"/>
      <c r="CX46" s="60"/>
      <c r="CY46" s="60"/>
      <c r="CZ46" s="60"/>
      <c r="DA46" s="60"/>
      <c r="DB46" s="79"/>
      <c r="DC46" s="79"/>
      <c r="DD46" s="79"/>
      <c r="DE46" s="79"/>
      <c r="DF46" s="79"/>
      <c r="DG46" s="60"/>
      <c r="DH46" s="60"/>
      <c r="DI46" s="60"/>
      <c r="DJ46" s="74" t="s">
        <v>787</v>
      </c>
      <c r="DK46" s="62"/>
      <c r="DL46" s="62"/>
      <c r="DM46" s="62"/>
      <c r="DN46" s="62"/>
      <c r="DO46" s="74">
        <v>2.0</v>
      </c>
      <c r="DP46" s="82"/>
      <c r="DQ46" s="70"/>
      <c r="DR46" s="70"/>
      <c r="DS46" s="70"/>
      <c r="DT46" s="70"/>
      <c r="DU46" s="70"/>
      <c r="DV46" s="70"/>
      <c r="DW46" s="82"/>
      <c r="DX46" s="82"/>
      <c r="DY46" s="62" t="s">
        <v>788</v>
      </c>
      <c r="DZ46" s="60">
        <v>29.0</v>
      </c>
      <c r="EA46" s="82"/>
      <c r="EB46" s="82"/>
      <c r="EC46" s="91"/>
      <c r="ED46" s="84" t="s">
        <v>190</v>
      </c>
      <c r="EE46" s="85"/>
      <c r="EF46" s="82"/>
      <c r="EG46" s="70" t="s">
        <v>190</v>
      </c>
      <c r="EH46" s="92"/>
      <c r="EI46" s="92"/>
      <c r="EJ46" s="92"/>
      <c r="EK46" s="92"/>
      <c r="EL46" s="92"/>
      <c r="EM46" s="92"/>
      <c r="EN46" s="92"/>
      <c r="EO46" s="92"/>
      <c r="EP46" s="92"/>
      <c r="EQ46" s="92"/>
      <c r="ER46" s="92"/>
    </row>
    <row r="47">
      <c r="A47" s="56" t="str">
        <f t="shared" si="1"/>
        <v>ESP-044</v>
      </c>
      <c r="B47" s="57" t="s">
        <v>789</v>
      </c>
      <c r="C47" s="87" t="s">
        <v>790</v>
      </c>
      <c r="D47" s="59"/>
      <c r="E47" s="60" t="s">
        <v>313</v>
      </c>
      <c r="F47" s="113"/>
      <c r="G47" s="61" t="s">
        <v>175</v>
      </c>
      <c r="H47" s="113"/>
      <c r="I47" s="113"/>
      <c r="J47" s="96"/>
      <c r="K47" s="96"/>
      <c r="L47" s="96" t="s">
        <v>791</v>
      </c>
      <c r="M47" s="96" t="s">
        <v>792</v>
      </c>
      <c r="N47" s="63"/>
      <c r="O47" s="92"/>
      <c r="P47" s="82" t="s">
        <v>316</v>
      </c>
      <c r="Q47" s="92"/>
      <c r="R47" s="60"/>
      <c r="S47" s="92"/>
      <c r="T47" s="82"/>
      <c r="U47" s="60"/>
      <c r="V47" s="60"/>
      <c r="W47" s="60"/>
      <c r="X47" s="60"/>
      <c r="Y47" s="62"/>
      <c r="Z47" s="60"/>
      <c r="AA47" s="60"/>
      <c r="AB47" s="60"/>
      <c r="AC47" s="60"/>
      <c r="AD47" s="60"/>
      <c r="AE47" s="60"/>
      <c r="AF47" s="60"/>
      <c r="AG47" s="60"/>
      <c r="AH47" s="60"/>
      <c r="AI47" s="60"/>
      <c r="AJ47" s="60"/>
      <c r="AK47" s="60"/>
      <c r="AL47" s="64" t="s">
        <v>183</v>
      </c>
      <c r="AM47" s="65"/>
      <c r="AN47" s="64"/>
      <c r="AO47" s="66"/>
      <c r="AP47" s="67"/>
      <c r="AQ47" s="68"/>
      <c r="AR47" s="69"/>
      <c r="AS47" s="70"/>
      <c r="AT47" s="69"/>
      <c r="AU47" s="68"/>
      <c r="AV47" s="68"/>
      <c r="AW47" s="68"/>
      <c r="AX47" s="68"/>
      <c r="AY47" s="68"/>
      <c r="AZ47" s="69"/>
      <c r="BA47" s="71"/>
      <c r="BB47" s="72">
        <f t="shared" ref="BB47:BB48" si="3">BC47</f>
        <v>1990000</v>
      </c>
      <c r="BC47" s="72">
        <v>1990000.0</v>
      </c>
      <c r="BD47" s="73">
        <v>1990000.0</v>
      </c>
      <c r="BE47" s="82"/>
      <c r="BF47" s="82"/>
      <c r="BG47" s="82"/>
      <c r="BH47" s="82"/>
      <c r="BI47" s="82"/>
      <c r="BJ47" s="90"/>
      <c r="BK47" s="90"/>
      <c r="BL47" s="76"/>
      <c r="BM47" s="60"/>
      <c r="BN47" s="60"/>
      <c r="BO47" s="60"/>
      <c r="BP47" s="60"/>
      <c r="BQ47" s="60"/>
      <c r="BR47" s="60"/>
      <c r="BS47" s="60"/>
      <c r="BT47" s="60"/>
      <c r="BU47" s="60"/>
      <c r="BV47" s="60"/>
      <c r="BW47" s="60"/>
      <c r="BX47" s="60"/>
      <c r="BY47" s="77"/>
      <c r="BZ47" s="66"/>
      <c r="CA47" s="66"/>
      <c r="CB47" s="66"/>
      <c r="CC47" s="66"/>
      <c r="CD47" s="62" t="s">
        <v>793</v>
      </c>
      <c r="CE47" s="78"/>
      <c r="CF47" s="78"/>
      <c r="CG47" s="78"/>
      <c r="CH47" s="78"/>
      <c r="CI47" s="62" t="s">
        <v>794</v>
      </c>
      <c r="CJ47" s="78"/>
      <c r="CK47" s="78"/>
      <c r="CL47" s="78"/>
      <c r="CM47" s="78"/>
      <c r="CN47" s="62"/>
      <c r="CO47" s="60"/>
      <c r="CP47" s="60" t="s">
        <v>795</v>
      </c>
      <c r="CQ47" s="60"/>
      <c r="CR47" s="60"/>
      <c r="CS47" s="60"/>
      <c r="CT47" s="78"/>
      <c r="CU47" s="78" t="s">
        <v>794</v>
      </c>
      <c r="CV47" s="78"/>
      <c r="CW47" s="78"/>
      <c r="CX47" s="60"/>
      <c r="CY47" s="60"/>
      <c r="CZ47" s="60"/>
      <c r="DA47" s="60"/>
      <c r="DB47" s="79"/>
      <c r="DC47" s="79"/>
      <c r="DD47" s="79"/>
      <c r="DE47" s="79"/>
      <c r="DF47" s="79"/>
      <c r="DG47" s="60"/>
      <c r="DH47" s="60"/>
      <c r="DI47" s="60"/>
      <c r="DJ47" s="74" t="s">
        <v>787</v>
      </c>
      <c r="DK47" s="62"/>
      <c r="DL47" s="62"/>
      <c r="DM47" s="62"/>
      <c r="DN47" s="62"/>
      <c r="DO47" s="74">
        <v>2.0</v>
      </c>
      <c r="DP47" s="82"/>
      <c r="DQ47" s="70"/>
      <c r="DR47" s="70"/>
      <c r="DS47" s="70"/>
      <c r="DT47" s="70"/>
      <c r="DU47" s="70"/>
      <c r="DV47" s="70"/>
      <c r="DW47" s="82"/>
      <c r="DX47" s="82"/>
      <c r="DY47" s="82"/>
      <c r="DZ47" s="82"/>
      <c r="EA47" s="82"/>
      <c r="EB47" s="82"/>
      <c r="EC47" s="91"/>
      <c r="ED47" s="84" t="s">
        <v>190</v>
      </c>
      <c r="EE47" s="85"/>
      <c r="EF47" s="82"/>
      <c r="EG47" s="70" t="s">
        <v>190</v>
      </c>
      <c r="EH47" s="92"/>
      <c r="EI47" s="92"/>
      <c r="EJ47" s="92"/>
      <c r="EK47" s="92"/>
      <c r="EL47" s="92"/>
      <c r="EM47" s="92"/>
      <c r="EN47" s="92"/>
      <c r="EO47" s="92"/>
      <c r="EP47" s="92"/>
      <c r="EQ47" s="92"/>
      <c r="ER47" s="92"/>
    </row>
    <row r="48">
      <c r="A48" s="56" t="str">
        <f t="shared" si="1"/>
        <v>ESP-045</v>
      </c>
      <c r="B48" s="135"/>
      <c r="C48" s="87" t="s">
        <v>796</v>
      </c>
      <c r="D48" s="59"/>
      <c r="E48" s="60" t="s">
        <v>781</v>
      </c>
      <c r="F48" s="113"/>
      <c r="G48" s="61" t="s">
        <v>175</v>
      </c>
      <c r="H48" s="113"/>
      <c r="I48" s="113"/>
      <c r="J48" s="96"/>
      <c r="K48" s="96"/>
      <c r="L48" s="96" t="s">
        <v>797</v>
      </c>
      <c r="M48" s="96" t="s">
        <v>798</v>
      </c>
      <c r="N48" s="63"/>
      <c r="O48" s="92"/>
      <c r="P48" s="82" t="s">
        <v>316</v>
      </c>
      <c r="Q48" s="92"/>
      <c r="R48" s="60"/>
      <c r="S48" s="92"/>
      <c r="T48" s="82"/>
      <c r="U48" s="60"/>
      <c r="V48" s="60"/>
      <c r="W48" s="60"/>
      <c r="X48" s="60"/>
      <c r="Y48" s="62"/>
      <c r="Z48" s="60"/>
      <c r="AA48" s="60"/>
      <c r="AB48" s="60"/>
      <c r="AC48" s="60"/>
      <c r="AD48" s="60"/>
      <c r="AE48" s="60"/>
      <c r="AF48" s="60"/>
      <c r="AG48" s="60"/>
      <c r="AH48" s="60"/>
      <c r="AI48" s="60"/>
      <c r="AJ48" s="60"/>
      <c r="AK48" s="60"/>
      <c r="AL48" s="64" t="s">
        <v>183</v>
      </c>
      <c r="AM48" s="65"/>
      <c r="AN48" s="64"/>
      <c r="AO48" s="66"/>
      <c r="AP48" s="67"/>
      <c r="AQ48" s="68"/>
      <c r="AR48" s="69"/>
      <c r="AS48" s="70"/>
      <c r="AT48" s="69"/>
      <c r="AU48" s="68"/>
      <c r="AV48" s="68"/>
      <c r="AW48" s="68"/>
      <c r="AX48" s="68"/>
      <c r="AY48" s="68"/>
      <c r="AZ48" s="69"/>
      <c r="BA48" s="71"/>
      <c r="BB48" s="72">
        <f t="shared" si="3"/>
        <v>2585000</v>
      </c>
      <c r="BC48" s="72">
        <v>2585000.0</v>
      </c>
      <c r="BD48" s="73">
        <v>2585000.0</v>
      </c>
      <c r="BE48" s="82"/>
      <c r="BF48" s="82"/>
      <c r="BG48" s="82"/>
      <c r="BH48" s="82"/>
      <c r="BI48" s="82"/>
      <c r="BJ48" s="90"/>
      <c r="BK48" s="90"/>
      <c r="BL48" s="76"/>
      <c r="BM48" s="60"/>
      <c r="BN48" s="60"/>
      <c r="BO48" s="60"/>
      <c r="BP48" s="60"/>
      <c r="BQ48" s="60"/>
      <c r="BR48" s="60"/>
      <c r="BS48" s="60"/>
      <c r="BT48" s="60"/>
      <c r="BU48" s="60"/>
      <c r="BV48" s="60"/>
      <c r="BW48" s="60"/>
      <c r="BX48" s="60"/>
      <c r="BY48" s="77"/>
      <c r="BZ48" s="66"/>
      <c r="CA48" s="66"/>
      <c r="CB48" s="66"/>
      <c r="CC48" s="66"/>
      <c r="CD48" s="62" t="s">
        <v>799</v>
      </c>
      <c r="CE48" s="78"/>
      <c r="CF48" s="78"/>
      <c r="CG48" s="78"/>
      <c r="CH48" s="78"/>
      <c r="CI48" s="62" t="s">
        <v>800</v>
      </c>
      <c r="CJ48" s="78"/>
      <c r="CK48" s="78"/>
      <c r="CL48" s="78"/>
      <c r="CM48" s="78"/>
      <c r="CN48" s="62"/>
      <c r="CO48" s="60"/>
      <c r="CP48" s="60" t="s">
        <v>801</v>
      </c>
      <c r="CQ48" s="60"/>
      <c r="CR48" s="60"/>
      <c r="CS48" s="60"/>
      <c r="CT48" s="78"/>
      <c r="CU48" s="78" t="s">
        <v>800</v>
      </c>
      <c r="CV48" s="78"/>
      <c r="CW48" s="78"/>
      <c r="CX48" s="60"/>
      <c r="CY48" s="60"/>
      <c r="CZ48" s="60"/>
      <c r="DA48" s="60"/>
      <c r="DB48" s="79"/>
      <c r="DC48" s="79"/>
      <c r="DD48" s="79"/>
      <c r="DE48" s="79"/>
      <c r="DF48" s="79"/>
      <c r="DG48" s="60"/>
      <c r="DH48" s="60"/>
      <c r="DI48" s="60"/>
      <c r="DJ48" s="74" t="s">
        <v>787</v>
      </c>
      <c r="DK48" s="62"/>
      <c r="DL48" s="62"/>
      <c r="DM48" s="62"/>
      <c r="DN48" s="62"/>
      <c r="DO48" s="74">
        <v>2.0</v>
      </c>
      <c r="DP48" s="82"/>
      <c r="DQ48" s="70"/>
      <c r="DR48" s="70"/>
      <c r="DS48" s="70"/>
      <c r="DT48" s="70"/>
      <c r="DU48" s="70"/>
      <c r="DV48" s="70"/>
      <c r="DW48" s="82"/>
      <c r="DX48" s="82"/>
      <c r="DY48" s="82"/>
      <c r="DZ48" s="82"/>
      <c r="EA48" s="82"/>
      <c r="EB48" s="82"/>
      <c r="EC48" s="91"/>
      <c r="ED48" s="84" t="s">
        <v>190</v>
      </c>
      <c r="EE48" s="85"/>
      <c r="EF48" s="82"/>
      <c r="EG48" s="70" t="s">
        <v>190</v>
      </c>
      <c r="EH48" s="92"/>
      <c r="EI48" s="92"/>
      <c r="EJ48" s="92"/>
      <c r="EK48" s="92"/>
      <c r="EL48" s="92"/>
      <c r="EM48" s="92"/>
      <c r="EN48" s="92"/>
      <c r="EO48" s="92"/>
      <c r="EP48" s="92"/>
      <c r="EQ48" s="92"/>
      <c r="ER48" s="92"/>
    </row>
    <row r="49">
      <c r="A49" s="56" t="str">
        <f t="shared" si="1"/>
        <v>ESP-046</v>
      </c>
      <c r="B49" s="57" t="s">
        <v>802</v>
      </c>
      <c r="C49" s="87" t="s">
        <v>803</v>
      </c>
      <c r="D49" s="59"/>
      <c r="E49" s="60" t="s">
        <v>804</v>
      </c>
      <c r="F49" s="61" t="s">
        <v>175</v>
      </c>
      <c r="G49" s="61"/>
      <c r="H49" s="61"/>
      <c r="I49" s="61"/>
      <c r="J49" s="60"/>
      <c r="K49" s="60"/>
      <c r="L49" s="60" t="s">
        <v>805</v>
      </c>
      <c r="M49" s="60" t="s">
        <v>806</v>
      </c>
      <c r="N49" s="63"/>
      <c r="O49" s="63"/>
      <c r="P49" s="60" t="s">
        <v>341</v>
      </c>
      <c r="Q49" s="63"/>
      <c r="R49" s="60"/>
      <c r="S49" s="63"/>
      <c r="T49" s="60" t="s">
        <v>197</v>
      </c>
      <c r="U49" s="60"/>
      <c r="V49" s="60"/>
      <c r="W49" s="60"/>
      <c r="X49" s="60"/>
      <c r="Y49" s="62" t="s">
        <v>401</v>
      </c>
      <c r="Z49" s="60"/>
      <c r="AA49" s="60"/>
      <c r="AB49" s="60"/>
      <c r="AC49" s="60"/>
      <c r="AD49" s="60"/>
      <c r="AE49" s="60"/>
      <c r="AF49" s="60"/>
      <c r="AG49" s="60"/>
      <c r="AH49" s="60"/>
      <c r="AI49" s="60"/>
      <c r="AJ49" s="60"/>
      <c r="AK49" s="60"/>
      <c r="AL49" s="64" t="s">
        <v>183</v>
      </c>
      <c r="AM49" s="65"/>
      <c r="AN49" s="64"/>
      <c r="AO49" s="66"/>
      <c r="AP49" s="67"/>
      <c r="AQ49" s="68"/>
      <c r="AR49" s="69"/>
      <c r="AS49" s="70"/>
      <c r="AT49" s="69"/>
      <c r="AU49" s="68"/>
      <c r="AV49" s="68"/>
      <c r="AW49" s="68"/>
      <c r="AX49" s="68"/>
      <c r="AY49" s="68"/>
      <c r="AZ49" s="69"/>
      <c r="BA49" s="71"/>
      <c r="BB49" s="72"/>
      <c r="BC49" s="72">
        <v>750.0</v>
      </c>
      <c r="BD49" s="73">
        <v>750.0</v>
      </c>
      <c r="BE49" s="60"/>
      <c r="BF49" s="60"/>
      <c r="BG49" s="60"/>
      <c r="BH49" s="60"/>
      <c r="BI49" s="60"/>
      <c r="BJ49" s="74" t="s">
        <v>257</v>
      </c>
      <c r="BK49" s="74"/>
      <c r="BL49" s="76"/>
      <c r="BM49" s="60"/>
      <c r="BN49" s="60"/>
      <c r="BO49" s="60"/>
      <c r="BP49" s="60"/>
      <c r="BQ49" s="60"/>
      <c r="BR49" s="60"/>
      <c r="BS49" s="60"/>
      <c r="BT49" s="60"/>
      <c r="BU49" s="60"/>
      <c r="BV49" s="60"/>
      <c r="BW49" s="60"/>
      <c r="BX49" s="60"/>
      <c r="BY49" s="77"/>
      <c r="BZ49" s="66"/>
      <c r="CA49" s="66"/>
      <c r="CB49" s="66"/>
      <c r="CC49" s="66"/>
      <c r="CD49" s="62" t="s">
        <v>807</v>
      </c>
      <c r="CE49" s="78"/>
      <c r="CF49" s="78"/>
      <c r="CG49" s="78"/>
      <c r="CH49" s="78"/>
      <c r="CI49" s="62" t="s">
        <v>198</v>
      </c>
      <c r="CJ49" s="78"/>
      <c r="CK49" s="78"/>
      <c r="CL49" s="78"/>
      <c r="CM49" s="78"/>
      <c r="CN49" s="60" t="s">
        <v>808</v>
      </c>
      <c r="CO49" s="60"/>
      <c r="CP49" s="60"/>
      <c r="CQ49" s="60"/>
      <c r="CR49" s="60"/>
      <c r="CS49" s="60"/>
      <c r="CT49" s="78"/>
      <c r="CU49" s="78" t="s">
        <v>809</v>
      </c>
      <c r="CV49" s="78"/>
      <c r="CW49" s="78"/>
      <c r="CX49" s="60"/>
      <c r="CY49" s="60"/>
      <c r="CZ49" s="60"/>
      <c r="DA49" s="60"/>
      <c r="DB49" s="79"/>
      <c r="DC49" s="79"/>
      <c r="DD49" s="79"/>
      <c r="DE49" s="79"/>
      <c r="DF49" s="79"/>
      <c r="DG49" s="60"/>
      <c r="DH49" s="60"/>
      <c r="DI49" s="60"/>
      <c r="DJ49" s="74" t="s">
        <v>810</v>
      </c>
      <c r="DK49" s="62"/>
      <c r="DL49" s="62"/>
      <c r="DM49" s="62"/>
      <c r="DN49" s="62"/>
      <c r="DO49" s="74">
        <v>2.0</v>
      </c>
      <c r="DP49" s="82" t="s">
        <v>336</v>
      </c>
      <c r="DQ49" s="82"/>
      <c r="DR49" s="82"/>
      <c r="DS49" s="82"/>
      <c r="DT49" s="82"/>
      <c r="DU49" s="82"/>
      <c r="DV49" s="82"/>
      <c r="DW49" s="82"/>
      <c r="DX49" s="82"/>
      <c r="DY49" s="82"/>
      <c r="DZ49" s="82"/>
      <c r="EA49" s="82"/>
      <c r="EB49" s="82"/>
      <c r="EC49" s="91"/>
      <c r="ED49" s="84" t="s">
        <v>190</v>
      </c>
      <c r="EE49" s="85"/>
      <c r="EF49" s="82"/>
      <c r="EG49" s="64" t="s">
        <v>190</v>
      </c>
      <c r="EH49" s="96" t="s">
        <v>251</v>
      </c>
      <c r="EI49" s="96">
        <v>500.0</v>
      </c>
      <c r="EJ49" s="96"/>
      <c r="EK49" s="96"/>
      <c r="EL49" s="96"/>
      <c r="EM49" s="96"/>
      <c r="EN49" s="96"/>
      <c r="EO49" s="96"/>
      <c r="EP49" s="96"/>
      <c r="EQ49" s="96"/>
      <c r="ER49" s="96"/>
    </row>
    <row r="50">
      <c r="A50" s="56" t="str">
        <f t="shared" si="1"/>
        <v>ESP-047</v>
      </c>
      <c r="B50" s="57" t="s">
        <v>811</v>
      </c>
      <c r="C50" s="101" t="s">
        <v>812</v>
      </c>
      <c r="D50" s="59"/>
      <c r="E50" s="60" t="s">
        <v>813</v>
      </c>
      <c r="F50" s="113"/>
      <c r="G50" s="113"/>
      <c r="H50" s="61" t="s">
        <v>175</v>
      </c>
      <c r="I50" s="61"/>
      <c r="J50" s="60"/>
      <c r="K50" s="60"/>
      <c r="L50" s="60" t="s">
        <v>814</v>
      </c>
      <c r="M50" s="60" t="s">
        <v>815</v>
      </c>
      <c r="N50" s="60"/>
      <c r="O50" s="60" t="s">
        <v>265</v>
      </c>
      <c r="P50" s="60" t="s">
        <v>341</v>
      </c>
      <c r="Q50" s="60" t="s">
        <v>179</v>
      </c>
      <c r="R50" s="60" t="s">
        <v>278</v>
      </c>
      <c r="S50" s="60"/>
      <c r="T50" s="60" t="s">
        <v>213</v>
      </c>
      <c r="U50" s="60" t="s">
        <v>233</v>
      </c>
      <c r="V50" s="60"/>
      <c r="W50" s="60"/>
      <c r="X50" s="60"/>
      <c r="Y50" s="62" t="s">
        <v>342</v>
      </c>
      <c r="Z50" s="82"/>
      <c r="AA50" s="82"/>
      <c r="AB50" s="82"/>
      <c r="AC50" s="82"/>
      <c r="AD50" s="82"/>
      <c r="AE50" s="82"/>
      <c r="AF50" s="82"/>
      <c r="AG50" s="82"/>
      <c r="AH50" s="82"/>
      <c r="AI50" s="82"/>
      <c r="AJ50" s="82"/>
      <c r="AK50" s="82"/>
      <c r="AL50" s="70" t="s">
        <v>235</v>
      </c>
      <c r="AM50" s="70"/>
      <c r="AN50" s="96">
        <v>3.0</v>
      </c>
      <c r="AO50" s="70"/>
      <c r="AP50" s="97"/>
      <c r="AQ50" s="68"/>
      <c r="AR50" s="70"/>
      <c r="AS50" s="70"/>
      <c r="AT50" s="70"/>
      <c r="AU50" s="68"/>
      <c r="AV50" s="68"/>
      <c r="AW50" s="68"/>
      <c r="AX50" s="68"/>
      <c r="AY50" s="68"/>
      <c r="AZ50" s="70"/>
      <c r="BA50" s="71"/>
      <c r="BB50" s="73">
        <v>5370.0</v>
      </c>
      <c r="BC50" s="72">
        <v>5370.0</v>
      </c>
      <c r="BD50" s="73">
        <v>5370.0</v>
      </c>
      <c r="BE50" s="60"/>
      <c r="BF50" s="60"/>
      <c r="BG50" s="60"/>
      <c r="BH50" s="60"/>
      <c r="BI50" s="60"/>
      <c r="BJ50" s="74" t="s">
        <v>257</v>
      </c>
      <c r="BK50" s="74"/>
      <c r="BL50" s="70"/>
      <c r="BM50" s="82"/>
      <c r="BN50" s="82"/>
      <c r="BO50" s="82"/>
      <c r="BP50" s="82"/>
      <c r="BQ50" s="82"/>
      <c r="BR50" s="82"/>
      <c r="BS50" s="60"/>
      <c r="BT50" s="60"/>
      <c r="BU50" s="60"/>
      <c r="BV50" s="60"/>
      <c r="BW50" s="60"/>
      <c r="BX50" s="60"/>
      <c r="BY50" s="64"/>
      <c r="BZ50" s="64"/>
      <c r="CA50" s="64"/>
      <c r="CB50" s="64"/>
      <c r="CC50" s="64"/>
      <c r="CD50" s="62" t="s">
        <v>816</v>
      </c>
      <c r="CE50" s="60"/>
      <c r="CF50" s="60"/>
      <c r="CG50" s="60"/>
      <c r="CH50" s="60"/>
      <c r="CI50" s="62" t="s">
        <v>817</v>
      </c>
      <c r="CJ50" s="60"/>
      <c r="CK50" s="60"/>
      <c r="CL50" s="60"/>
      <c r="CM50" s="60"/>
      <c r="CN50" s="60"/>
      <c r="CO50" s="60" t="s">
        <v>818</v>
      </c>
      <c r="CP50" s="60"/>
      <c r="CQ50" s="106" t="s">
        <v>819</v>
      </c>
      <c r="CR50" s="60"/>
      <c r="CS50" s="60"/>
      <c r="CT50" s="60"/>
      <c r="CU50" s="60" t="s">
        <v>820</v>
      </c>
      <c r="CV50" s="60"/>
      <c r="CW50" s="60"/>
      <c r="CX50" s="60"/>
      <c r="CY50" s="60"/>
      <c r="CZ50" s="60"/>
      <c r="DA50" s="60"/>
      <c r="DB50" s="82"/>
      <c r="DC50" s="82"/>
      <c r="DD50" s="82"/>
      <c r="DE50" s="82"/>
      <c r="DF50" s="82"/>
      <c r="DG50" s="60"/>
      <c r="DH50" s="60"/>
      <c r="DI50" s="60"/>
      <c r="DJ50" s="74" t="s">
        <v>821</v>
      </c>
      <c r="DK50" s="62"/>
      <c r="DL50" s="62"/>
      <c r="DM50" s="62"/>
      <c r="DN50" s="62"/>
      <c r="DO50" s="74">
        <v>2.0</v>
      </c>
      <c r="DP50" s="82" t="s">
        <v>822</v>
      </c>
      <c r="DQ50" s="82"/>
      <c r="DR50" s="82"/>
      <c r="DS50" s="82"/>
      <c r="DT50" s="82"/>
      <c r="DU50" s="82"/>
      <c r="DV50" s="82"/>
      <c r="DW50" s="82"/>
      <c r="DX50" s="82"/>
      <c r="DY50" s="82"/>
      <c r="DZ50" s="82"/>
      <c r="EA50" s="82"/>
      <c r="EB50" s="60" t="s">
        <v>269</v>
      </c>
      <c r="EC50" s="91" t="s">
        <v>570</v>
      </c>
      <c r="ED50" s="84" t="s">
        <v>190</v>
      </c>
      <c r="EE50" s="85"/>
      <c r="EF50" s="82"/>
      <c r="EG50" s="64" t="s">
        <v>251</v>
      </c>
      <c r="EH50" s="92"/>
      <c r="EI50" s="92"/>
      <c r="EJ50" s="92"/>
      <c r="EK50" s="92"/>
      <c r="EL50" s="92"/>
      <c r="EM50" s="92"/>
      <c r="EN50" s="92"/>
      <c r="EO50" s="92"/>
      <c r="EP50" s="92"/>
      <c r="EQ50" s="92"/>
      <c r="ER50" s="92"/>
    </row>
    <row r="51">
      <c r="A51" s="56" t="str">
        <f t="shared" si="1"/>
        <v>ESP-048</v>
      </c>
      <c r="B51" s="57" t="s">
        <v>823</v>
      </c>
      <c r="C51" s="114" t="s">
        <v>824</v>
      </c>
      <c r="D51" s="59"/>
      <c r="E51" s="60" t="s">
        <v>825</v>
      </c>
      <c r="F51" s="61"/>
      <c r="G51" s="61" t="s">
        <v>175</v>
      </c>
      <c r="H51" s="61"/>
      <c r="I51" s="61"/>
      <c r="J51" s="61"/>
      <c r="K51" s="61"/>
      <c r="L51" s="96" t="s">
        <v>826</v>
      </c>
      <c r="M51" s="96" t="s">
        <v>827</v>
      </c>
      <c r="N51" s="60"/>
      <c r="O51" s="60" t="s">
        <v>276</v>
      </c>
      <c r="P51" s="60" t="s">
        <v>196</v>
      </c>
      <c r="Q51" s="60" t="s">
        <v>179</v>
      </c>
      <c r="R51" s="60" t="s">
        <v>414</v>
      </c>
      <c r="S51" s="60"/>
      <c r="T51" s="60" t="s">
        <v>197</v>
      </c>
      <c r="U51" s="60" t="s">
        <v>536</v>
      </c>
      <c r="V51" s="60"/>
      <c r="W51" s="60"/>
      <c r="X51" s="60"/>
      <c r="Y51" s="62" t="s">
        <v>342</v>
      </c>
      <c r="Z51" s="60"/>
      <c r="AA51" s="60"/>
      <c r="AB51" s="60"/>
      <c r="AC51" s="60"/>
      <c r="AD51" s="60"/>
      <c r="AE51" s="60"/>
      <c r="AF51" s="60"/>
      <c r="AG51" s="60"/>
      <c r="AH51" s="60"/>
      <c r="AI51" s="60"/>
      <c r="AJ51" s="60"/>
      <c r="AK51" s="60"/>
      <c r="AL51" s="64" t="s">
        <v>763</v>
      </c>
      <c r="AM51" s="64" t="s">
        <v>763</v>
      </c>
      <c r="AN51" s="64"/>
      <c r="AO51" s="64"/>
      <c r="AP51" s="97"/>
      <c r="AQ51" s="68"/>
      <c r="AR51" s="70"/>
      <c r="AS51" s="70"/>
      <c r="AT51" s="70"/>
      <c r="AU51" s="68"/>
      <c r="AV51" s="68"/>
      <c r="AW51" s="68"/>
      <c r="AX51" s="68"/>
      <c r="AY51" s="68"/>
      <c r="AZ51" s="70"/>
      <c r="BA51" s="71"/>
      <c r="BB51" s="72" t="str">
        <f>BC51</f>
        <v>1450/2200</v>
      </c>
      <c r="BC51" s="73" t="s">
        <v>828</v>
      </c>
      <c r="BD51" s="73">
        <v>1450.0</v>
      </c>
      <c r="BE51" s="96" t="s">
        <v>829</v>
      </c>
      <c r="BF51" s="96"/>
      <c r="BG51" s="96"/>
      <c r="BH51" s="96"/>
      <c r="BI51" s="96"/>
      <c r="BJ51" s="74" t="s">
        <v>236</v>
      </c>
      <c r="BK51" s="74">
        <v>7.0</v>
      </c>
      <c r="BL51" s="70"/>
      <c r="BM51" s="60"/>
      <c r="BN51" s="60" t="s">
        <v>370</v>
      </c>
      <c r="BO51" s="64" t="s">
        <v>290</v>
      </c>
      <c r="BP51" s="64"/>
      <c r="BQ51" s="64" t="s">
        <v>291</v>
      </c>
      <c r="BR51" s="64" t="s">
        <v>418</v>
      </c>
      <c r="BS51" s="60"/>
      <c r="BT51" s="60"/>
      <c r="BU51" s="60"/>
      <c r="BV51" s="60"/>
      <c r="BW51" s="60"/>
      <c r="BX51" s="60"/>
      <c r="BY51" s="64"/>
      <c r="BZ51" s="62" t="s">
        <v>830</v>
      </c>
      <c r="CA51" s="62" t="s">
        <v>293</v>
      </c>
      <c r="CB51" s="64"/>
      <c r="CC51" s="64"/>
      <c r="CD51" s="62" t="s">
        <v>346</v>
      </c>
      <c r="CE51" s="60"/>
      <c r="CF51" s="60" t="s">
        <v>831</v>
      </c>
      <c r="CG51" s="60"/>
      <c r="CH51" s="60"/>
      <c r="CI51" s="62" t="s">
        <v>832</v>
      </c>
      <c r="CJ51" s="60"/>
      <c r="CK51" s="60" t="s">
        <v>833</v>
      </c>
      <c r="CL51" s="60"/>
      <c r="CM51" s="60"/>
      <c r="CN51" s="62"/>
      <c r="CO51" s="60"/>
      <c r="CP51" s="60" t="s">
        <v>374</v>
      </c>
      <c r="CQ51" s="60"/>
      <c r="CR51" s="60"/>
      <c r="CS51" s="60"/>
      <c r="CT51" s="60"/>
      <c r="CU51" s="60" t="s">
        <v>834</v>
      </c>
      <c r="CV51" s="60"/>
      <c r="CW51" s="60"/>
      <c r="CX51" s="60"/>
      <c r="CY51" s="60"/>
      <c r="CZ51" s="60"/>
      <c r="DA51" s="60"/>
      <c r="DB51" s="82"/>
      <c r="DC51" s="82"/>
      <c r="DD51" s="82"/>
      <c r="DE51" s="82"/>
      <c r="DF51" s="82"/>
      <c r="DG51" s="60" t="s">
        <v>251</v>
      </c>
      <c r="DH51" s="60" t="s">
        <v>835</v>
      </c>
      <c r="DI51" s="60">
        <v>29.0</v>
      </c>
      <c r="DJ51" s="74" t="s">
        <v>836</v>
      </c>
      <c r="DK51" s="62"/>
      <c r="DL51" s="62"/>
      <c r="DM51" s="62"/>
      <c r="DN51" s="62"/>
      <c r="DO51" s="74" t="s">
        <v>837</v>
      </c>
      <c r="DP51" s="82" t="s">
        <v>189</v>
      </c>
      <c r="DQ51" s="82"/>
      <c r="DR51" s="82"/>
      <c r="DS51" s="82"/>
      <c r="DT51" s="82"/>
      <c r="DU51" s="82"/>
      <c r="DV51" s="82"/>
      <c r="DW51" s="82"/>
      <c r="DX51" s="82"/>
      <c r="DY51" s="62" t="s">
        <v>838</v>
      </c>
      <c r="DZ51" s="60">
        <v>29.0</v>
      </c>
      <c r="EA51" s="82"/>
      <c r="EB51" s="82"/>
      <c r="EC51" s="91"/>
      <c r="ED51" s="84" t="s">
        <v>251</v>
      </c>
      <c r="EE51" s="85"/>
      <c r="EF51" s="82"/>
      <c r="EG51" s="70" t="s">
        <v>190</v>
      </c>
      <c r="EH51" s="92"/>
      <c r="EI51" s="92"/>
      <c r="EJ51" s="92"/>
      <c r="EK51" s="92"/>
      <c r="EL51" s="92"/>
      <c r="EM51" s="92"/>
      <c r="EN51" s="92"/>
      <c r="EO51" s="92"/>
      <c r="EP51" s="92"/>
      <c r="EQ51" s="92"/>
      <c r="ER51" s="92"/>
    </row>
    <row r="52">
      <c r="A52" s="56" t="str">
        <f t="shared" si="1"/>
        <v>ESP-049</v>
      </c>
      <c r="B52" s="57" t="s">
        <v>839</v>
      </c>
      <c r="C52" s="101" t="s">
        <v>840</v>
      </c>
      <c r="D52" s="59"/>
      <c r="E52" s="60" t="s">
        <v>813</v>
      </c>
      <c r="F52" s="113"/>
      <c r="G52" s="113"/>
      <c r="H52" s="61" t="s">
        <v>175</v>
      </c>
      <c r="I52" s="61"/>
      <c r="J52" s="60"/>
      <c r="K52" s="60"/>
      <c r="L52" s="60" t="s">
        <v>695</v>
      </c>
      <c r="M52" s="60" t="s">
        <v>841</v>
      </c>
      <c r="N52" s="63"/>
      <c r="O52" s="60" t="s">
        <v>276</v>
      </c>
      <c r="P52" s="60" t="s">
        <v>341</v>
      </c>
      <c r="Q52" s="60" t="s">
        <v>179</v>
      </c>
      <c r="R52" s="60" t="s">
        <v>278</v>
      </c>
      <c r="S52" s="63"/>
      <c r="T52" s="60" t="s">
        <v>213</v>
      </c>
      <c r="U52" s="60" t="s">
        <v>233</v>
      </c>
      <c r="V52" s="60"/>
      <c r="W52" s="60"/>
      <c r="X52" s="60"/>
      <c r="Y52" s="62" t="s">
        <v>524</v>
      </c>
      <c r="Z52" s="82"/>
      <c r="AA52" s="82"/>
      <c r="AB52" s="82"/>
      <c r="AC52" s="82"/>
      <c r="AD52" s="82"/>
      <c r="AE52" s="82"/>
      <c r="AF52" s="82"/>
      <c r="AG52" s="82"/>
      <c r="AH52" s="82"/>
      <c r="AI52" s="82"/>
      <c r="AJ52" s="82"/>
      <c r="AK52" s="82"/>
      <c r="AL52" s="70" t="s">
        <v>183</v>
      </c>
      <c r="AM52" s="94"/>
      <c r="AN52" s="70"/>
      <c r="AO52" s="76"/>
      <c r="AP52" s="67"/>
      <c r="AQ52" s="68"/>
      <c r="AR52" s="69"/>
      <c r="AS52" s="70"/>
      <c r="AT52" s="69"/>
      <c r="AU52" s="68"/>
      <c r="AV52" s="68"/>
      <c r="AW52" s="68"/>
      <c r="AX52" s="68"/>
      <c r="AY52" s="68"/>
      <c r="AZ52" s="69"/>
      <c r="BA52" s="71"/>
      <c r="BB52" s="73">
        <v>2200.0</v>
      </c>
      <c r="BC52" s="72">
        <v>2200.0</v>
      </c>
      <c r="BD52" s="73">
        <v>2200.0</v>
      </c>
      <c r="BE52" s="82"/>
      <c r="BF52" s="82"/>
      <c r="BG52" s="82"/>
      <c r="BH52" s="82"/>
      <c r="BI52" s="82"/>
      <c r="BJ52" s="74" t="s">
        <v>257</v>
      </c>
      <c r="BK52" s="90"/>
      <c r="BL52" s="76"/>
      <c r="BM52" s="82"/>
      <c r="BN52" s="82"/>
      <c r="BO52" s="82"/>
      <c r="BP52" s="82"/>
      <c r="BQ52" s="82"/>
      <c r="BR52" s="82"/>
      <c r="BS52" s="60"/>
      <c r="BT52" s="60"/>
      <c r="BU52" s="60"/>
      <c r="BV52" s="60"/>
      <c r="BW52" s="60"/>
      <c r="BX52" s="60"/>
      <c r="BY52" s="77"/>
      <c r="BZ52" s="66"/>
      <c r="CA52" s="66"/>
      <c r="CB52" s="66"/>
      <c r="CC52" s="66"/>
      <c r="CD52" s="62" t="s">
        <v>842</v>
      </c>
      <c r="CE52" s="78"/>
      <c r="CF52" s="78"/>
      <c r="CG52" s="78"/>
      <c r="CH52" s="78"/>
      <c r="CI52" s="62" t="s">
        <v>843</v>
      </c>
      <c r="CJ52" s="78"/>
      <c r="CK52" s="78"/>
      <c r="CL52" s="78"/>
      <c r="CM52" s="78"/>
      <c r="CN52" s="62"/>
      <c r="CO52" s="60"/>
      <c r="CP52" s="60"/>
      <c r="CQ52" s="60" t="s">
        <v>795</v>
      </c>
      <c r="CR52" s="60"/>
      <c r="CS52" s="60"/>
      <c r="CT52" s="78"/>
      <c r="CU52" s="78" t="s">
        <v>844</v>
      </c>
      <c r="CV52" s="78"/>
      <c r="CW52" s="78"/>
      <c r="CX52" s="60"/>
      <c r="CY52" s="60"/>
      <c r="CZ52" s="60"/>
      <c r="DA52" s="60"/>
      <c r="DB52" s="79"/>
      <c r="DC52" s="79"/>
      <c r="DD52" s="79"/>
      <c r="DE52" s="79"/>
      <c r="DF52" s="79"/>
      <c r="DG52" s="60"/>
      <c r="DH52" s="60"/>
      <c r="DI52" s="60"/>
      <c r="DJ52" s="74" t="s">
        <v>845</v>
      </c>
      <c r="DK52" s="62"/>
      <c r="DL52" s="62"/>
      <c r="DM52" s="62"/>
      <c r="DN52" s="62"/>
      <c r="DO52" s="74">
        <v>2.0</v>
      </c>
      <c r="DP52" s="82"/>
      <c r="DQ52" s="70"/>
      <c r="DR52" s="70"/>
      <c r="DS52" s="70"/>
      <c r="DT52" s="70"/>
      <c r="DU52" s="70"/>
      <c r="DV52" s="70"/>
      <c r="DW52" s="82"/>
      <c r="DX52" s="82"/>
      <c r="DY52" s="82"/>
      <c r="DZ52" s="82"/>
      <c r="EA52" s="82"/>
      <c r="EB52" s="82"/>
      <c r="EC52" s="91" t="s">
        <v>570</v>
      </c>
      <c r="ED52" s="84" t="s">
        <v>190</v>
      </c>
      <c r="EE52" s="85"/>
      <c r="EF52" s="82"/>
      <c r="EG52" s="70" t="s">
        <v>251</v>
      </c>
      <c r="EH52" s="92"/>
      <c r="EI52" s="92"/>
      <c r="EJ52" s="92"/>
      <c r="EK52" s="92"/>
      <c r="EL52" s="92"/>
      <c r="EM52" s="92"/>
      <c r="EN52" s="92"/>
      <c r="EO52" s="92"/>
      <c r="EP52" s="92"/>
      <c r="EQ52" s="92"/>
      <c r="ER52" s="92"/>
    </row>
    <row r="53">
      <c r="A53" s="56" t="str">
        <f t="shared" si="1"/>
        <v>ESP-050</v>
      </c>
      <c r="B53" s="57" t="s">
        <v>846</v>
      </c>
      <c r="C53" s="87" t="s">
        <v>847</v>
      </c>
      <c r="D53" s="59"/>
      <c r="E53" s="60" t="s">
        <v>825</v>
      </c>
      <c r="F53" s="61" t="s">
        <v>175</v>
      </c>
      <c r="G53" s="61" t="s">
        <v>175</v>
      </c>
      <c r="H53" s="61"/>
      <c r="I53" s="61"/>
      <c r="J53" s="96"/>
      <c r="K53" s="96"/>
      <c r="L53" s="96" t="s">
        <v>848</v>
      </c>
      <c r="M53" s="96" t="s">
        <v>849</v>
      </c>
      <c r="N53" s="63"/>
      <c r="O53" s="63"/>
      <c r="P53" s="60" t="s">
        <v>341</v>
      </c>
      <c r="Q53" s="63"/>
      <c r="R53" s="60"/>
      <c r="S53" s="63"/>
      <c r="T53" s="60" t="s">
        <v>197</v>
      </c>
      <c r="U53" s="60"/>
      <c r="V53" s="60"/>
      <c r="W53" s="60"/>
      <c r="X53" s="60"/>
      <c r="Y53" s="62" t="s">
        <v>325</v>
      </c>
      <c r="Z53" s="82"/>
      <c r="AA53" s="82"/>
      <c r="AB53" s="82"/>
      <c r="AC53" s="82"/>
      <c r="AD53" s="82"/>
      <c r="AE53" s="82"/>
      <c r="AF53" s="82"/>
      <c r="AG53" s="82"/>
      <c r="AH53" s="82"/>
      <c r="AI53" s="82"/>
      <c r="AJ53" s="82"/>
      <c r="AK53" s="82"/>
      <c r="AL53" s="70" t="s">
        <v>183</v>
      </c>
      <c r="AM53" s="94"/>
      <c r="AN53" s="70"/>
      <c r="AO53" s="76"/>
      <c r="AP53" s="67"/>
      <c r="AQ53" s="68"/>
      <c r="AR53" s="69"/>
      <c r="AS53" s="70"/>
      <c r="AT53" s="69"/>
      <c r="AU53" s="68"/>
      <c r="AV53" s="68"/>
      <c r="AW53" s="68"/>
      <c r="AX53" s="68"/>
      <c r="AY53" s="68"/>
      <c r="AZ53" s="69"/>
      <c r="BA53" s="71"/>
      <c r="BB53" s="67"/>
      <c r="BC53" s="67"/>
      <c r="BD53" s="72"/>
      <c r="BE53" s="60"/>
      <c r="BF53" s="60"/>
      <c r="BG53" s="60"/>
      <c r="BH53" s="60"/>
      <c r="BI53" s="60"/>
      <c r="BJ53" s="74"/>
      <c r="BK53" s="74"/>
      <c r="BL53" s="76"/>
      <c r="BM53" s="60"/>
      <c r="BN53" s="110" t="s">
        <v>370</v>
      </c>
      <c r="BO53" s="110" t="s">
        <v>435</v>
      </c>
      <c r="BP53" s="110"/>
      <c r="BQ53" s="110" t="s">
        <v>382</v>
      </c>
      <c r="BR53" s="110"/>
      <c r="BS53" s="60"/>
      <c r="BT53" s="60"/>
      <c r="BU53" s="60"/>
      <c r="BV53" s="60"/>
      <c r="BW53" s="60"/>
      <c r="BX53" s="60"/>
      <c r="BY53" s="66"/>
      <c r="BZ53" s="66" t="s">
        <v>830</v>
      </c>
      <c r="CA53" s="66" t="s">
        <v>293</v>
      </c>
      <c r="CB53" s="66"/>
      <c r="CC53" s="66"/>
      <c r="CD53" s="62" t="s">
        <v>850</v>
      </c>
      <c r="CE53" s="78"/>
      <c r="CF53" s="78"/>
      <c r="CG53" s="78"/>
      <c r="CH53" s="78"/>
      <c r="CI53" s="62" t="s">
        <v>851</v>
      </c>
      <c r="CJ53" s="78"/>
      <c r="CK53" s="78"/>
      <c r="CL53" s="78"/>
      <c r="CM53" s="78"/>
      <c r="CN53" s="62"/>
      <c r="CO53" s="60" t="s">
        <v>852</v>
      </c>
      <c r="CP53" s="60" t="s">
        <v>331</v>
      </c>
      <c r="CQ53" s="60"/>
      <c r="CR53" s="60"/>
      <c r="CS53" s="60"/>
      <c r="CT53" s="78"/>
      <c r="CU53" s="78" t="s">
        <v>851</v>
      </c>
      <c r="CV53" s="78"/>
      <c r="CW53" s="78"/>
      <c r="CX53" s="60"/>
      <c r="CY53" s="60"/>
      <c r="CZ53" s="60"/>
      <c r="DA53" s="60"/>
      <c r="DB53" s="79"/>
      <c r="DC53" s="79"/>
      <c r="DD53" s="79"/>
      <c r="DE53" s="79"/>
      <c r="DF53" s="79"/>
      <c r="DG53" s="60"/>
      <c r="DH53" s="60"/>
      <c r="DI53" s="60"/>
      <c r="DJ53" s="74" t="s">
        <v>853</v>
      </c>
      <c r="DK53" s="62"/>
      <c r="DL53" s="62"/>
      <c r="DM53" s="62"/>
      <c r="DN53" s="62"/>
      <c r="DO53" s="74">
        <v>2.0</v>
      </c>
      <c r="DP53" s="82" t="s">
        <v>189</v>
      </c>
      <c r="DQ53" s="82"/>
      <c r="DR53" s="82"/>
      <c r="DS53" s="82"/>
      <c r="DT53" s="82"/>
      <c r="DU53" s="82"/>
      <c r="DV53" s="82"/>
      <c r="DW53" s="82"/>
      <c r="DX53" s="82"/>
      <c r="DY53" s="82"/>
      <c r="DZ53" s="82"/>
      <c r="EA53" s="82"/>
      <c r="EB53" s="82"/>
      <c r="EC53" s="91"/>
      <c r="ED53" s="84" t="s">
        <v>190</v>
      </c>
      <c r="EE53" s="85"/>
      <c r="EF53" s="82"/>
      <c r="EG53" s="70" t="s">
        <v>190</v>
      </c>
      <c r="EH53" s="92"/>
      <c r="EI53" s="92"/>
      <c r="EJ53" s="92"/>
      <c r="EK53" s="92"/>
      <c r="EL53" s="92"/>
      <c r="EM53" s="92"/>
      <c r="EN53" s="92"/>
      <c r="EO53" s="92"/>
      <c r="EP53" s="92"/>
      <c r="EQ53" s="92"/>
      <c r="ER53" s="92"/>
    </row>
    <row r="54">
      <c r="A54" s="56" t="str">
        <f t="shared" si="1"/>
        <v>ESP-051</v>
      </c>
      <c r="B54" s="57" t="s">
        <v>854</v>
      </c>
      <c r="C54" s="87" t="s">
        <v>855</v>
      </c>
      <c r="D54" s="59"/>
      <c r="E54" s="60" t="s">
        <v>813</v>
      </c>
      <c r="F54" s="113"/>
      <c r="G54" s="113"/>
      <c r="H54" s="61" t="s">
        <v>175</v>
      </c>
      <c r="I54" s="61"/>
      <c r="J54" s="62"/>
      <c r="K54" s="62"/>
      <c r="L54" s="62" t="s">
        <v>856</v>
      </c>
      <c r="M54" s="60" t="s">
        <v>857</v>
      </c>
      <c r="N54" s="63"/>
      <c r="O54" s="92"/>
      <c r="P54" s="60" t="s">
        <v>341</v>
      </c>
      <c r="Q54" s="63"/>
      <c r="R54" s="60"/>
      <c r="S54" s="63"/>
      <c r="T54" s="60" t="s">
        <v>197</v>
      </c>
      <c r="U54" s="60"/>
      <c r="V54" s="60"/>
      <c r="W54" s="60"/>
      <c r="X54" s="60"/>
      <c r="Y54" s="62" t="s">
        <v>325</v>
      </c>
      <c r="Z54" s="82"/>
      <c r="AA54" s="82"/>
      <c r="AB54" s="82"/>
      <c r="AC54" s="82"/>
      <c r="AD54" s="82"/>
      <c r="AE54" s="82"/>
      <c r="AF54" s="82"/>
      <c r="AG54" s="82"/>
      <c r="AH54" s="82"/>
      <c r="AI54" s="82"/>
      <c r="AJ54" s="82"/>
      <c r="AK54" s="82"/>
      <c r="AL54" s="70" t="s">
        <v>183</v>
      </c>
      <c r="AM54" s="94"/>
      <c r="AN54" s="70"/>
      <c r="AO54" s="76"/>
      <c r="AP54" s="67"/>
      <c r="AQ54" s="68"/>
      <c r="AR54" s="69"/>
      <c r="AS54" s="70"/>
      <c r="AT54" s="69"/>
      <c r="AU54" s="68"/>
      <c r="AV54" s="68"/>
      <c r="AW54" s="68"/>
      <c r="AX54" s="68"/>
      <c r="AY54" s="68"/>
      <c r="AZ54" s="69"/>
      <c r="BA54" s="71"/>
      <c r="BB54" s="72"/>
      <c r="BC54" s="72">
        <v>3400.0</v>
      </c>
      <c r="BD54" s="73">
        <v>3400.0</v>
      </c>
      <c r="BE54" s="60"/>
      <c r="BF54" s="60"/>
      <c r="BG54" s="60"/>
      <c r="BH54" s="60"/>
      <c r="BI54" s="60"/>
      <c r="BJ54" s="74" t="s">
        <v>236</v>
      </c>
      <c r="BK54" s="90"/>
      <c r="BL54" s="76"/>
      <c r="BM54" s="82"/>
      <c r="BN54" s="82"/>
      <c r="BO54" s="82"/>
      <c r="BP54" s="82"/>
      <c r="BQ54" s="82"/>
      <c r="BR54" s="82"/>
      <c r="BS54" s="60"/>
      <c r="BT54" s="60"/>
      <c r="BU54" s="60"/>
      <c r="BV54" s="60"/>
      <c r="BW54" s="60"/>
      <c r="BX54" s="60"/>
      <c r="BY54" s="77"/>
      <c r="BZ54" s="66"/>
      <c r="CA54" s="66"/>
      <c r="CB54" s="66"/>
      <c r="CC54" s="66"/>
      <c r="CD54" s="62" t="s">
        <v>858</v>
      </c>
      <c r="CE54" s="78"/>
      <c r="CF54" s="78"/>
      <c r="CG54" s="78"/>
      <c r="CH54" s="78"/>
      <c r="CI54" s="62" t="s">
        <v>859</v>
      </c>
      <c r="CJ54" s="78"/>
      <c r="CK54" s="78"/>
      <c r="CL54" s="78"/>
      <c r="CM54" s="78"/>
      <c r="CN54" s="62"/>
      <c r="CO54" s="60"/>
      <c r="CP54" s="60"/>
      <c r="CQ54" s="60" t="s">
        <v>860</v>
      </c>
      <c r="CR54" s="60"/>
      <c r="CS54" s="60"/>
      <c r="CT54" s="78"/>
      <c r="CU54" s="78" t="s">
        <v>861</v>
      </c>
      <c r="CV54" s="78"/>
      <c r="CW54" s="78"/>
      <c r="CX54" s="60"/>
      <c r="CY54" s="60"/>
      <c r="CZ54" s="60"/>
      <c r="DA54" s="60"/>
      <c r="DB54" s="79"/>
      <c r="DC54" s="79"/>
      <c r="DD54" s="79"/>
      <c r="DE54" s="79"/>
      <c r="DF54" s="79"/>
      <c r="DG54" s="60"/>
      <c r="DH54" s="60"/>
      <c r="DI54" s="60"/>
      <c r="DJ54" s="74" t="s">
        <v>862</v>
      </c>
      <c r="DK54" s="62"/>
      <c r="DL54" s="62"/>
      <c r="DM54" s="62"/>
      <c r="DN54" s="62"/>
      <c r="DO54" s="74">
        <v>2.0</v>
      </c>
      <c r="DP54" s="82"/>
      <c r="DQ54" s="70"/>
      <c r="DR54" s="70"/>
      <c r="DS54" s="70"/>
      <c r="DT54" s="70"/>
      <c r="DU54" s="70"/>
      <c r="DV54" s="70"/>
      <c r="DW54" s="82"/>
      <c r="DX54" s="82"/>
      <c r="DY54" s="82"/>
      <c r="DZ54" s="82"/>
      <c r="EA54" s="82"/>
      <c r="EB54" s="82"/>
      <c r="EC54" s="91"/>
      <c r="ED54" s="84" t="s">
        <v>190</v>
      </c>
      <c r="EE54" s="85"/>
      <c r="EF54" s="82"/>
      <c r="EG54" s="70" t="s">
        <v>190</v>
      </c>
      <c r="EH54" s="92"/>
      <c r="EI54" s="92"/>
      <c r="EJ54" s="92"/>
      <c r="EK54" s="92"/>
      <c r="EL54" s="92"/>
      <c r="EM54" s="92"/>
      <c r="EN54" s="92"/>
      <c r="EO54" s="92"/>
      <c r="EP54" s="92"/>
      <c r="EQ54" s="92"/>
      <c r="ER54" s="92"/>
    </row>
    <row r="55">
      <c r="A55" s="56" t="str">
        <f t="shared" si="1"/>
        <v>ESP-052</v>
      </c>
      <c r="B55" s="57" t="s">
        <v>863</v>
      </c>
      <c r="C55" s="136" t="s">
        <v>864</v>
      </c>
      <c r="D55" s="121"/>
      <c r="E55" s="60" t="s">
        <v>813</v>
      </c>
      <c r="F55" s="61" t="s">
        <v>175</v>
      </c>
      <c r="G55" s="61" t="s">
        <v>175</v>
      </c>
      <c r="H55" s="61" t="s">
        <v>175</v>
      </c>
      <c r="I55" s="61"/>
      <c r="J55" s="64"/>
      <c r="K55" s="64"/>
      <c r="L55" s="64"/>
      <c r="M55" s="64"/>
      <c r="N55" s="78"/>
      <c r="O55" s="60" t="s">
        <v>276</v>
      </c>
      <c r="P55" s="60" t="s">
        <v>196</v>
      </c>
      <c r="Q55" s="60" t="s">
        <v>179</v>
      </c>
      <c r="R55" s="60" t="s">
        <v>278</v>
      </c>
      <c r="S55" s="60"/>
      <c r="T55" s="60" t="s">
        <v>197</v>
      </c>
      <c r="U55" s="60" t="s">
        <v>233</v>
      </c>
      <c r="V55" s="60"/>
      <c r="W55" s="60"/>
      <c r="X55" s="60"/>
      <c r="Y55" s="62"/>
      <c r="Z55" s="60"/>
      <c r="AA55" s="60"/>
      <c r="AB55" s="60"/>
      <c r="AC55" s="60"/>
      <c r="AD55" s="60"/>
      <c r="AE55" s="60"/>
      <c r="AF55" s="60"/>
      <c r="AG55" s="60"/>
      <c r="AH55" s="60"/>
      <c r="AI55" s="60"/>
      <c r="AJ55" s="60"/>
      <c r="AK55" s="60"/>
      <c r="AL55" s="64" t="s">
        <v>183</v>
      </c>
      <c r="AM55" s="65"/>
      <c r="AN55" s="64"/>
      <c r="AO55" s="66"/>
      <c r="AP55" s="67"/>
      <c r="AQ55" s="68"/>
      <c r="AR55" s="69"/>
      <c r="AS55" s="70"/>
      <c r="AT55" s="69"/>
      <c r="AU55" s="68"/>
      <c r="AV55" s="68"/>
      <c r="AW55" s="68"/>
      <c r="AX55" s="68"/>
      <c r="AY55" s="68"/>
      <c r="AZ55" s="69"/>
      <c r="BA55" s="71"/>
      <c r="BB55" s="72">
        <f>BC55</f>
        <v>3000</v>
      </c>
      <c r="BC55" s="73">
        <v>3000.0</v>
      </c>
      <c r="BD55" s="73"/>
      <c r="BE55" s="60">
        <v>13.0</v>
      </c>
      <c r="BF55" s="60"/>
      <c r="BG55" s="60"/>
      <c r="BH55" s="60"/>
      <c r="BI55" s="60"/>
      <c r="BJ55" s="74" t="s">
        <v>236</v>
      </c>
      <c r="BK55" s="74">
        <v>13.0</v>
      </c>
      <c r="BL55" s="76"/>
      <c r="BM55" s="60"/>
      <c r="BN55" s="60">
        <v>1.0</v>
      </c>
      <c r="BO55" s="60" t="s">
        <v>290</v>
      </c>
      <c r="BP55" s="60"/>
      <c r="BQ55" s="60" t="s">
        <v>291</v>
      </c>
      <c r="BR55" s="60" t="s">
        <v>418</v>
      </c>
      <c r="BS55" s="60">
        <v>3.0</v>
      </c>
      <c r="BT55" s="60">
        <v>13.0</v>
      </c>
      <c r="BU55" s="60"/>
      <c r="BV55" s="60"/>
      <c r="BW55" s="60" t="s">
        <v>865</v>
      </c>
      <c r="BX55" s="60">
        <v>13.0</v>
      </c>
      <c r="BY55" s="137" t="s">
        <v>866</v>
      </c>
      <c r="BZ55" s="66"/>
      <c r="CA55" s="138" t="s">
        <v>867</v>
      </c>
      <c r="CB55" s="138"/>
      <c r="CC55" s="138"/>
      <c r="CD55" s="62"/>
      <c r="CE55" s="78"/>
      <c r="CF55" s="78"/>
      <c r="CG55" s="78"/>
      <c r="CH55" s="78"/>
      <c r="CI55" s="62"/>
      <c r="CJ55" s="78"/>
      <c r="CK55" s="78"/>
      <c r="CL55" s="78"/>
      <c r="CM55" s="78"/>
      <c r="CN55" s="62"/>
      <c r="CO55" s="60" t="s">
        <v>868</v>
      </c>
      <c r="CP55" s="60"/>
      <c r="CQ55" s="60"/>
      <c r="CR55" s="60"/>
      <c r="CS55" s="60"/>
      <c r="CT55" s="96" t="s">
        <v>869</v>
      </c>
      <c r="CU55" s="78"/>
      <c r="CV55" s="78" t="s">
        <v>488</v>
      </c>
      <c r="CW55" s="78">
        <v>13.0</v>
      </c>
      <c r="CX55" s="60" t="s">
        <v>489</v>
      </c>
      <c r="CY55" s="60">
        <v>13.0</v>
      </c>
      <c r="CZ55" s="60" t="s">
        <v>735</v>
      </c>
      <c r="DA55" s="60">
        <v>13.0</v>
      </c>
      <c r="DB55" s="139" t="s">
        <v>685</v>
      </c>
      <c r="DC55" s="139">
        <v>13.0</v>
      </c>
      <c r="DD55" s="139" t="s">
        <v>190</v>
      </c>
      <c r="DE55" s="79"/>
      <c r="DF55" s="139">
        <v>13.0</v>
      </c>
      <c r="DG55" s="60" t="s">
        <v>190</v>
      </c>
      <c r="DH55" s="60"/>
      <c r="DI55" s="60">
        <v>13.0</v>
      </c>
      <c r="DJ55" s="74"/>
      <c r="DK55" s="62"/>
      <c r="DL55" s="62"/>
      <c r="DM55" s="62"/>
      <c r="DN55" s="62"/>
      <c r="DO55" s="74"/>
      <c r="DP55" s="82"/>
      <c r="DQ55" s="82"/>
      <c r="DR55" s="82"/>
      <c r="DS55" s="82"/>
      <c r="DT55" s="82"/>
      <c r="DU55" s="82"/>
      <c r="DV55" s="82"/>
      <c r="DW55" s="82"/>
      <c r="DX55" s="82"/>
      <c r="DY55" s="62" t="s">
        <v>870</v>
      </c>
      <c r="DZ55" s="60">
        <v>13.0</v>
      </c>
      <c r="EA55" s="60" t="s">
        <v>604</v>
      </c>
      <c r="EB55" s="60" t="s">
        <v>871</v>
      </c>
      <c r="EC55" s="91"/>
      <c r="ED55" s="84" t="s">
        <v>190</v>
      </c>
      <c r="EE55" s="85"/>
      <c r="EF55" s="82"/>
      <c r="EG55" s="70" t="s">
        <v>190</v>
      </c>
      <c r="EH55" s="92"/>
      <c r="EI55" s="92"/>
      <c r="EJ55" s="92"/>
      <c r="EK55" s="92"/>
      <c r="EL55" s="92"/>
      <c r="EM55" s="92"/>
      <c r="EN55" s="92"/>
      <c r="EO55" s="92"/>
      <c r="EP55" s="92"/>
      <c r="EQ55" s="92"/>
      <c r="ER55" s="92"/>
    </row>
    <row r="56">
      <c r="A56" s="56" t="str">
        <f t="shared" si="1"/>
        <v>ESP-053</v>
      </c>
      <c r="B56" s="57" t="s">
        <v>872</v>
      </c>
      <c r="C56" s="87" t="s">
        <v>873</v>
      </c>
      <c r="D56" s="59"/>
      <c r="E56" s="60" t="s">
        <v>825</v>
      </c>
      <c r="F56" s="113"/>
      <c r="G56" s="113"/>
      <c r="H56" s="61" t="s">
        <v>175</v>
      </c>
      <c r="I56" s="61"/>
      <c r="J56" s="62"/>
      <c r="K56" s="62"/>
      <c r="L56" s="62" t="s">
        <v>874</v>
      </c>
      <c r="M56" s="60" t="s">
        <v>875</v>
      </c>
      <c r="N56" s="63"/>
      <c r="O56" s="92"/>
      <c r="P56" s="60" t="s">
        <v>196</v>
      </c>
      <c r="Q56" s="63"/>
      <c r="R56" s="60"/>
      <c r="S56" s="63"/>
      <c r="T56" s="60" t="s">
        <v>197</v>
      </c>
      <c r="U56" s="60"/>
      <c r="V56" s="60"/>
      <c r="W56" s="60"/>
      <c r="X56" s="60"/>
      <c r="Y56" s="62" t="s">
        <v>434</v>
      </c>
      <c r="Z56" s="82"/>
      <c r="AA56" s="82"/>
      <c r="AB56" s="82"/>
      <c r="AC56" s="82"/>
      <c r="AD56" s="82"/>
      <c r="AE56" s="82"/>
      <c r="AF56" s="82"/>
      <c r="AG56" s="82"/>
      <c r="AH56" s="82"/>
      <c r="AI56" s="82"/>
      <c r="AJ56" s="82"/>
      <c r="AK56" s="82"/>
      <c r="AL56" s="70" t="s">
        <v>183</v>
      </c>
      <c r="AM56" s="94"/>
      <c r="AN56" s="70"/>
      <c r="AO56" s="76"/>
      <c r="AP56" s="67"/>
      <c r="AQ56" s="68"/>
      <c r="AR56" s="69"/>
      <c r="AS56" s="70"/>
      <c r="AT56" s="69"/>
      <c r="AU56" s="68"/>
      <c r="AV56" s="68"/>
      <c r="AW56" s="68"/>
      <c r="AX56" s="68"/>
      <c r="AY56" s="68"/>
      <c r="AZ56" s="69"/>
      <c r="BA56" s="71"/>
      <c r="BB56" s="72"/>
      <c r="BC56" s="72">
        <v>1600.0</v>
      </c>
      <c r="BD56" s="73">
        <v>1600.0</v>
      </c>
      <c r="BE56" s="82"/>
      <c r="BF56" s="82"/>
      <c r="BG56" s="82"/>
      <c r="BH56" s="82"/>
      <c r="BI56" s="82"/>
      <c r="BJ56" s="90"/>
      <c r="BK56" s="90"/>
      <c r="BL56" s="76"/>
      <c r="BM56" s="82"/>
      <c r="BN56" s="82"/>
      <c r="BO56" s="82"/>
      <c r="BP56" s="82"/>
      <c r="BQ56" s="82"/>
      <c r="BR56" s="82"/>
      <c r="BS56" s="60"/>
      <c r="BT56" s="60"/>
      <c r="BU56" s="60"/>
      <c r="BV56" s="60"/>
      <c r="BW56" s="60"/>
      <c r="BX56" s="60"/>
      <c r="BY56" s="77"/>
      <c r="BZ56" s="66"/>
      <c r="CA56" s="66"/>
      <c r="CB56" s="66"/>
      <c r="CC56" s="66"/>
      <c r="CD56" s="62" t="s">
        <v>876</v>
      </c>
      <c r="CE56" s="78"/>
      <c r="CF56" s="78"/>
      <c r="CG56" s="78"/>
      <c r="CH56" s="78"/>
      <c r="CI56" s="62" t="s">
        <v>877</v>
      </c>
      <c r="CJ56" s="78"/>
      <c r="CK56" s="78"/>
      <c r="CL56" s="78"/>
      <c r="CM56" s="78"/>
      <c r="CN56" s="62"/>
      <c r="CO56" s="60"/>
      <c r="CP56" s="60"/>
      <c r="CQ56" s="60" t="s">
        <v>331</v>
      </c>
      <c r="CR56" s="60"/>
      <c r="CS56" s="60"/>
      <c r="CT56" s="78"/>
      <c r="CU56" s="78" t="s">
        <v>878</v>
      </c>
      <c r="CV56" s="78"/>
      <c r="CW56" s="78"/>
      <c r="CX56" s="60"/>
      <c r="CY56" s="60"/>
      <c r="CZ56" s="60"/>
      <c r="DA56" s="60"/>
      <c r="DB56" s="79"/>
      <c r="DC56" s="79"/>
      <c r="DD56" s="79"/>
      <c r="DE56" s="79"/>
      <c r="DF56" s="79"/>
      <c r="DG56" s="60"/>
      <c r="DH56" s="60"/>
      <c r="DI56" s="60"/>
      <c r="DJ56" s="74" t="s">
        <v>879</v>
      </c>
      <c r="DK56" s="62"/>
      <c r="DL56" s="62"/>
      <c r="DM56" s="62"/>
      <c r="DN56" s="62"/>
      <c r="DO56" s="74">
        <v>2.0</v>
      </c>
      <c r="DP56" s="82"/>
      <c r="DQ56" s="70"/>
      <c r="DR56" s="70"/>
      <c r="DS56" s="70"/>
      <c r="DT56" s="70"/>
      <c r="DU56" s="70"/>
      <c r="DV56" s="70"/>
      <c r="DW56" s="82"/>
      <c r="DX56" s="82"/>
      <c r="DY56" s="82"/>
      <c r="DZ56" s="82"/>
      <c r="EA56" s="82"/>
      <c r="EB56" s="82"/>
      <c r="EC56" s="91"/>
      <c r="ED56" s="84" t="s">
        <v>190</v>
      </c>
      <c r="EE56" s="85"/>
      <c r="EF56" s="82"/>
      <c r="EG56" s="70" t="s">
        <v>190</v>
      </c>
      <c r="EH56" s="92"/>
      <c r="EI56" s="92"/>
      <c r="EJ56" s="92"/>
      <c r="EK56" s="92"/>
      <c r="EL56" s="92"/>
      <c r="EM56" s="92"/>
      <c r="EN56" s="92"/>
      <c r="EO56" s="92"/>
      <c r="EP56" s="92"/>
      <c r="EQ56" s="92"/>
      <c r="ER56" s="92"/>
    </row>
    <row r="57">
      <c r="A57" s="56" t="str">
        <f t="shared" si="1"/>
        <v>ESP-054</v>
      </c>
      <c r="B57" s="57" t="s">
        <v>880</v>
      </c>
      <c r="C57" s="87" t="s">
        <v>881</v>
      </c>
      <c r="D57" s="59"/>
      <c r="E57" s="60" t="s">
        <v>825</v>
      </c>
      <c r="F57" s="113"/>
      <c r="G57" s="113"/>
      <c r="H57" s="61" t="s">
        <v>175</v>
      </c>
      <c r="I57" s="61"/>
      <c r="J57" s="60"/>
      <c r="K57" s="60"/>
      <c r="L57" s="60" t="s">
        <v>882</v>
      </c>
      <c r="M57" s="60" t="s">
        <v>883</v>
      </c>
      <c r="N57" s="63"/>
      <c r="O57" s="92"/>
      <c r="P57" s="60" t="s">
        <v>196</v>
      </c>
      <c r="Q57" s="63"/>
      <c r="R57" s="60"/>
      <c r="S57" s="63"/>
      <c r="T57" s="60" t="s">
        <v>197</v>
      </c>
      <c r="U57" s="60"/>
      <c r="V57" s="60"/>
      <c r="W57" s="60"/>
      <c r="X57" s="60"/>
      <c r="Y57" s="62" t="s">
        <v>434</v>
      </c>
      <c r="Z57" s="82"/>
      <c r="AA57" s="82"/>
      <c r="AB57" s="82"/>
      <c r="AC57" s="82"/>
      <c r="AD57" s="82"/>
      <c r="AE57" s="82"/>
      <c r="AF57" s="82"/>
      <c r="AG57" s="82"/>
      <c r="AH57" s="82"/>
      <c r="AI57" s="82"/>
      <c r="AJ57" s="82"/>
      <c r="AK57" s="82"/>
      <c r="AL57" s="70" t="s">
        <v>183</v>
      </c>
      <c r="AM57" s="94"/>
      <c r="AN57" s="70"/>
      <c r="AO57" s="76"/>
      <c r="AP57" s="67"/>
      <c r="AQ57" s="68"/>
      <c r="AR57" s="69"/>
      <c r="AS57" s="70"/>
      <c r="AT57" s="69"/>
      <c r="AU57" s="68"/>
      <c r="AV57" s="68"/>
      <c r="AW57" s="68"/>
      <c r="AX57" s="68"/>
      <c r="AY57" s="68"/>
      <c r="AZ57" s="69"/>
      <c r="BA57" s="71"/>
      <c r="BB57" s="72"/>
      <c r="BC57" s="72">
        <v>2800.0</v>
      </c>
      <c r="BD57" s="73">
        <v>2800.0</v>
      </c>
      <c r="BE57" s="60"/>
      <c r="BF57" s="60"/>
      <c r="BG57" s="60"/>
      <c r="BH57" s="60"/>
      <c r="BI57" s="60"/>
      <c r="BJ57" s="74"/>
      <c r="BK57" s="74"/>
      <c r="BL57" s="76"/>
      <c r="BM57" s="82"/>
      <c r="BN57" s="82"/>
      <c r="BO57" s="82"/>
      <c r="BP57" s="82"/>
      <c r="BQ57" s="82"/>
      <c r="BR57" s="82"/>
      <c r="BS57" s="60"/>
      <c r="BT57" s="60"/>
      <c r="BU57" s="60"/>
      <c r="BV57" s="60"/>
      <c r="BW57" s="60"/>
      <c r="BX57" s="60"/>
      <c r="BY57" s="77"/>
      <c r="BZ57" s="66"/>
      <c r="CA57" s="66"/>
      <c r="CB57" s="66"/>
      <c r="CC57" s="66"/>
      <c r="CD57" s="62" t="s">
        <v>884</v>
      </c>
      <c r="CE57" s="78"/>
      <c r="CF57" s="78"/>
      <c r="CG57" s="78"/>
      <c r="CH57" s="78"/>
      <c r="CI57" s="62" t="s">
        <v>885</v>
      </c>
      <c r="CJ57" s="78"/>
      <c r="CK57" s="78"/>
      <c r="CL57" s="78"/>
      <c r="CM57" s="78"/>
      <c r="CN57" s="62"/>
      <c r="CO57" s="60"/>
      <c r="CP57" s="60"/>
      <c r="CQ57" s="60" t="s">
        <v>795</v>
      </c>
      <c r="CR57" s="60"/>
      <c r="CS57" s="60"/>
      <c r="CT57" s="78"/>
      <c r="CU57" s="78" t="s">
        <v>886</v>
      </c>
      <c r="CV57" s="78"/>
      <c r="CW57" s="78"/>
      <c r="CX57" s="60"/>
      <c r="CY57" s="60"/>
      <c r="CZ57" s="60"/>
      <c r="DA57" s="60"/>
      <c r="DB57" s="79"/>
      <c r="DC57" s="79"/>
      <c r="DD57" s="79"/>
      <c r="DE57" s="79"/>
      <c r="DF57" s="79"/>
      <c r="DG57" s="60"/>
      <c r="DH57" s="60"/>
      <c r="DI57" s="60"/>
      <c r="DJ57" s="74" t="s">
        <v>887</v>
      </c>
      <c r="DK57" s="62"/>
      <c r="DL57" s="62"/>
      <c r="DM57" s="62"/>
      <c r="DN57" s="62"/>
      <c r="DO57" s="74">
        <v>2.0</v>
      </c>
      <c r="DP57" s="82" t="s">
        <v>888</v>
      </c>
      <c r="DQ57" s="82"/>
      <c r="DR57" s="82"/>
      <c r="DS57" s="82"/>
      <c r="DT57" s="82"/>
      <c r="DU57" s="82"/>
      <c r="DV57" s="82"/>
      <c r="DW57" s="82"/>
      <c r="DX57" s="82"/>
      <c r="DY57" s="82"/>
      <c r="DZ57" s="82"/>
      <c r="EA57" s="82"/>
      <c r="EB57" s="82"/>
      <c r="EC57" s="91"/>
      <c r="ED57" s="84" t="s">
        <v>190</v>
      </c>
      <c r="EE57" s="85"/>
      <c r="EF57" s="82"/>
      <c r="EG57" s="70" t="s">
        <v>190</v>
      </c>
      <c r="EH57" s="92"/>
      <c r="EI57" s="92"/>
      <c r="EJ57" s="92"/>
      <c r="EK57" s="92"/>
      <c r="EL57" s="92"/>
      <c r="EM57" s="92"/>
      <c r="EN57" s="92"/>
      <c r="EO57" s="92"/>
      <c r="EP57" s="92"/>
      <c r="EQ57" s="92"/>
      <c r="ER57" s="92"/>
    </row>
    <row r="58">
      <c r="A58" s="56" t="str">
        <f t="shared" si="1"/>
        <v>ESP-055</v>
      </c>
      <c r="B58" s="57" t="s">
        <v>889</v>
      </c>
      <c r="C58" s="87" t="s">
        <v>890</v>
      </c>
      <c r="D58" s="59"/>
      <c r="E58" s="60" t="s">
        <v>669</v>
      </c>
      <c r="F58" s="61" t="s">
        <v>175</v>
      </c>
      <c r="G58" s="61"/>
      <c r="H58" s="61"/>
      <c r="I58" s="61"/>
      <c r="J58" s="60"/>
      <c r="K58" s="60"/>
      <c r="L58" s="60" t="s">
        <v>512</v>
      </c>
      <c r="M58" s="60" t="s">
        <v>891</v>
      </c>
      <c r="N58" s="63"/>
      <c r="O58" s="63"/>
      <c r="P58" s="60" t="s">
        <v>341</v>
      </c>
      <c r="Q58" s="63"/>
      <c r="R58" s="60"/>
      <c r="S58" s="63"/>
      <c r="T58" s="60" t="s">
        <v>197</v>
      </c>
      <c r="U58" s="60"/>
      <c r="V58" s="60"/>
      <c r="W58" s="140"/>
      <c r="X58" s="60"/>
      <c r="Y58" s="141"/>
      <c r="Z58" s="60"/>
      <c r="AA58" s="60"/>
      <c r="AB58" s="60"/>
      <c r="AC58" s="60"/>
      <c r="AD58" s="60"/>
      <c r="AE58" s="60"/>
      <c r="AF58" s="60"/>
      <c r="AG58" s="60"/>
      <c r="AH58" s="60"/>
      <c r="AI58" s="60"/>
      <c r="AJ58" s="60"/>
      <c r="AK58" s="60"/>
      <c r="AL58" s="64" t="s">
        <v>183</v>
      </c>
      <c r="AM58" s="65"/>
      <c r="AN58" s="64"/>
      <c r="AO58" s="66"/>
      <c r="AP58" s="67"/>
      <c r="AQ58" s="68"/>
      <c r="AR58" s="69"/>
      <c r="AS58" s="70"/>
      <c r="AT58" s="69"/>
      <c r="AU58" s="68"/>
      <c r="AV58" s="68"/>
      <c r="AW58" s="68"/>
      <c r="AX58" s="68"/>
      <c r="AY58" s="68"/>
      <c r="AZ58" s="69"/>
      <c r="BA58" s="71"/>
      <c r="BB58" s="72"/>
      <c r="BC58" s="72">
        <v>125.0</v>
      </c>
      <c r="BD58" s="73">
        <v>125.0</v>
      </c>
      <c r="BE58" s="82"/>
      <c r="BF58" s="82"/>
      <c r="BG58" s="82"/>
      <c r="BH58" s="82"/>
      <c r="BI58" s="82"/>
      <c r="BJ58" s="90"/>
      <c r="BK58" s="90"/>
      <c r="BL58" s="76"/>
      <c r="BM58" s="60"/>
      <c r="BN58" s="60"/>
      <c r="BO58" s="60"/>
      <c r="BP58" s="60"/>
      <c r="BQ58" s="60"/>
      <c r="BR58" s="60"/>
      <c r="BS58" s="60"/>
      <c r="BT58" s="60"/>
      <c r="BU58" s="60"/>
      <c r="BV58" s="60"/>
      <c r="BW58" s="60"/>
      <c r="BX58" s="60"/>
      <c r="BY58" s="77"/>
      <c r="BZ58" s="66"/>
      <c r="CA58" s="66"/>
      <c r="CB58" s="66"/>
      <c r="CC58" s="66"/>
      <c r="CD58" s="62" t="s">
        <v>892</v>
      </c>
      <c r="CE58" s="78"/>
      <c r="CF58" s="78"/>
      <c r="CG58" s="78"/>
      <c r="CH58" s="78"/>
      <c r="CI58" s="62" t="s">
        <v>893</v>
      </c>
      <c r="CJ58" s="78"/>
      <c r="CK58" s="78"/>
      <c r="CL58" s="78"/>
      <c r="CM58" s="78"/>
      <c r="CN58" s="60" t="s">
        <v>894</v>
      </c>
      <c r="CO58" s="60"/>
      <c r="CP58" s="60"/>
      <c r="CQ58" s="60"/>
      <c r="CR58" s="60"/>
      <c r="CS58" s="60"/>
      <c r="CT58" s="78"/>
      <c r="CU58" s="78" t="s">
        <v>895</v>
      </c>
      <c r="CV58" s="78"/>
      <c r="CW58" s="78"/>
      <c r="CX58" s="60"/>
      <c r="CY58" s="60"/>
      <c r="CZ58" s="60"/>
      <c r="DA58" s="60"/>
      <c r="DB58" s="79"/>
      <c r="DC58" s="79"/>
      <c r="DD58" s="79"/>
      <c r="DE58" s="79"/>
      <c r="DF58" s="79"/>
      <c r="DG58" s="60"/>
      <c r="DH58" s="60"/>
      <c r="DI58" s="60"/>
      <c r="DJ58" s="74" t="s">
        <v>896</v>
      </c>
      <c r="DK58" s="62"/>
      <c r="DL58" s="62"/>
      <c r="DM58" s="62"/>
      <c r="DN58" s="62"/>
      <c r="DO58" s="74">
        <v>2.0</v>
      </c>
      <c r="DP58" s="82"/>
      <c r="DQ58" s="70"/>
      <c r="DR58" s="70"/>
      <c r="DS58" s="70"/>
      <c r="DT58" s="70"/>
      <c r="DU58" s="70"/>
      <c r="DV58" s="70"/>
      <c r="DW58" s="82"/>
      <c r="DX58" s="82"/>
      <c r="DY58" s="82"/>
      <c r="DZ58" s="82"/>
      <c r="EA58" s="82"/>
      <c r="EB58" s="82"/>
      <c r="EC58" s="91"/>
      <c r="ED58" s="84" t="s">
        <v>190</v>
      </c>
      <c r="EE58" s="85"/>
      <c r="EF58" s="82"/>
      <c r="EG58" s="70" t="s">
        <v>190</v>
      </c>
      <c r="EH58" s="92"/>
      <c r="EI58" s="92"/>
      <c r="EJ58" s="92"/>
      <c r="EK58" s="92"/>
      <c r="EL58" s="92"/>
      <c r="EM58" s="92"/>
      <c r="EN58" s="92"/>
      <c r="EO58" s="92"/>
      <c r="EP58" s="92"/>
      <c r="EQ58" s="92"/>
      <c r="ER58" s="92"/>
    </row>
    <row r="59">
      <c r="A59" s="56" t="str">
        <f t="shared" si="1"/>
        <v>ESP-056</v>
      </c>
      <c r="B59" s="57" t="s">
        <v>897</v>
      </c>
      <c r="C59" s="114" t="s">
        <v>898</v>
      </c>
      <c r="D59" s="59"/>
      <c r="E59" s="60" t="s">
        <v>899</v>
      </c>
      <c r="F59" s="61" t="s">
        <v>175</v>
      </c>
      <c r="G59" s="61"/>
      <c r="H59" s="61"/>
      <c r="I59" s="61"/>
      <c r="J59" s="60"/>
      <c r="K59" s="60"/>
      <c r="L59" s="60" t="s">
        <v>255</v>
      </c>
      <c r="M59" s="60" t="s">
        <v>900</v>
      </c>
      <c r="N59" s="63"/>
      <c r="O59" s="63"/>
      <c r="P59" s="60" t="s">
        <v>341</v>
      </c>
      <c r="Q59" s="63"/>
      <c r="R59" s="60" t="s">
        <v>414</v>
      </c>
      <c r="S59" s="63"/>
      <c r="T59" s="60" t="s">
        <v>213</v>
      </c>
      <c r="U59" s="60"/>
      <c r="V59" s="60"/>
      <c r="W59" s="60"/>
      <c r="X59" s="60"/>
      <c r="Y59" s="62" t="s">
        <v>381</v>
      </c>
      <c r="Z59" s="60"/>
      <c r="AA59" s="60"/>
      <c r="AB59" s="60"/>
      <c r="AC59" s="60"/>
      <c r="AD59" s="60"/>
      <c r="AE59" s="60"/>
      <c r="AF59" s="60"/>
      <c r="AG59" s="60"/>
      <c r="AH59" s="60"/>
      <c r="AI59" s="60"/>
      <c r="AJ59" s="60"/>
      <c r="AK59" s="60"/>
      <c r="AL59" s="64" t="s">
        <v>183</v>
      </c>
      <c r="AM59" s="65"/>
      <c r="AN59" s="64"/>
      <c r="AO59" s="66"/>
      <c r="AP59" s="67"/>
      <c r="AQ59" s="68"/>
      <c r="AR59" s="69"/>
      <c r="AS59" s="70"/>
      <c r="AT59" s="69"/>
      <c r="AU59" s="68"/>
      <c r="AV59" s="68"/>
      <c r="AW59" s="68"/>
      <c r="AX59" s="68"/>
      <c r="AY59" s="68"/>
      <c r="AZ59" s="69"/>
      <c r="BA59" s="71"/>
      <c r="BB59" s="72"/>
      <c r="BC59" s="72">
        <v>200000.0</v>
      </c>
      <c r="BD59" s="73">
        <v>200000.0</v>
      </c>
      <c r="BE59" s="60"/>
      <c r="BF59" s="60"/>
      <c r="BG59" s="60"/>
      <c r="BH59" s="60"/>
      <c r="BI59" s="60"/>
      <c r="BJ59" s="74"/>
      <c r="BK59" s="74"/>
      <c r="BL59" s="76"/>
      <c r="BM59" s="60"/>
      <c r="BN59" s="60"/>
      <c r="BO59" s="60"/>
      <c r="BP59" s="60"/>
      <c r="BQ59" s="60"/>
      <c r="BR59" s="60"/>
      <c r="BS59" s="60"/>
      <c r="BT59" s="60"/>
      <c r="BU59" s="60"/>
      <c r="BV59" s="60"/>
      <c r="BW59" s="60"/>
      <c r="BX59" s="60"/>
      <c r="BY59" s="77"/>
      <c r="BZ59" s="66"/>
      <c r="CA59" s="66"/>
      <c r="CB59" s="66"/>
      <c r="CC59" s="66"/>
      <c r="CD59" s="62" t="s">
        <v>901</v>
      </c>
      <c r="CE59" s="78"/>
      <c r="CF59" s="78"/>
      <c r="CG59" s="78"/>
      <c r="CH59" s="78"/>
      <c r="CI59" s="62" t="s">
        <v>902</v>
      </c>
      <c r="CJ59" s="78"/>
      <c r="CK59" s="78"/>
      <c r="CL59" s="78"/>
      <c r="CM59" s="78"/>
      <c r="CN59" s="62" t="s">
        <v>901</v>
      </c>
      <c r="CO59" s="60"/>
      <c r="CP59" s="60"/>
      <c r="CQ59" s="60"/>
      <c r="CR59" s="60"/>
      <c r="CS59" s="60"/>
      <c r="CT59" s="78"/>
      <c r="CU59" s="78" t="s">
        <v>901</v>
      </c>
      <c r="CV59" s="78"/>
      <c r="CW59" s="78"/>
      <c r="CX59" s="60"/>
      <c r="CY59" s="60"/>
      <c r="CZ59" s="60"/>
      <c r="DA59" s="60"/>
      <c r="DB59" s="79"/>
      <c r="DC59" s="79"/>
      <c r="DD59" s="79"/>
      <c r="DE59" s="79"/>
      <c r="DF59" s="79"/>
      <c r="DG59" s="60"/>
      <c r="DH59" s="60"/>
      <c r="DI59" s="60"/>
      <c r="DJ59" s="74" t="s">
        <v>903</v>
      </c>
      <c r="DK59" s="62"/>
      <c r="DL59" s="62"/>
      <c r="DM59" s="62"/>
      <c r="DN59" s="62"/>
      <c r="DO59" s="74">
        <v>2.0</v>
      </c>
      <c r="DP59" s="82" t="s">
        <v>189</v>
      </c>
      <c r="DQ59" s="82"/>
      <c r="DR59" s="82"/>
      <c r="DS59" s="82"/>
      <c r="DT59" s="82"/>
      <c r="DU59" s="82"/>
      <c r="DV59" s="82"/>
      <c r="DW59" s="82"/>
      <c r="DX59" s="82"/>
      <c r="DY59" s="82"/>
      <c r="DZ59" s="82"/>
      <c r="EA59" s="82"/>
      <c r="EB59" s="82"/>
      <c r="EC59" s="91"/>
      <c r="ED59" s="84" t="s">
        <v>190</v>
      </c>
      <c r="EE59" s="85"/>
      <c r="EF59" s="82"/>
      <c r="EG59" s="70" t="s">
        <v>190</v>
      </c>
      <c r="EH59" s="92"/>
      <c r="EI59" s="92"/>
      <c r="EJ59" s="92"/>
      <c r="EK59" s="92"/>
      <c r="EL59" s="92"/>
      <c r="EM59" s="92"/>
      <c r="EN59" s="92"/>
      <c r="EO59" s="92"/>
      <c r="EP59" s="92"/>
      <c r="EQ59" s="92"/>
      <c r="ER59" s="92"/>
    </row>
    <row r="60">
      <c r="A60" s="56" t="str">
        <f t="shared" si="1"/>
        <v>ESP-057</v>
      </c>
      <c r="B60" s="57" t="s">
        <v>904</v>
      </c>
      <c r="C60" s="101" t="s">
        <v>905</v>
      </c>
      <c r="D60" s="59"/>
      <c r="E60" s="60" t="s">
        <v>669</v>
      </c>
      <c r="F60" s="61" t="s">
        <v>175</v>
      </c>
      <c r="G60" s="61" t="s">
        <v>175</v>
      </c>
      <c r="H60" s="61"/>
      <c r="I60" s="61"/>
      <c r="J60" s="96"/>
      <c r="K60" s="96"/>
      <c r="L60" s="96" t="s">
        <v>906</v>
      </c>
      <c r="M60" s="96" t="s">
        <v>627</v>
      </c>
      <c r="N60" s="60"/>
      <c r="O60" s="60" t="s">
        <v>265</v>
      </c>
      <c r="P60" s="60" t="s">
        <v>341</v>
      </c>
      <c r="Q60" s="60" t="s">
        <v>179</v>
      </c>
      <c r="R60" s="60" t="s">
        <v>278</v>
      </c>
      <c r="S60" s="60"/>
      <c r="T60" s="60" t="s">
        <v>197</v>
      </c>
      <c r="U60" s="60" t="s">
        <v>557</v>
      </c>
      <c r="V60" s="60"/>
      <c r="W60" s="60"/>
      <c r="X60" s="60"/>
      <c r="Y60" s="62" t="s">
        <v>325</v>
      </c>
      <c r="Z60" s="60"/>
      <c r="AA60" s="60"/>
      <c r="AB60" s="60"/>
      <c r="AC60" s="60"/>
      <c r="AD60" s="60"/>
      <c r="AE60" s="60"/>
      <c r="AF60" s="60"/>
      <c r="AG60" s="60"/>
      <c r="AH60" s="60"/>
      <c r="AI60" s="60"/>
      <c r="AJ60" s="60"/>
      <c r="AK60" s="60"/>
      <c r="AL60" s="64" t="s">
        <v>763</v>
      </c>
      <c r="AM60" s="64"/>
      <c r="AN60" s="96">
        <v>35.0</v>
      </c>
      <c r="AO60" s="64"/>
      <c r="AP60" s="97"/>
      <c r="AQ60" s="68"/>
      <c r="AR60" s="70"/>
      <c r="AS60" s="70"/>
      <c r="AT60" s="70"/>
      <c r="AU60" s="68"/>
      <c r="AV60" s="68"/>
      <c r="AW60" s="68"/>
      <c r="AX60" s="68"/>
      <c r="AY60" s="68"/>
      <c r="AZ60" s="70"/>
      <c r="BA60" s="71"/>
      <c r="BB60" s="73">
        <v>255.0</v>
      </c>
      <c r="BC60" s="72">
        <v>255.0</v>
      </c>
      <c r="BD60" s="73">
        <v>255.0</v>
      </c>
      <c r="BE60" s="60"/>
      <c r="BF60" s="60"/>
      <c r="BG60" s="60"/>
      <c r="BH60" s="60"/>
      <c r="BI60" s="60"/>
      <c r="BJ60" s="74" t="s">
        <v>257</v>
      </c>
      <c r="BK60" s="74"/>
      <c r="BL60" s="70"/>
      <c r="BM60" s="60"/>
      <c r="BN60" s="62" t="s">
        <v>289</v>
      </c>
      <c r="BO60" s="62" t="s">
        <v>435</v>
      </c>
      <c r="BP60" s="62"/>
      <c r="BQ60" s="62" t="s">
        <v>382</v>
      </c>
      <c r="BR60" s="62"/>
      <c r="BS60" s="60"/>
      <c r="BT60" s="60"/>
      <c r="BU60" s="60"/>
      <c r="BV60" s="60"/>
      <c r="BW60" s="60"/>
      <c r="BX60" s="60"/>
      <c r="BY60" s="64"/>
      <c r="BZ60" s="62" t="s">
        <v>292</v>
      </c>
      <c r="CA60" s="62" t="s">
        <v>293</v>
      </c>
      <c r="CB60" s="64"/>
      <c r="CC60" s="64"/>
      <c r="CD60" s="60" t="s">
        <v>907</v>
      </c>
      <c r="CE60" s="60" t="s">
        <v>301</v>
      </c>
      <c r="CF60" s="60" t="s">
        <v>641</v>
      </c>
      <c r="CG60" s="106" t="s">
        <v>908</v>
      </c>
      <c r="CH60" s="60"/>
      <c r="CI60" s="62" t="s">
        <v>909</v>
      </c>
      <c r="CJ60" s="60" t="s">
        <v>910</v>
      </c>
      <c r="CK60" s="60" t="s">
        <v>331</v>
      </c>
      <c r="CL60" s="106" t="s">
        <v>911</v>
      </c>
      <c r="CM60" s="60"/>
      <c r="CN60" s="60"/>
      <c r="CO60" s="60" t="s">
        <v>910</v>
      </c>
      <c r="CP60" s="60" t="s">
        <v>331</v>
      </c>
      <c r="CQ60" s="106" t="s">
        <v>911</v>
      </c>
      <c r="CR60" s="60"/>
      <c r="CS60" s="60"/>
      <c r="CT60" s="60"/>
      <c r="CU60" s="60" t="s">
        <v>912</v>
      </c>
      <c r="CV60" s="60"/>
      <c r="CW60" s="60"/>
      <c r="CX60" s="60"/>
      <c r="CY60" s="60"/>
      <c r="CZ60" s="60"/>
      <c r="DA60" s="60"/>
      <c r="DB60" s="82"/>
      <c r="DC60" s="82"/>
      <c r="DD60" s="82"/>
      <c r="DE60" s="82"/>
      <c r="DF60" s="82"/>
      <c r="DG60" s="60"/>
      <c r="DH60" s="60"/>
      <c r="DI60" s="60"/>
      <c r="DJ60" s="74" t="s">
        <v>913</v>
      </c>
      <c r="DK60" s="62"/>
      <c r="DL60" s="62"/>
      <c r="DM60" s="62"/>
      <c r="DN60" s="62"/>
      <c r="DO60" s="74">
        <v>2.0</v>
      </c>
      <c r="DP60" s="82" t="s">
        <v>336</v>
      </c>
      <c r="DQ60" s="82"/>
      <c r="DR60" s="82"/>
      <c r="DS60" s="82"/>
      <c r="DT60" s="82"/>
      <c r="DU60" s="82"/>
      <c r="DV60" s="82"/>
      <c r="DW60" s="82"/>
      <c r="DX60" s="82"/>
      <c r="DY60" s="82"/>
      <c r="DZ60" s="82"/>
      <c r="EA60" s="82"/>
      <c r="EB60" s="60" t="s">
        <v>914</v>
      </c>
      <c r="EC60" s="91" t="s">
        <v>915</v>
      </c>
      <c r="ED60" s="84" t="s">
        <v>190</v>
      </c>
      <c r="EE60" s="85"/>
      <c r="EF60" s="82"/>
      <c r="EG60" s="64" t="s">
        <v>251</v>
      </c>
      <c r="EH60" s="92"/>
      <c r="EI60" s="92"/>
      <c r="EJ60" s="96"/>
      <c r="EK60" s="96"/>
      <c r="EL60" s="96"/>
      <c r="EM60" s="96"/>
      <c r="EN60" s="96"/>
      <c r="EO60" s="96"/>
      <c r="EP60" s="96"/>
      <c r="EQ60" s="96"/>
      <c r="ER60" s="96"/>
    </row>
    <row r="61">
      <c r="A61" s="56" t="str">
        <f t="shared" si="1"/>
        <v>ESP-058</v>
      </c>
      <c r="B61" s="57" t="s">
        <v>916</v>
      </c>
      <c r="C61" s="114" t="s">
        <v>917</v>
      </c>
      <c r="D61" s="59"/>
      <c r="E61" s="60" t="s">
        <v>813</v>
      </c>
      <c r="F61" s="61" t="s">
        <v>175</v>
      </c>
      <c r="G61" s="61" t="s">
        <v>175</v>
      </c>
      <c r="H61" s="61" t="s">
        <v>175</v>
      </c>
      <c r="I61" s="61"/>
      <c r="J61" s="96"/>
      <c r="K61" s="96"/>
      <c r="L61" s="96" t="s">
        <v>918</v>
      </c>
      <c r="M61" s="96" t="s">
        <v>919</v>
      </c>
      <c r="N61" s="60"/>
      <c r="O61" s="60" t="s">
        <v>232</v>
      </c>
      <c r="P61" s="60" t="s">
        <v>341</v>
      </c>
      <c r="Q61" s="60" t="s">
        <v>179</v>
      </c>
      <c r="R61" s="60" t="s">
        <v>414</v>
      </c>
      <c r="S61" s="60"/>
      <c r="T61" s="60" t="s">
        <v>197</v>
      </c>
      <c r="U61" s="60" t="s">
        <v>233</v>
      </c>
      <c r="V61" s="60"/>
      <c r="W61" s="60"/>
      <c r="X61" s="60"/>
      <c r="Y61" s="62" t="s">
        <v>920</v>
      </c>
      <c r="Z61" s="60"/>
      <c r="AA61" s="60"/>
      <c r="AB61" s="60"/>
      <c r="AC61" s="60"/>
      <c r="AD61" s="60"/>
      <c r="AE61" s="60"/>
      <c r="AF61" s="60"/>
      <c r="AG61" s="60"/>
      <c r="AH61" s="60"/>
      <c r="AI61" s="60"/>
      <c r="AJ61" s="60"/>
      <c r="AK61" s="60"/>
      <c r="AL61" s="64" t="s">
        <v>183</v>
      </c>
      <c r="AM61" s="64"/>
      <c r="AN61" s="64"/>
      <c r="AO61" s="64"/>
      <c r="AP61" s="97"/>
      <c r="AQ61" s="68"/>
      <c r="AR61" s="70"/>
      <c r="AS61" s="70"/>
      <c r="AT61" s="70"/>
      <c r="AU61" s="68"/>
      <c r="AV61" s="68"/>
      <c r="AW61" s="68"/>
      <c r="AX61" s="68"/>
      <c r="AY61" s="68"/>
      <c r="AZ61" s="70"/>
      <c r="BA61" s="71"/>
      <c r="BB61" s="73">
        <v>10000.0</v>
      </c>
      <c r="BC61" s="73" t="s">
        <v>921</v>
      </c>
      <c r="BD61" s="73" t="s">
        <v>922</v>
      </c>
      <c r="BE61" s="60" t="s">
        <v>654</v>
      </c>
      <c r="BF61" s="60"/>
      <c r="BG61" s="60"/>
      <c r="BH61" s="60"/>
      <c r="BI61" s="60"/>
      <c r="BJ61" s="74" t="s">
        <v>480</v>
      </c>
      <c r="BK61" s="74"/>
      <c r="BL61" s="70"/>
      <c r="BM61" s="60"/>
      <c r="BN61" s="60">
        <v>0.8</v>
      </c>
      <c r="BO61" s="60" t="s">
        <v>290</v>
      </c>
      <c r="BP61" s="60"/>
      <c r="BQ61" s="60" t="s">
        <v>382</v>
      </c>
      <c r="BR61" s="60" t="s">
        <v>418</v>
      </c>
      <c r="BS61" s="60">
        <v>6.0</v>
      </c>
      <c r="BT61" s="60">
        <v>13.0</v>
      </c>
      <c r="BU61" s="60"/>
      <c r="BV61" s="60"/>
      <c r="BW61" s="60" t="s">
        <v>865</v>
      </c>
      <c r="BX61" s="60">
        <v>13.0</v>
      </c>
      <c r="BY61" s="96" t="s">
        <v>923</v>
      </c>
      <c r="BZ61" s="62" t="s">
        <v>830</v>
      </c>
      <c r="CA61" s="62" t="s">
        <v>293</v>
      </c>
      <c r="CB61" s="96"/>
      <c r="CC61" s="96"/>
      <c r="CD61" s="62" t="s">
        <v>924</v>
      </c>
      <c r="CE61" s="60"/>
      <c r="CF61" s="60"/>
      <c r="CG61" s="60"/>
      <c r="CH61" s="60"/>
      <c r="CI61" s="62" t="s">
        <v>925</v>
      </c>
      <c r="CJ61" s="60"/>
      <c r="CK61" s="60"/>
      <c r="CL61" s="60"/>
      <c r="CM61" s="60"/>
      <c r="CN61" s="62"/>
      <c r="CO61" s="60" t="s">
        <v>926</v>
      </c>
      <c r="CP61" s="60" t="s">
        <v>927</v>
      </c>
      <c r="CQ61" s="60" t="s">
        <v>927</v>
      </c>
      <c r="CR61" s="60"/>
      <c r="CS61" s="60"/>
      <c r="CT61" s="106" t="s">
        <v>928</v>
      </c>
      <c r="CU61" s="60" t="s">
        <v>929</v>
      </c>
      <c r="CV61" s="60" t="s">
        <v>488</v>
      </c>
      <c r="CW61" s="60">
        <v>13.0</v>
      </c>
      <c r="CX61" s="60" t="s">
        <v>304</v>
      </c>
      <c r="CY61" s="60">
        <v>13.0</v>
      </c>
      <c r="CZ61" s="60" t="s">
        <v>304</v>
      </c>
      <c r="DA61" s="60">
        <v>13.0</v>
      </c>
      <c r="DB61" s="60" t="s">
        <v>424</v>
      </c>
      <c r="DC61" s="60">
        <v>13.0</v>
      </c>
      <c r="DD61" s="60" t="s">
        <v>251</v>
      </c>
      <c r="DE61" s="106" t="s">
        <v>930</v>
      </c>
      <c r="DF61" s="60">
        <v>13.0</v>
      </c>
      <c r="DG61" s="60" t="s">
        <v>190</v>
      </c>
      <c r="DH61" s="60"/>
      <c r="DI61" s="60">
        <v>13.0</v>
      </c>
      <c r="DJ61" s="74" t="s">
        <v>931</v>
      </c>
      <c r="DK61" s="60"/>
      <c r="DL61" s="60"/>
      <c r="DM61" s="60"/>
      <c r="DN61" s="60"/>
      <c r="DO61" s="74" t="s">
        <v>654</v>
      </c>
      <c r="DP61" s="62" t="s">
        <v>932</v>
      </c>
      <c r="DQ61" s="60"/>
      <c r="DR61" s="60"/>
      <c r="DS61" s="60"/>
      <c r="DT61" s="60"/>
      <c r="DU61" s="60"/>
      <c r="DV61" s="60"/>
      <c r="DW61" s="60">
        <v>6.0</v>
      </c>
      <c r="DX61" s="60">
        <v>13.0</v>
      </c>
      <c r="DY61" s="116" t="s">
        <v>933</v>
      </c>
      <c r="DZ61" s="60">
        <v>13.0</v>
      </c>
      <c r="EA61" s="60" t="s">
        <v>604</v>
      </c>
      <c r="EB61" s="60" t="s">
        <v>934</v>
      </c>
      <c r="EC61" s="91" t="s">
        <v>935</v>
      </c>
      <c r="ED61" s="84" t="s">
        <v>190</v>
      </c>
      <c r="EE61" s="131" t="s">
        <v>936</v>
      </c>
      <c r="EF61" s="60">
        <v>13.0</v>
      </c>
      <c r="EG61" s="64" t="s">
        <v>251</v>
      </c>
      <c r="EH61" s="82"/>
      <c r="EI61" s="82"/>
      <c r="EJ61" s="96"/>
      <c r="EK61" s="96"/>
      <c r="EL61" s="96"/>
      <c r="EM61" s="96"/>
      <c r="EN61" s="96"/>
      <c r="EO61" s="96"/>
      <c r="EP61" s="96"/>
      <c r="EQ61" s="96"/>
      <c r="ER61" s="96"/>
    </row>
    <row r="62">
      <c r="A62" s="56" t="str">
        <f t="shared" si="1"/>
        <v>ESP-059</v>
      </c>
      <c r="B62" s="57" t="s">
        <v>937</v>
      </c>
      <c r="C62" s="101" t="s">
        <v>938</v>
      </c>
      <c r="D62" s="59"/>
      <c r="E62" s="60" t="s">
        <v>939</v>
      </c>
      <c r="F62" s="61" t="s">
        <v>175</v>
      </c>
      <c r="G62" s="61"/>
      <c r="H62" s="61"/>
      <c r="I62" s="61"/>
      <c r="J62" s="60"/>
      <c r="K62" s="60"/>
      <c r="L62" s="60" t="s">
        <v>940</v>
      </c>
      <c r="M62" s="60" t="s">
        <v>941</v>
      </c>
      <c r="N62" s="63"/>
      <c r="O62" s="60" t="s">
        <v>276</v>
      </c>
      <c r="P62" s="60" t="s">
        <v>341</v>
      </c>
      <c r="Q62" s="60" t="s">
        <v>179</v>
      </c>
      <c r="R62" s="60" t="s">
        <v>278</v>
      </c>
      <c r="S62" s="63"/>
      <c r="T62" s="60" t="s">
        <v>197</v>
      </c>
      <c r="U62" s="60" t="s">
        <v>536</v>
      </c>
      <c r="V62" s="60"/>
      <c r="W62" s="60"/>
      <c r="X62" s="60"/>
      <c r="Y62" s="62" t="s">
        <v>401</v>
      </c>
      <c r="Z62" s="60"/>
      <c r="AA62" s="60"/>
      <c r="AB62" s="60"/>
      <c r="AC62" s="60"/>
      <c r="AD62" s="60"/>
      <c r="AE62" s="60"/>
      <c r="AF62" s="60"/>
      <c r="AG62" s="60"/>
      <c r="AH62" s="60"/>
      <c r="AI62" s="60"/>
      <c r="AJ62" s="60"/>
      <c r="AK62" s="60"/>
      <c r="AL62" s="64" t="s">
        <v>183</v>
      </c>
      <c r="AM62" s="65"/>
      <c r="AN62" s="64"/>
      <c r="AO62" s="66"/>
      <c r="AP62" s="67"/>
      <c r="AQ62" s="68"/>
      <c r="AR62" s="69"/>
      <c r="AS62" s="70"/>
      <c r="AT62" s="69"/>
      <c r="AU62" s="68"/>
      <c r="AV62" s="68"/>
      <c r="AW62" s="68"/>
      <c r="AX62" s="68"/>
      <c r="AY62" s="68"/>
      <c r="AZ62" s="69"/>
      <c r="BA62" s="71"/>
      <c r="BB62" s="73">
        <v>14000.0</v>
      </c>
      <c r="BC62" s="72">
        <v>14000.0</v>
      </c>
      <c r="BD62" s="73">
        <v>14000.0</v>
      </c>
      <c r="BE62" s="60"/>
      <c r="BF62" s="60"/>
      <c r="BG62" s="60"/>
      <c r="BH62" s="60"/>
      <c r="BI62" s="60"/>
      <c r="BJ62" s="74" t="s">
        <v>257</v>
      </c>
      <c r="BK62" s="74"/>
      <c r="BL62" s="76"/>
      <c r="BM62" s="60"/>
      <c r="BN62" s="62" t="s">
        <v>289</v>
      </c>
      <c r="BO62" s="60"/>
      <c r="BP62" s="60"/>
      <c r="BQ62" s="60"/>
      <c r="BR62" s="60"/>
      <c r="BS62" s="60"/>
      <c r="BT62" s="60"/>
      <c r="BU62" s="60"/>
      <c r="BV62" s="60"/>
      <c r="BW62" s="60"/>
      <c r="BX62" s="60"/>
      <c r="BY62" s="77"/>
      <c r="BZ62" s="66"/>
      <c r="CA62" s="66"/>
      <c r="CB62" s="66"/>
      <c r="CC62" s="66"/>
      <c r="CD62" s="62" t="s">
        <v>942</v>
      </c>
      <c r="CE62" s="78"/>
      <c r="CF62" s="78"/>
      <c r="CG62" s="78"/>
      <c r="CH62" s="78"/>
      <c r="CI62" s="62" t="s">
        <v>943</v>
      </c>
      <c r="CJ62" s="78"/>
      <c r="CK62" s="78"/>
      <c r="CL62" s="78"/>
      <c r="CM62" s="78"/>
      <c r="CN62" s="62" t="s">
        <v>457</v>
      </c>
      <c r="CO62" s="60"/>
      <c r="CP62" s="60"/>
      <c r="CQ62" s="60"/>
      <c r="CR62" s="60"/>
      <c r="CS62" s="60"/>
      <c r="CT62" s="78"/>
      <c r="CU62" s="78" t="s">
        <v>457</v>
      </c>
      <c r="CV62" s="78"/>
      <c r="CW62" s="78"/>
      <c r="CX62" s="60"/>
      <c r="CY62" s="60"/>
      <c r="CZ62" s="60"/>
      <c r="DA62" s="60"/>
      <c r="DB62" s="79"/>
      <c r="DC62" s="79"/>
      <c r="DD62" s="79"/>
      <c r="DE62" s="79"/>
      <c r="DF62" s="79"/>
      <c r="DG62" s="60"/>
      <c r="DH62" s="60"/>
      <c r="DI62" s="60"/>
      <c r="DJ62" s="74" t="s">
        <v>944</v>
      </c>
      <c r="DK62" s="62"/>
      <c r="DL62" s="62"/>
      <c r="DM62" s="62"/>
      <c r="DN62" s="62"/>
      <c r="DO62" s="74">
        <v>2.0</v>
      </c>
      <c r="DP62" s="82" t="s">
        <v>336</v>
      </c>
      <c r="DQ62" s="82"/>
      <c r="DR62" s="82"/>
      <c r="DS62" s="82"/>
      <c r="DT62" s="82"/>
      <c r="DU62" s="82"/>
      <c r="DV62" s="82"/>
      <c r="DW62" s="82"/>
      <c r="DX62" s="82"/>
      <c r="DY62" s="82"/>
      <c r="DZ62" s="82"/>
      <c r="EA62" s="82"/>
      <c r="EB62" s="82"/>
      <c r="EC62" s="91" t="s">
        <v>945</v>
      </c>
      <c r="ED62" s="84" t="s">
        <v>190</v>
      </c>
      <c r="EE62" s="85"/>
      <c r="EF62" s="82"/>
      <c r="EG62" s="70" t="s">
        <v>251</v>
      </c>
      <c r="EH62" s="92"/>
      <c r="EI62" s="92"/>
      <c r="EJ62" s="92"/>
      <c r="EK62" s="92"/>
      <c r="EL62" s="92"/>
      <c r="EM62" s="92"/>
      <c r="EN62" s="92"/>
      <c r="EO62" s="92"/>
      <c r="EP62" s="92"/>
      <c r="EQ62" s="92"/>
      <c r="ER62" s="92"/>
    </row>
    <row r="63">
      <c r="A63" s="56" t="str">
        <f t="shared" si="1"/>
        <v>ESP-060</v>
      </c>
      <c r="B63" s="57" t="s">
        <v>946</v>
      </c>
      <c r="C63" s="87" t="s">
        <v>947</v>
      </c>
      <c r="D63" s="142"/>
      <c r="E63" s="60" t="s">
        <v>193</v>
      </c>
      <c r="F63" s="61"/>
      <c r="G63" s="61"/>
      <c r="H63" s="61"/>
      <c r="I63" s="61"/>
      <c r="J63" s="64"/>
      <c r="K63" s="64"/>
      <c r="L63" s="64"/>
      <c r="M63" s="64"/>
      <c r="N63" s="78"/>
      <c r="O63" s="60"/>
      <c r="P63" s="60"/>
      <c r="Q63" s="60"/>
      <c r="R63" s="60"/>
      <c r="S63" s="60"/>
      <c r="T63" s="60"/>
      <c r="U63" s="60"/>
      <c r="V63" s="60"/>
      <c r="W63" s="60"/>
      <c r="X63" s="60"/>
      <c r="Y63" s="62"/>
      <c r="Z63" s="60"/>
      <c r="AA63" s="60"/>
      <c r="AB63" s="60"/>
      <c r="AC63" s="60"/>
      <c r="AD63" s="60"/>
      <c r="AE63" s="60"/>
      <c r="AF63" s="60"/>
      <c r="AG63" s="60"/>
      <c r="AH63" s="60"/>
      <c r="AI63" s="60"/>
      <c r="AJ63" s="60"/>
      <c r="AK63" s="60"/>
      <c r="AL63" s="64" t="s">
        <v>183</v>
      </c>
      <c r="AM63" s="65"/>
      <c r="AN63" s="64"/>
      <c r="AO63" s="66"/>
      <c r="AP63" s="67"/>
      <c r="AQ63" s="68"/>
      <c r="AR63" s="69"/>
      <c r="AS63" s="70"/>
      <c r="AT63" s="69"/>
      <c r="AU63" s="68"/>
      <c r="AV63" s="68"/>
      <c r="AW63" s="68"/>
      <c r="AX63" s="68"/>
      <c r="AY63" s="68"/>
      <c r="AZ63" s="69"/>
      <c r="BA63" s="71"/>
      <c r="BB63" s="72"/>
      <c r="BC63" s="72"/>
      <c r="BD63" s="73"/>
      <c r="BE63" s="60"/>
      <c r="BF63" s="60"/>
      <c r="BG63" s="60"/>
      <c r="BH63" s="60"/>
      <c r="BI63" s="60"/>
      <c r="BJ63" s="74"/>
      <c r="BK63" s="74"/>
      <c r="BL63" s="76"/>
      <c r="BM63" s="60"/>
      <c r="BN63" s="60"/>
      <c r="BO63" s="60"/>
      <c r="BP63" s="60"/>
      <c r="BQ63" s="60"/>
      <c r="BR63" s="60"/>
      <c r="BS63" s="60"/>
      <c r="BT63" s="60"/>
      <c r="BU63" s="60"/>
      <c r="BV63" s="60"/>
      <c r="BW63" s="60"/>
      <c r="BX63" s="60"/>
      <c r="BY63" s="77"/>
      <c r="BZ63" s="66"/>
      <c r="CA63" s="66"/>
      <c r="CB63" s="66"/>
      <c r="CC63" s="66"/>
      <c r="CD63" s="62"/>
      <c r="CE63" s="78"/>
      <c r="CF63" s="78"/>
      <c r="CG63" s="78"/>
      <c r="CH63" s="78"/>
      <c r="CI63" s="62"/>
      <c r="CJ63" s="78"/>
      <c r="CK63" s="78"/>
      <c r="CL63" s="78"/>
      <c r="CM63" s="78"/>
      <c r="CN63" s="62"/>
      <c r="CO63" s="60"/>
      <c r="CP63" s="60"/>
      <c r="CQ63" s="60"/>
      <c r="CR63" s="60"/>
      <c r="CS63" s="60"/>
      <c r="CT63" s="78"/>
      <c r="CU63" s="78"/>
      <c r="CV63" s="78"/>
      <c r="CW63" s="78"/>
      <c r="CX63" s="60"/>
      <c r="CY63" s="60"/>
      <c r="CZ63" s="60"/>
      <c r="DA63" s="60"/>
      <c r="DB63" s="79"/>
      <c r="DC63" s="79"/>
      <c r="DD63" s="79"/>
      <c r="DE63" s="79"/>
      <c r="DF63" s="79"/>
      <c r="DG63" s="60"/>
      <c r="DH63" s="60"/>
      <c r="DI63" s="60"/>
      <c r="DJ63" s="74"/>
      <c r="DK63" s="62"/>
      <c r="DL63" s="62"/>
      <c r="DM63" s="62"/>
      <c r="DN63" s="62"/>
      <c r="DO63" s="74"/>
      <c r="DP63" s="82"/>
      <c r="DQ63" s="82"/>
      <c r="DR63" s="82"/>
      <c r="DS63" s="82"/>
      <c r="DT63" s="82"/>
      <c r="DU63" s="82"/>
      <c r="DV63" s="82"/>
      <c r="DW63" s="82"/>
      <c r="DX63" s="82"/>
      <c r="DY63" s="82"/>
      <c r="DZ63" s="82"/>
      <c r="EA63" s="82"/>
      <c r="EB63" s="60"/>
      <c r="EC63" s="91"/>
      <c r="ED63" s="84" t="s">
        <v>190</v>
      </c>
      <c r="EE63" s="85"/>
      <c r="EF63" s="82"/>
      <c r="EG63" s="70" t="s">
        <v>190</v>
      </c>
      <c r="EH63" s="92"/>
      <c r="EI63" s="92"/>
      <c r="EJ63" s="92"/>
      <c r="EK63" s="92"/>
      <c r="EL63" s="92"/>
      <c r="EM63" s="92"/>
      <c r="EN63" s="92"/>
      <c r="EO63" s="92"/>
      <c r="EP63" s="92"/>
      <c r="EQ63" s="92"/>
      <c r="ER63" s="92"/>
    </row>
    <row r="64">
      <c r="A64" s="56" t="str">
        <f t="shared" si="1"/>
        <v>ESP-061</v>
      </c>
      <c r="B64" s="57" t="s">
        <v>948</v>
      </c>
      <c r="C64" s="95" t="s">
        <v>949</v>
      </c>
      <c r="D64" s="59"/>
      <c r="E64" s="60" t="s">
        <v>950</v>
      </c>
      <c r="F64" s="113"/>
      <c r="G64" s="113"/>
      <c r="H64" s="61" t="s">
        <v>175</v>
      </c>
      <c r="I64" s="61"/>
      <c r="J64" s="60"/>
      <c r="K64" s="60"/>
      <c r="L64" s="60" t="s">
        <v>951</v>
      </c>
      <c r="M64" s="60" t="s">
        <v>952</v>
      </c>
      <c r="N64" s="63"/>
      <c r="O64" s="92"/>
      <c r="P64" s="60" t="s">
        <v>196</v>
      </c>
      <c r="Q64" s="63"/>
      <c r="R64" s="60" t="s">
        <v>180</v>
      </c>
      <c r="S64" s="63"/>
      <c r="T64" s="60" t="s">
        <v>433</v>
      </c>
      <c r="U64" s="60"/>
      <c r="V64" s="60"/>
      <c r="W64" s="60"/>
      <c r="X64" s="60"/>
      <c r="Y64" s="62" t="s">
        <v>434</v>
      </c>
      <c r="Z64" s="82"/>
      <c r="AA64" s="82"/>
      <c r="AB64" s="82"/>
      <c r="AC64" s="82"/>
      <c r="AD64" s="82"/>
      <c r="AE64" s="82"/>
      <c r="AF64" s="82"/>
      <c r="AG64" s="82"/>
      <c r="AH64" s="82"/>
      <c r="AI64" s="82"/>
      <c r="AJ64" s="82"/>
      <c r="AK64" s="82"/>
      <c r="AL64" s="70" t="s">
        <v>183</v>
      </c>
      <c r="AM64" s="94"/>
      <c r="AN64" s="70"/>
      <c r="AO64" s="76"/>
      <c r="AP64" s="67"/>
      <c r="AQ64" s="68"/>
      <c r="AR64" s="69"/>
      <c r="AS64" s="70"/>
      <c r="AT64" s="69"/>
      <c r="AU64" s="68"/>
      <c r="AV64" s="68"/>
      <c r="AW64" s="68"/>
      <c r="AX64" s="68"/>
      <c r="AY64" s="68"/>
      <c r="AZ64" s="69"/>
      <c r="BA64" s="71"/>
      <c r="BB64" s="72"/>
      <c r="BC64" s="72">
        <v>205.0</v>
      </c>
      <c r="BD64" s="73">
        <v>205.0</v>
      </c>
      <c r="BE64" s="60"/>
      <c r="BF64" s="60"/>
      <c r="BG64" s="60"/>
      <c r="BH64" s="60"/>
      <c r="BI64" s="60"/>
      <c r="BJ64" s="74" t="s">
        <v>257</v>
      </c>
      <c r="BK64" s="74"/>
      <c r="BL64" s="76"/>
      <c r="BM64" s="82"/>
      <c r="BN64" s="82"/>
      <c r="BO64" s="82"/>
      <c r="BP64" s="82"/>
      <c r="BQ64" s="82"/>
      <c r="BR64" s="82"/>
      <c r="BS64" s="60"/>
      <c r="BT64" s="60"/>
      <c r="BU64" s="60"/>
      <c r="BV64" s="60"/>
      <c r="BW64" s="60"/>
      <c r="BX64" s="60"/>
      <c r="BY64" s="77"/>
      <c r="BZ64" s="66"/>
      <c r="CA64" s="66"/>
      <c r="CB64" s="66"/>
      <c r="CC64" s="66"/>
      <c r="CD64" s="62" t="s">
        <v>953</v>
      </c>
      <c r="CE64" s="78"/>
      <c r="CF64" s="78"/>
      <c r="CG64" s="78"/>
      <c r="CH64" s="78"/>
      <c r="CI64" s="62" t="s">
        <v>893</v>
      </c>
      <c r="CJ64" s="78"/>
      <c r="CK64" s="108"/>
      <c r="CL64" s="108"/>
      <c r="CM64" s="108"/>
      <c r="CN64" s="94"/>
      <c r="CO64" s="82"/>
      <c r="CP64" s="82"/>
      <c r="CQ64" s="82"/>
      <c r="CR64" s="82"/>
      <c r="CS64" s="82"/>
      <c r="CT64" s="108"/>
      <c r="CU64" s="108"/>
      <c r="CV64" s="78"/>
      <c r="CW64" s="78"/>
      <c r="CX64" s="60"/>
      <c r="CY64" s="60"/>
      <c r="CZ64" s="60"/>
      <c r="DA64" s="60"/>
      <c r="DB64" s="79"/>
      <c r="DC64" s="79"/>
      <c r="DD64" s="79"/>
      <c r="DE64" s="79"/>
      <c r="DF64" s="79"/>
      <c r="DG64" s="60"/>
      <c r="DH64" s="60"/>
      <c r="DI64" s="60"/>
      <c r="DJ64" s="74" t="s">
        <v>954</v>
      </c>
      <c r="DK64" s="62"/>
      <c r="DL64" s="62"/>
      <c r="DM64" s="62"/>
      <c r="DN64" s="62"/>
      <c r="DO64" s="74">
        <v>2.0</v>
      </c>
      <c r="DP64" s="82" t="s">
        <v>955</v>
      </c>
      <c r="DQ64" s="82"/>
      <c r="DR64" s="82"/>
      <c r="DS64" s="82"/>
      <c r="DT64" s="82"/>
      <c r="DU64" s="82"/>
      <c r="DV64" s="82"/>
      <c r="DW64" s="82"/>
      <c r="DX64" s="82"/>
      <c r="DY64" s="82"/>
      <c r="DZ64" s="82"/>
      <c r="EA64" s="82"/>
      <c r="EB64" s="82"/>
      <c r="EC64" s="91"/>
      <c r="ED64" s="84" t="s">
        <v>190</v>
      </c>
      <c r="EE64" s="85"/>
      <c r="EF64" s="82"/>
      <c r="EG64" s="64" t="s">
        <v>190</v>
      </c>
      <c r="EH64" s="96" t="s">
        <v>251</v>
      </c>
      <c r="EI64" s="96">
        <v>500.0</v>
      </c>
      <c r="EJ64" s="96"/>
      <c r="EK64" s="96"/>
      <c r="EL64" s="96"/>
      <c r="EM64" s="96"/>
      <c r="EN64" s="96"/>
      <c r="EO64" s="96"/>
      <c r="EP64" s="96"/>
      <c r="EQ64" s="96"/>
      <c r="ER64" s="96"/>
    </row>
    <row r="65">
      <c r="A65" s="56" t="str">
        <f t="shared" si="1"/>
        <v>ESP-062</v>
      </c>
      <c r="B65" s="57" t="s">
        <v>956</v>
      </c>
      <c r="C65" s="143" t="s">
        <v>957</v>
      </c>
      <c r="D65" s="59"/>
      <c r="E65" s="60" t="s">
        <v>781</v>
      </c>
      <c r="F65" s="113"/>
      <c r="G65" s="61" t="s">
        <v>175</v>
      </c>
      <c r="H65" s="113"/>
      <c r="I65" s="113"/>
      <c r="J65" s="64"/>
      <c r="K65" s="64"/>
      <c r="L65" s="64" t="s">
        <v>958</v>
      </c>
      <c r="M65" s="96" t="s">
        <v>959</v>
      </c>
      <c r="N65" s="60"/>
      <c r="O65" s="60" t="s">
        <v>232</v>
      </c>
      <c r="P65" s="82" t="s">
        <v>960</v>
      </c>
      <c r="Q65" s="60" t="s">
        <v>179</v>
      </c>
      <c r="R65" s="144" t="s">
        <v>961</v>
      </c>
      <c r="S65" s="82" t="s">
        <v>962</v>
      </c>
      <c r="T65" s="82" t="s">
        <v>433</v>
      </c>
      <c r="U65" s="62" t="s">
        <v>963</v>
      </c>
      <c r="V65" s="60" t="s">
        <v>575</v>
      </c>
      <c r="W65" s="60">
        <v>33.0</v>
      </c>
      <c r="X65" s="60" t="s">
        <v>964</v>
      </c>
      <c r="Y65" s="62"/>
      <c r="Z65" s="60"/>
      <c r="AA65" s="60"/>
      <c r="AB65" s="60"/>
      <c r="AC65" s="60"/>
      <c r="AD65" s="60"/>
      <c r="AE65" s="60"/>
      <c r="AF65" s="60"/>
      <c r="AG65" s="60"/>
      <c r="AH65" s="60">
        <v>36.2</v>
      </c>
      <c r="AI65" s="60">
        <v>33.0</v>
      </c>
      <c r="AJ65" s="60"/>
      <c r="AK65" s="60"/>
      <c r="AL65" s="64" t="s">
        <v>183</v>
      </c>
      <c r="AM65" s="64"/>
      <c r="AN65" s="64"/>
      <c r="AO65" s="96" t="s">
        <v>965</v>
      </c>
      <c r="AP65" s="97"/>
      <c r="AQ65" s="68"/>
      <c r="AR65" s="70"/>
      <c r="AS65" s="145" t="s">
        <v>966</v>
      </c>
      <c r="AT65" s="96" t="s">
        <v>967</v>
      </c>
      <c r="AU65" s="68"/>
      <c r="AV65" s="68"/>
      <c r="AW65" s="68"/>
      <c r="AX65" s="68"/>
      <c r="AY65" s="68" t="s">
        <v>968</v>
      </c>
      <c r="AZ65" s="96" t="s">
        <v>969</v>
      </c>
      <c r="BA65" s="112" t="s">
        <v>561</v>
      </c>
      <c r="BB65" s="72"/>
      <c r="BC65" s="73" t="s">
        <v>970</v>
      </c>
      <c r="BD65" s="73">
        <v>900000.0</v>
      </c>
      <c r="BE65" s="60" t="s">
        <v>971</v>
      </c>
      <c r="BF65" s="82"/>
      <c r="BG65" s="82"/>
      <c r="BH65" s="82"/>
      <c r="BI65" s="82"/>
      <c r="BJ65" s="74" t="s">
        <v>236</v>
      </c>
      <c r="BK65" s="74">
        <v>6.0</v>
      </c>
      <c r="BL65" s="70"/>
      <c r="BM65" s="60"/>
      <c r="BN65" s="62" t="s">
        <v>357</v>
      </c>
      <c r="BO65" s="62" t="s">
        <v>435</v>
      </c>
      <c r="BP65" s="62"/>
      <c r="BQ65" s="62" t="s">
        <v>382</v>
      </c>
      <c r="BR65" s="60" t="s">
        <v>972</v>
      </c>
      <c r="BS65" s="60"/>
      <c r="BT65" s="60"/>
      <c r="BU65" s="60"/>
      <c r="BV65" s="60"/>
      <c r="BW65" s="60"/>
      <c r="BX65" s="60"/>
      <c r="BY65" s="64"/>
      <c r="BZ65" s="64"/>
      <c r="CA65" s="60" t="s">
        <v>973</v>
      </c>
      <c r="CB65" s="64"/>
      <c r="CC65" s="64"/>
      <c r="CD65" s="62" t="s">
        <v>974</v>
      </c>
      <c r="CE65" s="60"/>
      <c r="CF65" s="60" t="s">
        <v>588</v>
      </c>
      <c r="CG65" s="60"/>
      <c r="CH65" s="60"/>
      <c r="CI65" s="62" t="s">
        <v>786</v>
      </c>
      <c r="CJ65" s="60"/>
      <c r="CK65" s="60" t="s">
        <v>975</v>
      </c>
      <c r="CL65" s="60"/>
      <c r="CM65" s="60"/>
      <c r="CN65" s="62"/>
      <c r="CO65" s="60"/>
      <c r="CP65" s="60" t="s">
        <v>565</v>
      </c>
      <c r="CQ65" s="60"/>
      <c r="CR65" s="60"/>
      <c r="CS65" s="60"/>
      <c r="CT65" s="62" t="s">
        <v>969</v>
      </c>
      <c r="CU65" s="62" t="s">
        <v>242</v>
      </c>
      <c r="CV65" s="62" t="s">
        <v>242</v>
      </c>
      <c r="CW65" s="60">
        <v>6.0</v>
      </c>
      <c r="CX65" s="62" t="s">
        <v>242</v>
      </c>
      <c r="CY65" s="60">
        <v>6.0</v>
      </c>
      <c r="CZ65" s="62" t="s">
        <v>243</v>
      </c>
      <c r="DA65" s="60">
        <v>6.0</v>
      </c>
      <c r="DB65" s="82" t="s">
        <v>244</v>
      </c>
      <c r="DC65" s="60">
        <v>6.0</v>
      </c>
      <c r="DD65" s="82" t="s">
        <v>190</v>
      </c>
      <c r="DE65" s="82"/>
      <c r="DF65" s="60">
        <v>6.0</v>
      </c>
      <c r="DG65" s="60"/>
      <c r="DH65" s="60"/>
      <c r="DI65" s="60"/>
      <c r="DJ65" s="74" t="s">
        <v>976</v>
      </c>
      <c r="DK65" s="62"/>
      <c r="DL65" s="62"/>
      <c r="DM65" s="62"/>
      <c r="DN65" s="62"/>
      <c r="DO65" s="98">
        <v>43984.0</v>
      </c>
      <c r="DP65" s="62" t="s">
        <v>977</v>
      </c>
      <c r="DQ65" s="70"/>
      <c r="DR65" s="70"/>
      <c r="DS65" s="70"/>
      <c r="DT65" s="70"/>
      <c r="DU65" s="70"/>
      <c r="DV65" s="70"/>
      <c r="DW65" s="60" t="s">
        <v>978</v>
      </c>
      <c r="DX65" s="60">
        <v>6.0</v>
      </c>
      <c r="DY65" s="62" t="s">
        <v>979</v>
      </c>
      <c r="DZ65" s="60" t="s">
        <v>980</v>
      </c>
      <c r="EA65" s="82" t="s">
        <v>969</v>
      </c>
      <c r="EB65" s="118" t="s">
        <v>569</v>
      </c>
      <c r="EC65" s="91" t="s">
        <v>981</v>
      </c>
      <c r="ED65" s="84" t="s">
        <v>190</v>
      </c>
      <c r="EE65" s="82" t="s">
        <v>982</v>
      </c>
      <c r="EF65" s="60">
        <v>6.0</v>
      </c>
      <c r="EG65" s="64" t="s">
        <v>251</v>
      </c>
      <c r="EH65" s="60" t="s">
        <v>190</v>
      </c>
      <c r="EI65" s="82"/>
      <c r="EJ65" s="92"/>
      <c r="EK65" s="92"/>
      <c r="EL65" s="92"/>
      <c r="EM65" s="92"/>
      <c r="EN65" s="92"/>
      <c r="EO65" s="92"/>
      <c r="EP65" s="92"/>
      <c r="EQ65" s="92"/>
      <c r="ER65" s="92"/>
    </row>
    <row r="66">
      <c r="A66" s="56" t="str">
        <f t="shared" si="1"/>
        <v>ESP-063</v>
      </c>
      <c r="B66" s="57" t="s">
        <v>983</v>
      </c>
      <c r="C66" s="101" t="s">
        <v>984</v>
      </c>
      <c r="D66" s="59"/>
      <c r="E66" s="60" t="s">
        <v>985</v>
      </c>
      <c r="F66" s="61"/>
      <c r="G66" s="61" t="s">
        <v>175</v>
      </c>
      <c r="H66" s="61"/>
      <c r="I66" s="61"/>
      <c r="J66" s="96"/>
      <c r="K66" s="96"/>
      <c r="L66" s="96" t="s">
        <v>986</v>
      </c>
      <c r="M66" s="96" t="s">
        <v>987</v>
      </c>
      <c r="N66" s="60"/>
      <c r="O66" s="60" t="s">
        <v>265</v>
      </c>
      <c r="P66" s="60" t="s">
        <v>341</v>
      </c>
      <c r="Q66" s="60" t="s">
        <v>179</v>
      </c>
      <c r="R66" s="60" t="s">
        <v>278</v>
      </c>
      <c r="S66" s="60"/>
      <c r="T66" s="60" t="s">
        <v>213</v>
      </c>
      <c r="U66" s="60"/>
      <c r="V66" s="60"/>
      <c r="W66" s="60"/>
      <c r="X66" s="60"/>
      <c r="Y66" s="62" t="s">
        <v>524</v>
      </c>
      <c r="Z66" s="60"/>
      <c r="AA66" s="60"/>
      <c r="AB66" s="60"/>
      <c r="AC66" s="60"/>
      <c r="AD66" s="60"/>
      <c r="AE66" s="60"/>
      <c r="AF66" s="60"/>
      <c r="AG66" s="60"/>
      <c r="AH66" s="60"/>
      <c r="AI66" s="60"/>
      <c r="AJ66" s="60"/>
      <c r="AK66" s="60"/>
      <c r="AL66" s="64" t="s">
        <v>763</v>
      </c>
      <c r="AM66" s="96" t="s">
        <v>988</v>
      </c>
      <c r="AN66" s="64"/>
      <c r="AO66" s="64"/>
      <c r="AP66" s="122">
        <v>12.0</v>
      </c>
      <c r="AQ66" s="68" t="s">
        <v>190</v>
      </c>
      <c r="AR66" s="70"/>
      <c r="AS66" s="96" t="s">
        <v>989</v>
      </c>
      <c r="AT66" s="146" t="s">
        <v>990</v>
      </c>
      <c r="AU66" s="68"/>
      <c r="AV66" s="68"/>
      <c r="AW66" s="68" t="s">
        <v>560</v>
      </c>
      <c r="AX66" s="68"/>
      <c r="AY66" s="68"/>
      <c r="AZ66" s="106" t="s">
        <v>991</v>
      </c>
      <c r="BA66" s="112" t="s">
        <v>992</v>
      </c>
      <c r="BB66" s="72" t="str">
        <f>BC66</f>
        <v>700 a 1100
</v>
      </c>
      <c r="BC66" s="72" t="s">
        <v>993</v>
      </c>
      <c r="BD66" s="73" t="s">
        <v>993</v>
      </c>
      <c r="BE66" s="60"/>
      <c r="BF66" s="60"/>
      <c r="BG66" s="60"/>
      <c r="BH66" s="60"/>
      <c r="BI66" s="60"/>
      <c r="BJ66" s="74" t="s">
        <v>257</v>
      </c>
      <c r="BK66" s="74"/>
      <c r="BL66" s="70"/>
      <c r="BM66" s="60"/>
      <c r="BN66" s="62" t="s">
        <v>289</v>
      </c>
      <c r="BO66" s="62" t="s">
        <v>290</v>
      </c>
      <c r="BP66" s="62"/>
      <c r="BQ66" s="62" t="s">
        <v>291</v>
      </c>
      <c r="BR66" s="60"/>
      <c r="BS66" s="60"/>
      <c r="BT66" s="60"/>
      <c r="BU66" s="60"/>
      <c r="BV66" s="60"/>
      <c r="BW66" s="60"/>
      <c r="BX66" s="60"/>
      <c r="BY66" s="64"/>
      <c r="BZ66" s="118" t="s">
        <v>994</v>
      </c>
      <c r="CA66" s="62" t="s">
        <v>359</v>
      </c>
      <c r="CB66" s="64"/>
      <c r="CC66" s="64"/>
      <c r="CD66" s="62" t="s">
        <v>995</v>
      </c>
      <c r="CE66" s="60"/>
      <c r="CF66" s="60"/>
      <c r="CG66" s="60"/>
      <c r="CH66" s="60"/>
      <c r="CI66" s="62" t="s">
        <v>995</v>
      </c>
      <c r="CJ66" s="60"/>
      <c r="CK66" s="60"/>
      <c r="CL66" s="60"/>
      <c r="CM66" s="60"/>
      <c r="CN66" s="62"/>
      <c r="CO66" s="60"/>
      <c r="CP66" s="60" t="s">
        <v>591</v>
      </c>
      <c r="CQ66" s="60"/>
      <c r="CR66" s="60"/>
      <c r="CS66" s="60"/>
      <c r="CT66" s="60"/>
      <c r="CU66" s="60" t="s">
        <v>996</v>
      </c>
      <c r="CV66" s="60"/>
      <c r="CW66" s="60"/>
      <c r="CX66" s="60"/>
      <c r="CY66" s="60"/>
      <c r="CZ66" s="60"/>
      <c r="DA66" s="60"/>
      <c r="DB66" s="82"/>
      <c r="DC66" s="82"/>
      <c r="DD66" s="82"/>
      <c r="DE66" s="82"/>
      <c r="DF66" s="82"/>
      <c r="DG66" s="60"/>
      <c r="DH66" s="60"/>
      <c r="DI66" s="60"/>
      <c r="DJ66" s="74" t="s">
        <v>997</v>
      </c>
      <c r="DK66" s="62"/>
      <c r="DL66" s="62"/>
      <c r="DM66" s="62"/>
      <c r="DN66" s="62"/>
      <c r="DO66" s="74" t="s">
        <v>837</v>
      </c>
      <c r="DP66" s="82" t="s">
        <v>336</v>
      </c>
      <c r="DQ66" s="82"/>
      <c r="DR66" s="82"/>
      <c r="DS66" s="82"/>
      <c r="DT66" s="82"/>
      <c r="DU66" s="82"/>
      <c r="DV66" s="82"/>
      <c r="DW66" s="82"/>
      <c r="DX66" s="82"/>
      <c r="DY66" s="62" t="s">
        <v>998</v>
      </c>
      <c r="DZ66" s="60">
        <v>29.0</v>
      </c>
      <c r="EA66" s="82"/>
      <c r="EB66" s="82"/>
      <c r="EC66" s="91"/>
      <c r="ED66" s="84" t="s">
        <v>251</v>
      </c>
      <c r="EE66" s="85"/>
      <c r="EF66" s="60">
        <v>29.0</v>
      </c>
      <c r="EG66" s="70" t="s">
        <v>190</v>
      </c>
      <c r="EH66" s="92"/>
      <c r="EI66" s="92"/>
      <c r="EJ66" s="82"/>
      <c r="EK66" s="82"/>
      <c r="EL66" s="82"/>
      <c r="EM66" s="82"/>
      <c r="EN66" s="82"/>
      <c r="EO66" s="82"/>
      <c r="EP66" s="82"/>
      <c r="EQ66" s="82"/>
      <c r="ER66" s="82"/>
    </row>
    <row r="67">
      <c r="A67" s="56" t="str">
        <f t="shared" si="1"/>
        <v>ESP-064</v>
      </c>
      <c r="B67" s="57" t="s">
        <v>999</v>
      </c>
      <c r="C67" s="147" t="s">
        <v>1000</v>
      </c>
      <c r="D67" s="59"/>
      <c r="E67" s="60" t="s">
        <v>781</v>
      </c>
      <c r="F67" s="113"/>
      <c r="G67" s="61" t="s">
        <v>175</v>
      </c>
      <c r="H67" s="113"/>
      <c r="I67" s="113"/>
      <c r="J67" s="96"/>
      <c r="K67" s="96"/>
      <c r="L67" s="96" t="s">
        <v>1001</v>
      </c>
      <c r="M67" s="96" t="s">
        <v>1002</v>
      </c>
      <c r="N67" s="63"/>
      <c r="O67" s="60" t="s">
        <v>232</v>
      </c>
      <c r="P67" s="82" t="s">
        <v>960</v>
      </c>
      <c r="Q67" s="60" t="s">
        <v>179</v>
      </c>
      <c r="R67" s="60" t="s">
        <v>1003</v>
      </c>
      <c r="S67" s="92"/>
      <c r="T67" s="60" t="s">
        <v>433</v>
      </c>
      <c r="U67" s="60" t="s">
        <v>1004</v>
      </c>
      <c r="V67" s="60"/>
      <c r="W67" s="60"/>
      <c r="X67" s="60"/>
      <c r="Y67" s="62"/>
      <c r="Z67" s="60"/>
      <c r="AA67" s="60"/>
      <c r="AB67" s="60"/>
      <c r="AC67" s="60"/>
      <c r="AD67" s="60"/>
      <c r="AE67" s="60"/>
      <c r="AF67" s="60"/>
      <c r="AG67" s="60"/>
      <c r="AH67" s="60"/>
      <c r="AI67" s="60"/>
      <c r="AJ67" s="60"/>
      <c r="AK67" s="60"/>
      <c r="AL67" s="64" t="s">
        <v>183</v>
      </c>
      <c r="AM67" s="65"/>
      <c r="AN67" s="64"/>
      <c r="AO67" s="66"/>
      <c r="AP67" s="67"/>
      <c r="AQ67" s="68"/>
      <c r="AR67" s="69"/>
      <c r="AS67" s="70"/>
      <c r="AT67" s="69"/>
      <c r="AU67" s="68"/>
      <c r="AV67" s="68"/>
      <c r="AW67" s="68"/>
      <c r="AX67" s="68"/>
      <c r="AY67" s="68"/>
      <c r="AZ67" s="69"/>
      <c r="BA67" s="71"/>
      <c r="BB67" s="73">
        <v>1835000.0</v>
      </c>
      <c r="BC67" s="72">
        <v>1835000.0</v>
      </c>
      <c r="BD67" s="73">
        <v>1835000.0</v>
      </c>
      <c r="BE67" s="82"/>
      <c r="BF67" s="82"/>
      <c r="BG67" s="82"/>
      <c r="BH67" s="82"/>
      <c r="BI67" s="82"/>
      <c r="BJ67" s="90"/>
      <c r="BK67" s="90"/>
      <c r="BL67" s="76"/>
      <c r="BM67" s="60"/>
      <c r="BN67" s="60"/>
      <c r="BO67" s="60"/>
      <c r="BP67" s="60"/>
      <c r="BQ67" s="60"/>
      <c r="BR67" s="60"/>
      <c r="BS67" s="60"/>
      <c r="BT67" s="60"/>
      <c r="BU67" s="60"/>
      <c r="BV67" s="60"/>
      <c r="BW67" s="60"/>
      <c r="BX67" s="60"/>
      <c r="BY67" s="77"/>
      <c r="BZ67" s="66"/>
      <c r="CA67" s="66"/>
      <c r="CB67" s="66"/>
      <c r="CC67" s="66"/>
      <c r="CD67" s="62" t="s">
        <v>1005</v>
      </c>
      <c r="CE67" s="78"/>
      <c r="CF67" s="78"/>
      <c r="CG67" s="78"/>
      <c r="CH67" s="78"/>
      <c r="CI67" s="62" t="s">
        <v>1006</v>
      </c>
      <c r="CJ67" s="78"/>
      <c r="CK67" s="78"/>
      <c r="CL67" s="78"/>
      <c r="CM67" s="78"/>
      <c r="CN67" s="62"/>
      <c r="CO67" s="60"/>
      <c r="CP67" s="60" t="s">
        <v>1007</v>
      </c>
      <c r="CQ67" s="60"/>
      <c r="CR67" s="60"/>
      <c r="CS67" s="60"/>
      <c r="CT67" s="78"/>
      <c r="CU67" s="78" t="s">
        <v>1006</v>
      </c>
      <c r="CV67" s="78"/>
      <c r="CW67" s="78"/>
      <c r="CX67" s="60"/>
      <c r="CY67" s="60"/>
      <c r="CZ67" s="60"/>
      <c r="DA67" s="60"/>
      <c r="DB67" s="79"/>
      <c r="DC67" s="79"/>
      <c r="DD67" s="79"/>
      <c r="DE67" s="79"/>
      <c r="DF67" s="79"/>
      <c r="DG67" s="60"/>
      <c r="DH67" s="60"/>
      <c r="DI67" s="60"/>
      <c r="DJ67" s="74" t="s">
        <v>1008</v>
      </c>
      <c r="DK67" s="62"/>
      <c r="DL67" s="62"/>
      <c r="DM67" s="62"/>
      <c r="DN67" s="62"/>
      <c r="DO67" s="74">
        <v>2.0</v>
      </c>
      <c r="DP67" s="82"/>
      <c r="DQ67" s="70"/>
      <c r="DR67" s="70"/>
      <c r="DS67" s="70"/>
      <c r="DT67" s="70"/>
      <c r="DU67" s="70"/>
      <c r="DV67" s="70"/>
      <c r="DW67" s="82"/>
      <c r="DX67" s="82"/>
      <c r="DY67" s="82"/>
      <c r="DZ67" s="82"/>
      <c r="EA67" s="82"/>
      <c r="EB67" s="82"/>
      <c r="EC67" s="91" t="s">
        <v>1009</v>
      </c>
      <c r="ED67" s="84" t="s">
        <v>190</v>
      </c>
      <c r="EE67" s="85"/>
      <c r="EF67" s="82"/>
      <c r="EG67" s="70" t="s">
        <v>251</v>
      </c>
      <c r="EH67" s="92"/>
      <c r="EI67" s="92"/>
      <c r="EJ67" s="92"/>
      <c r="EK67" s="92"/>
      <c r="EL67" s="92"/>
      <c r="EM67" s="92"/>
      <c r="EN67" s="92"/>
      <c r="EO67" s="92"/>
      <c r="EP67" s="92"/>
      <c r="EQ67" s="92"/>
      <c r="ER67" s="92"/>
    </row>
    <row r="68">
      <c r="A68" s="56" t="str">
        <f t="shared" si="1"/>
        <v>ESP-065</v>
      </c>
      <c r="B68" s="57" t="s">
        <v>1010</v>
      </c>
      <c r="C68" s="114" t="s">
        <v>1011</v>
      </c>
      <c r="D68" s="59"/>
      <c r="E68" s="60" t="s">
        <v>985</v>
      </c>
      <c r="F68" s="61"/>
      <c r="G68" s="61" t="s">
        <v>175</v>
      </c>
      <c r="H68" s="61"/>
      <c r="I68" s="61"/>
      <c r="J68" s="96"/>
      <c r="K68" s="96"/>
      <c r="L68" s="96" t="s">
        <v>826</v>
      </c>
      <c r="M68" s="96" t="s">
        <v>1012</v>
      </c>
      <c r="N68" s="60"/>
      <c r="O68" s="60" t="s">
        <v>276</v>
      </c>
      <c r="P68" s="60" t="s">
        <v>341</v>
      </c>
      <c r="Q68" s="60" t="s">
        <v>179</v>
      </c>
      <c r="R68" s="60" t="s">
        <v>414</v>
      </c>
      <c r="S68" s="60"/>
      <c r="T68" s="60" t="s">
        <v>213</v>
      </c>
      <c r="U68" s="60"/>
      <c r="V68" s="60"/>
      <c r="W68" s="60"/>
      <c r="X68" s="60"/>
      <c r="Y68" s="62" t="s">
        <v>325</v>
      </c>
      <c r="Z68" s="60"/>
      <c r="AA68" s="60"/>
      <c r="AB68" s="60"/>
      <c r="AC68" s="60"/>
      <c r="AD68" s="60"/>
      <c r="AE68" s="60"/>
      <c r="AF68" s="60"/>
      <c r="AG68" s="60"/>
      <c r="AH68" s="60"/>
      <c r="AI68" s="60"/>
      <c r="AJ68" s="60"/>
      <c r="AK68" s="60"/>
      <c r="AL68" s="148" t="s">
        <v>235</v>
      </c>
      <c r="AM68" s="149">
        <v>0.1</v>
      </c>
      <c r="AN68" s="96">
        <v>5.0</v>
      </c>
      <c r="AO68" s="64"/>
      <c r="AP68" s="122">
        <v>12.0</v>
      </c>
      <c r="AQ68" s="68" t="s">
        <v>190</v>
      </c>
      <c r="AR68" s="70"/>
      <c r="AS68" s="106" t="s">
        <v>558</v>
      </c>
      <c r="AT68" s="106" t="s">
        <v>559</v>
      </c>
      <c r="AU68" s="68"/>
      <c r="AV68" s="68"/>
      <c r="AW68" s="68" t="s">
        <v>560</v>
      </c>
      <c r="AX68" s="68"/>
      <c r="AY68" s="68"/>
      <c r="AZ68" s="106" t="s">
        <v>558</v>
      </c>
      <c r="BA68" s="112" t="s">
        <v>561</v>
      </c>
      <c r="BB68" s="72">
        <f>BC68</f>
        <v>2100</v>
      </c>
      <c r="BC68" s="72">
        <v>2100.0</v>
      </c>
      <c r="BD68" s="73">
        <v>2100.0</v>
      </c>
      <c r="BE68" s="60"/>
      <c r="BF68" s="60"/>
      <c r="BG68" s="60"/>
      <c r="BH68" s="60"/>
      <c r="BI68" s="60"/>
      <c r="BJ68" s="74" t="s">
        <v>257</v>
      </c>
      <c r="BK68" s="74"/>
      <c r="BL68" s="70"/>
      <c r="BM68" s="60"/>
      <c r="BN68" s="62" t="s">
        <v>289</v>
      </c>
      <c r="BO68" s="62" t="s">
        <v>290</v>
      </c>
      <c r="BP68" s="62"/>
      <c r="BQ68" s="62" t="s">
        <v>291</v>
      </c>
      <c r="BR68" s="60"/>
      <c r="BS68" s="60"/>
      <c r="BT68" s="60"/>
      <c r="BU68" s="60"/>
      <c r="BV68" s="60"/>
      <c r="BW68" s="60"/>
      <c r="BX68" s="60"/>
      <c r="BY68" s="64"/>
      <c r="BZ68" s="118" t="s">
        <v>994</v>
      </c>
      <c r="CA68" s="62" t="s">
        <v>359</v>
      </c>
      <c r="CB68" s="64"/>
      <c r="CC68" s="64"/>
      <c r="CD68" s="62" t="s">
        <v>1013</v>
      </c>
      <c r="CE68" s="60"/>
      <c r="CF68" s="60"/>
      <c r="CG68" s="60"/>
      <c r="CH68" s="60"/>
      <c r="CI68" s="62" t="s">
        <v>1014</v>
      </c>
      <c r="CJ68" s="60"/>
      <c r="CK68" s="60"/>
      <c r="CL68" s="60"/>
      <c r="CM68" s="60"/>
      <c r="CN68" s="62"/>
      <c r="CO68" s="60"/>
      <c r="CP68" s="60" t="s">
        <v>594</v>
      </c>
      <c r="CQ68" s="60"/>
      <c r="CR68" s="60"/>
      <c r="CS68" s="60" t="s">
        <v>1015</v>
      </c>
      <c r="CT68" s="60"/>
      <c r="CU68" s="60" t="s">
        <v>1016</v>
      </c>
      <c r="CV68" s="60"/>
      <c r="CW68" s="60"/>
      <c r="CX68" s="60"/>
      <c r="CY68" s="60"/>
      <c r="CZ68" s="60"/>
      <c r="DA68" s="60"/>
      <c r="DB68" s="82"/>
      <c r="DC68" s="82"/>
      <c r="DD68" s="82"/>
      <c r="DE68" s="82"/>
      <c r="DF68" s="82"/>
      <c r="DG68" s="60"/>
      <c r="DH68" s="60"/>
      <c r="DI68" s="60"/>
      <c r="DJ68" s="74" t="s">
        <v>1017</v>
      </c>
      <c r="DK68" s="62"/>
      <c r="DL68" s="62"/>
      <c r="DM68" s="62"/>
      <c r="DN68" s="62"/>
      <c r="DO68" s="74">
        <v>2.0</v>
      </c>
      <c r="DP68" s="82" t="s">
        <v>336</v>
      </c>
      <c r="DQ68" s="82"/>
      <c r="DR68" s="82"/>
      <c r="DS68" s="82"/>
      <c r="DT68" s="82"/>
      <c r="DU68" s="82"/>
      <c r="DV68" s="82"/>
      <c r="DW68" s="82"/>
      <c r="DX68" s="82"/>
      <c r="DY68" s="62" t="s">
        <v>998</v>
      </c>
      <c r="DZ68" s="60">
        <v>29.0</v>
      </c>
      <c r="EA68" s="82"/>
      <c r="EB68" s="60" t="s">
        <v>351</v>
      </c>
      <c r="EC68" s="91"/>
      <c r="ED68" s="84" t="s">
        <v>251</v>
      </c>
      <c r="EE68" s="85"/>
      <c r="EF68" s="60">
        <v>29.0</v>
      </c>
      <c r="EG68" s="70" t="s">
        <v>190</v>
      </c>
      <c r="EH68" s="92"/>
      <c r="EI68" s="92"/>
      <c r="EJ68" s="82"/>
      <c r="EK68" s="82"/>
      <c r="EL68" s="82"/>
      <c r="EM68" s="82"/>
      <c r="EN68" s="82"/>
      <c r="EO68" s="82"/>
      <c r="EP68" s="82"/>
      <c r="EQ68" s="82"/>
      <c r="ER68" s="82"/>
    </row>
    <row r="69">
      <c r="A69" s="56" t="str">
        <f t="shared" si="1"/>
        <v>ESP-066</v>
      </c>
      <c r="B69" s="57" t="s">
        <v>1018</v>
      </c>
      <c r="C69" s="114" t="s">
        <v>1019</v>
      </c>
      <c r="D69" s="59"/>
      <c r="E69" s="60" t="s">
        <v>985</v>
      </c>
      <c r="F69" s="61"/>
      <c r="G69" s="61" t="s">
        <v>175</v>
      </c>
      <c r="H69" s="61"/>
      <c r="I69" s="61"/>
      <c r="J69" s="96"/>
      <c r="K69" s="96"/>
      <c r="L69" s="96" t="s">
        <v>1020</v>
      </c>
      <c r="M69" s="96" t="s">
        <v>1021</v>
      </c>
      <c r="N69" s="60"/>
      <c r="O69" s="64" t="s">
        <v>276</v>
      </c>
      <c r="P69" s="64" t="s">
        <v>455</v>
      </c>
      <c r="Q69" s="64" t="s">
        <v>179</v>
      </c>
      <c r="R69" s="96" t="s">
        <v>414</v>
      </c>
      <c r="S69" s="60"/>
      <c r="T69" s="60" t="s">
        <v>197</v>
      </c>
      <c r="U69" s="60" t="s">
        <v>233</v>
      </c>
      <c r="V69" s="60"/>
      <c r="W69" s="60"/>
      <c r="X69" s="60"/>
      <c r="Y69" s="62" t="s">
        <v>401</v>
      </c>
      <c r="Z69" s="60"/>
      <c r="AA69" s="60"/>
      <c r="AB69" s="60"/>
      <c r="AC69" s="60"/>
      <c r="AD69" s="60"/>
      <c r="AE69" s="60"/>
      <c r="AF69" s="60"/>
      <c r="AG69" s="60"/>
      <c r="AH69" s="60"/>
      <c r="AI69" s="60"/>
      <c r="AJ69" s="60"/>
      <c r="AK69" s="60"/>
      <c r="AL69" s="64" t="s">
        <v>763</v>
      </c>
      <c r="AM69" s="64" t="s">
        <v>763</v>
      </c>
      <c r="AN69" s="64"/>
      <c r="AO69" s="64"/>
      <c r="AP69" s="97"/>
      <c r="AQ69" s="68"/>
      <c r="AR69" s="70"/>
      <c r="AS69" s="70"/>
      <c r="AT69" s="70"/>
      <c r="AU69" s="68"/>
      <c r="AV69" s="68"/>
      <c r="AW69" s="68"/>
      <c r="AX69" s="68"/>
      <c r="AY69" s="68"/>
      <c r="AZ69" s="70"/>
      <c r="BA69" s="112" t="s">
        <v>417</v>
      </c>
      <c r="BB69" s="122">
        <v>11890.0</v>
      </c>
      <c r="BC69" s="97">
        <v>11890.0</v>
      </c>
      <c r="BD69" s="97"/>
      <c r="BE69" s="96">
        <v>7.0</v>
      </c>
      <c r="BF69" s="96"/>
      <c r="BG69" s="96"/>
      <c r="BH69" s="96"/>
      <c r="BI69" s="96"/>
      <c r="BJ69" s="74" t="s">
        <v>236</v>
      </c>
      <c r="BK69" s="74">
        <v>7.0</v>
      </c>
      <c r="BL69" s="70"/>
      <c r="BM69" s="60"/>
      <c r="BN69" s="62" t="s">
        <v>289</v>
      </c>
      <c r="BO69" s="62" t="s">
        <v>290</v>
      </c>
      <c r="BP69" s="62"/>
      <c r="BQ69" s="62" t="s">
        <v>291</v>
      </c>
      <c r="BR69" s="64" t="s">
        <v>1022</v>
      </c>
      <c r="BS69" s="60"/>
      <c r="BT69" s="60"/>
      <c r="BU69" s="60"/>
      <c r="BV69" s="60"/>
      <c r="BW69" s="60"/>
      <c r="BX69" s="60"/>
      <c r="BY69" s="64"/>
      <c r="BZ69" s="118" t="s">
        <v>994</v>
      </c>
      <c r="CA69" s="62" t="s">
        <v>359</v>
      </c>
      <c r="CB69" s="64"/>
      <c r="CC69" s="64"/>
      <c r="CD69" s="62" t="s">
        <v>1023</v>
      </c>
      <c r="CE69" s="60"/>
      <c r="CF69" s="60"/>
      <c r="CG69" s="60"/>
      <c r="CH69" s="60"/>
      <c r="CI69" s="62" t="s">
        <v>1006</v>
      </c>
      <c r="CJ69" s="60"/>
      <c r="CK69" s="60"/>
      <c r="CL69" s="60"/>
      <c r="CM69" s="60"/>
      <c r="CN69" s="62"/>
      <c r="CO69" s="60"/>
      <c r="CP69" s="60" t="s">
        <v>590</v>
      </c>
      <c r="CQ69" s="60"/>
      <c r="CR69" s="60"/>
      <c r="CS69" s="60"/>
      <c r="CT69" s="60"/>
      <c r="CU69" s="60" t="s">
        <v>1024</v>
      </c>
      <c r="CV69" s="60"/>
      <c r="CW69" s="60"/>
      <c r="CX69" s="60"/>
      <c r="CY69" s="60"/>
      <c r="CZ69" s="60"/>
      <c r="DA69" s="60"/>
      <c r="DB69" s="82"/>
      <c r="DC69" s="82"/>
      <c r="DD69" s="82"/>
      <c r="DE69" s="82"/>
      <c r="DF69" s="82"/>
      <c r="DG69" s="60"/>
      <c r="DH69" s="60"/>
      <c r="DI69" s="60"/>
      <c r="DJ69" s="74" t="s">
        <v>944</v>
      </c>
      <c r="DK69" s="62"/>
      <c r="DL69" s="62"/>
      <c r="DM69" s="62"/>
      <c r="DN69" s="62"/>
      <c r="DO69" s="74">
        <v>2.0</v>
      </c>
      <c r="DP69" s="82"/>
      <c r="DQ69" s="82"/>
      <c r="DR69" s="82"/>
      <c r="DS69" s="82"/>
      <c r="DT69" s="82"/>
      <c r="DU69" s="82"/>
      <c r="DV69" s="82"/>
      <c r="DW69" s="82"/>
      <c r="DX69" s="82"/>
      <c r="DY69" s="82"/>
      <c r="DZ69" s="82"/>
      <c r="EA69" s="82"/>
      <c r="EB69" s="82"/>
      <c r="EC69" s="91" t="s">
        <v>270</v>
      </c>
      <c r="ED69" s="84" t="s">
        <v>251</v>
      </c>
      <c r="EE69" s="85"/>
      <c r="EF69" s="82"/>
      <c r="EG69" s="70" t="s">
        <v>251</v>
      </c>
      <c r="EH69" s="92"/>
      <c r="EI69" s="92"/>
      <c r="EJ69" s="92"/>
      <c r="EK69" s="92"/>
      <c r="EL69" s="92"/>
      <c r="EM69" s="92"/>
      <c r="EN69" s="92"/>
      <c r="EO69" s="92"/>
      <c r="EP69" s="92"/>
      <c r="EQ69" s="92"/>
      <c r="ER69" s="92"/>
    </row>
    <row r="70">
      <c r="A70" s="56" t="str">
        <f t="shared" si="1"/>
        <v>ESP-067</v>
      </c>
      <c r="B70" s="57" t="s">
        <v>1025</v>
      </c>
      <c r="C70" s="147" t="s">
        <v>1026</v>
      </c>
      <c r="D70" s="59"/>
      <c r="E70" s="60" t="s">
        <v>313</v>
      </c>
      <c r="F70" s="113"/>
      <c r="G70" s="61" t="s">
        <v>175</v>
      </c>
      <c r="H70" s="113"/>
      <c r="I70" s="113"/>
      <c r="J70" s="64"/>
      <c r="K70" s="64"/>
      <c r="L70" s="64" t="s">
        <v>1027</v>
      </c>
      <c r="M70" s="96" t="s">
        <v>1028</v>
      </c>
      <c r="N70" s="63"/>
      <c r="O70" s="60" t="s">
        <v>265</v>
      </c>
      <c r="P70" s="82" t="s">
        <v>960</v>
      </c>
      <c r="Q70" s="60" t="s">
        <v>179</v>
      </c>
      <c r="R70" s="60" t="s">
        <v>1003</v>
      </c>
      <c r="S70" s="92"/>
      <c r="T70" s="60" t="s">
        <v>433</v>
      </c>
      <c r="U70" s="60" t="s">
        <v>1004</v>
      </c>
      <c r="V70" s="60"/>
      <c r="W70" s="60"/>
      <c r="X70" s="60"/>
      <c r="Y70" s="62"/>
      <c r="Z70" s="60"/>
      <c r="AA70" s="60"/>
      <c r="AB70" s="60"/>
      <c r="AC70" s="60"/>
      <c r="AD70" s="60"/>
      <c r="AE70" s="60"/>
      <c r="AF70" s="60"/>
      <c r="AG70" s="60"/>
      <c r="AH70" s="60"/>
      <c r="AI70" s="60"/>
      <c r="AJ70" s="60"/>
      <c r="AK70" s="60"/>
      <c r="AL70" s="64" t="s">
        <v>183</v>
      </c>
      <c r="AM70" s="65"/>
      <c r="AN70" s="64"/>
      <c r="AO70" s="66"/>
      <c r="AP70" s="67"/>
      <c r="AQ70" s="68"/>
      <c r="AR70" s="69"/>
      <c r="AS70" s="70"/>
      <c r="AT70" s="69"/>
      <c r="AU70" s="68"/>
      <c r="AV70" s="68"/>
      <c r="AW70" s="68"/>
      <c r="AX70" s="68"/>
      <c r="AY70" s="68"/>
      <c r="AZ70" s="69"/>
      <c r="BA70" s="71"/>
      <c r="BB70" s="73">
        <v>1630000.0</v>
      </c>
      <c r="BC70" s="72">
        <v>1630000.0</v>
      </c>
      <c r="BD70" s="73">
        <v>1630000.0</v>
      </c>
      <c r="BE70" s="82"/>
      <c r="BF70" s="82"/>
      <c r="BG70" s="82"/>
      <c r="BH70" s="82"/>
      <c r="BI70" s="82"/>
      <c r="BJ70" s="74" t="s">
        <v>236</v>
      </c>
      <c r="BK70" s="90"/>
      <c r="BL70" s="76"/>
      <c r="BM70" s="60"/>
      <c r="BN70" s="60"/>
      <c r="BO70" s="60"/>
      <c r="BP70" s="60"/>
      <c r="BQ70" s="60"/>
      <c r="BR70" s="60"/>
      <c r="BS70" s="60"/>
      <c r="BT70" s="60"/>
      <c r="BU70" s="60"/>
      <c r="BV70" s="60"/>
      <c r="BW70" s="60"/>
      <c r="BX70" s="60"/>
      <c r="BY70" s="77"/>
      <c r="BZ70" s="66"/>
      <c r="CA70" s="66"/>
      <c r="CB70" s="66"/>
      <c r="CC70" s="66"/>
      <c r="CD70" s="62" t="s">
        <v>1029</v>
      </c>
      <c r="CE70" s="78"/>
      <c r="CF70" s="78"/>
      <c r="CG70" s="78"/>
      <c r="CH70" s="78"/>
      <c r="CI70" s="62" t="s">
        <v>1030</v>
      </c>
      <c r="CJ70" s="78"/>
      <c r="CK70" s="78"/>
      <c r="CL70" s="78"/>
      <c r="CM70" s="78"/>
      <c r="CN70" s="62"/>
      <c r="CO70" s="60"/>
      <c r="CP70" s="60" t="s">
        <v>1031</v>
      </c>
      <c r="CQ70" s="60"/>
      <c r="CR70" s="60"/>
      <c r="CS70" s="60"/>
      <c r="CT70" s="78"/>
      <c r="CU70" s="78" t="s">
        <v>1030</v>
      </c>
      <c r="CV70" s="78"/>
      <c r="CW70" s="78"/>
      <c r="CX70" s="60"/>
      <c r="CY70" s="60"/>
      <c r="CZ70" s="60"/>
      <c r="DA70" s="60"/>
      <c r="DB70" s="79"/>
      <c r="DC70" s="79"/>
      <c r="DD70" s="79"/>
      <c r="DE70" s="79"/>
      <c r="DF70" s="79"/>
      <c r="DG70" s="60"/>
      <c r="DH70" s="60"/>
      <c r="DI70" s="60"/>
      <c r="DJ70" s="74" t="s">
        <v>787</v>
      </c>
      <c r="DK70" s="62"/>
      <c r="DL70" s="62"/>
      <c r="DM70" s="62"/>
      <c r="DN70" s="62"/>
      <c r="DO70" s="74">
        <v>2.0</v>
      </c>
      <c r="DP70" s="82"/>
      <c r="DQ70" s="70"/>
      <c r="DR70" s="70"/>
      <c r="DS70" s="70"/>
      <c r="DT70" s="70"/>
      <c r="DU70" s="70"/>
      <c r="DV70" s="70"/>
      <c r="DW70" s="82"/>
      <c r="DX70" s="82"/>
      <c r="DY70" s="82"/>
      <c r="DZ70" s="82"/>
      <c r="EA70" s="82"/>
      <c r="EB70" s="82"/>
      <c r="EC70" s="91" t="s">
        <v>1009</v>
      </c>
      <c r="ED70" s="84" t="s">
        <v>190</v>
      </c>
      <c r="EE70" s="85"/>
      <c r="EF70" s="82"/>
      <c r="EG70" s="70" t="s">
        <v>251</v>
      </c>
      <c r="EH70" s="92"/>
      <c r="EI70" s="92"/>
      <c r="EJ70" s="92"/>
      <c r="EK70" s="92"/>
      <c r="EL70" s="92"/>
      <c r="EM70" s="92"/>
      <c r="EN70" s="92"/>
      <c r="EO70" s="92"/>
      <c r="EP70" s="92"/>
      <c r="EQ70" s="92"/>
      <c r="ER70" s="92"/>
    </row>
    <row r="71">
      <c r="A71" s="56" t="str">
        <f t="shared" si="1"/>
        <v>ESP-068</v>
      </c>
      <c r="B71" s="57" t="s">
        <v>1032</v>
      </c>
      <c r="C71" s="101" t="s">
        <v>1033</v>
      </c>
      <c r="D71" s="59"/>
      <c r="E71" s="60" t="s">
        <v>939</v>
      </c>
      <c r="F71" s="113"/>
      <c r="G71" s="113"/>
      <c r="H71" s="61" t="s">
        <v>175</v>
      </c>
      <c r="I71" s="61"/>
      <c r="J71" s="62"/>
      <c r="K71" s="62"/>
      <c r="L71" s="62" t="s">
        <v>1034</v>
      </c>
      <c r="M71" s="60" t="s">
        <v>1035</v>
      </c>
      <c r="N71" s="60"/>
      <c r="O71" s="60" t="s">
        <v>276</v>
      </c>
      <c r="P71" s="60" t="s">
        <v>196</v>
      </c>
      <c r="Q71" s="60" t="s">
        <v>179</v>
      </c>
      <c r="R71" s="60" t="s">
        <v>278</v>
      </c>
      <c r="S71" s="60"/>
      <c r="T71" s="60" t="s">
        <v>197</v>
      </c>
      <c r="U71" s="60"/>
      <c r="V71" s="60"/>
      <c r="W71" s="60"/>
      <c r="X71" s="60"/>
      <c r="Y71" s="62" t="s">
        <v>434</v>
      </c>
      <c r="Z71" s="60"/>
      <c r="AA71" s="60"/>
      <c r="AB71" s="60"/>
      <c r="AC71" s="60"/>
      <c r="AD71" s="60"/>
      <c r="AE71" s="60"/>
      <c r="AF71" s="60"/>
      <c r="AG71" s="60"/>
      <c r="AH71" s="60"/>
      <c r="AI71" s="60"/>
      <c r="AJ71" s="60"/>
      <c r="AK71" s="60"/>
      <c r="AL71" s="64" t="s">
        <v>235</v>
      </c>
      <c r="AM71" s="64" t="s">
        <v>1036</v>
      </c>
      <c r="AN71" s="96">
        <v>5.0</v>
      </c>
      <c r="AO71" s="64"/>
      <c r="AP71" s="97"/>
      <c r="AQ71" s="68"/>
      <c r="AR71" s="70"/>
      <c r="AS71" s="70"/>
      <c r="AT71" s="70"/>
      <c r="AU71" s="68"/>
      <c r="AV71" s="68"/>
      <c r="AW71" s="68"/>
      <c r="AX71" s="68"/>
      <c r="AY71" s="68"/>
      <c r="AZ71" s="70"/>
      <c r="BA71" s="71"/>
      <c r="BB71" s="72"/>
      <c r="BC71" s="72">
        <v>7200.0</v>
      </c>
      <c r="BD71" s="73">
        <v>7200.0</v>
      </c>
      <c r="BE71" s="82"/>
      <c r="BF71" s="82"/>
      <c r="BG71" s="82"/>
      <c r="BH71" s="82"/>
      <c r="BI71" s="82"/>
      <c r="BJ71" s="90"/>
      <c r="BK71" s="90"/>
      <c r="BL71" s="70"/>
      <c r="BM71" s="82"/>
      <c r="BN71" s="82"/>
      <c r="BO71" s="82"/>
      <c r="BP71" s="82"/>
      <c r="BQ71" s="82"/>
      <c r="BR71" s="82"/>
      <c r="BS71" s="60"/>
      <c r="BT71" s="60"/>
      <c r="BU71" s="60"/>
      <c r="BV71" s="60"/>
      <c r="BW71" s="60"/>
      <c r="BX71" s="60"/>
      <c r="BY71" s="64"/>
      <c r="BZ71" s="64"/>
      <c r="CA71" s="64"/>
      <c r="CB71" s="64"/>
      <c r="CC71" s="64"/>
      <c r="CD71" s="62" t="s">
        <v>1037</v>
      </c>
      <c r="CE71" s="60"/>
      <c r="CF71" s="60"/>
      <c r="CG71" s="60"/>
      <c r="CH71" s="60"/>
      <c r="CI71" s="62" t="s">
        <v>1038</v>
      </c>
      <c r="CJ71" s="60"/>
      <c r="CK71" s="60"/>
      <c r="CL71" s="60"/>
      <c r="CM71" s="60"/>
      <c r="CN71" s="62"/>
      <c r="CO71" s="60"/>
      <c r="CP71" s="60"/>
      <c r="CQ71" s="60" t="s">
        <v>591</v>
      </c>
      <c r="CR71" s="60"/>
      <c r="CS71" s="60"/>
      <c r="CT71" s="60"/>
      <c r="CU71" s="60" t="s">
        <v>237</v>
      </c>
      <c r="CV71" s="60"/>
      <c r="CW71" s="60"/>
      <c r="CX71" s="60"/>
      <c r="CY71" s="60"/>
      <c r="CZ71" s="60"/>
      <c r="DA71" s="60"/>
      <c r="DB71" s="82"/>
      <c r="DC71" s="82"/>
      <c r="DD71" s="82"/>
      <c r="DE71" s="82"/>
      <c r="DF71" s="82"/>
      <c r="DG71" s="60"/>
      <c r="DH71" s="60"/>
      <c r="DI71" s="60"/>
      <c r="DJ71" s="74" t="s">
        <v>1039</v>
      </c>
      <c r="DK71" s="62"/>
      <c r="DL71" s="62"/>
      <c r="DM71" s="62"/>
      <c r="DN71" s="62"/>
      <c r="DO71" s="74">
        <v>2.0</v>
      </c>
      <c r="DP71" s="82"/>
      <c r="DQ71" s="70"/>
      <c r="DR71" s="70"/>
      <c r="DS71" s="70"/>
      <c r="DT71" s="70"/>
      <c r="DU71" s="70"/>
      <c r="DV71" s="70"/>
      <c r="DW71" s="82"/>
      <c r="DX71" s="82"/>
      <c r="DY71" s="82"/>
      <c r="DZ71" s="82"/>
      <c r="EA71" s="82"/>
      <c r="EB71" s="82"/>
      <c r="EC71" s="91"/>
      <c r="ED71" s="84" t="s">
        <v>251</v>
      </c>
      <c r="EE71" s="85"/>
      <c r="EF71" s="82"/>
      <c r="EG71" s="64" t="s">
        <v>190</v>
      </c>
      <c r="EH71" s="96" t="s">
        <v>251</v>
      </c>
      <c r="EI71" s="96">
        <v>250.0</v>
      </c>
      <c r="EJ71" s="96"/>
      <c r="EK71" s="96"/>
      <c r="EL71" s="96"/>
      <c r="EM71" s="96"/>
      <c r="EN71" s="96"/>
      <c r="EO71" s="96"/>
      <c r="EP71" s="96"/>
      <c r="EQ71" s="96"/>
      <c r="ER71" s="96"/>
    </row>
    <row r="72">
      <c r="A72" s="56" t="str">
        <f t="shared" si="1"/>
        <v>ESP-069</v>
      </c>
      <c r="B72" s="57" t="s">
        <v>1040</v>
      </c>
      <c r="C72" s="101" t="s">
        <v>1041</v>
      </c>
      <c r="D72" s="59"/>
      <c r="E72" s="60" t="s">
        <v>939</v>
      </c>
      <c r="F72" s="61" t="s">
        <v>175</v>
      </c>
      <c r="G72" s="61"/>
      <c r="H72" s="61"/>
      <c r="I72" s="61"/>
      <c r="J72" s="60"/>
      <c r="K72" s="60"/>
      <c r="L72" s="60" t="s">
        <v>499</v>
      </c>
      <c r="M72" s="60" t="s">
        <v>1042</v>
      </c>
      <c r="N72" s="63"/>
      <c r="O72" s="60" t="s">
        <v>265</v>
      </c>
      <c r="P72" s="60" t="s">
        <v>341</v>
      </c>
      <c r="Q72" s="60" t="s">
        <v>179</v>
      </c>
      <c r="R72" s="60" t="s">
        <v>278</v>
      </c>
      <c r="S72" s="63"/>
      <c r="T72" s="60" t="s">
        <v>197</v>
      </c>
      <c r="U72" s="60" t="s">
        <v>267</v>
      </c>
      <c r="V72" s="60"/>
      <c r="W72" s="82"/>
      <c r="X72" s="60"/>
      <c r="Y72" s="65"/>
      <c r="Z72" s="82"/>
      <c r="AA72" s="82"/>
      <c r="AB72" s="82"/>
      <c r="AC72" s="82"/>
      <c r="AD72" s="82"/>
      <c r="AE72" s="82"/>
      <c r="AF72" s="82"/>
      <c r="AG72" s="82"/>
      <c r="AH72" s="82"/>
      <c r="AI72" s="82"/>
      <c r="AJ72" s="82"/>
      <c r="AK72" s="82"/>
      <c r="AL72" s="70" t="s">
        <v>183</v>
      </c>
      <c r="AM72" s="94"/>
      <c r="AN72" s="70"/>
      <c r="AO72" s="76"/>
      <c r="AP72" s="67"/>
      <c r="AQ72" s="68"/>
      <c r="AR72" s="69"/>
      <c r="AS72" s="70"/>
      <c r="AT72" s="69"/>
      <c r="AU72" s="68"/>
      <c r="AV72" s="68"/>
      <c r="AW72" s="68"/>
      <c r="AX72" s="68"/>
      <c r="AY72" s="68"/>
      <c r="AZ72" s="69"/>
      <c r="BA72" s="71"/>
      <c r="BB72" s="67"/>
      <c r="BC72" s="67"/>
      <c r="BD72" s="72"/>
      <c r="BE72" s="60"/>
      <c r="BF72" s="60"/>
      <c r="BG72" s="60"/>
      <c r="BH72" s="60"/>
      <c r="BI72" s="60"/>
      <c r="BJ72" s="74" t="s">
        <v>257</v>
      </c>
      <c r="BK72" s="74"/>
      <c r="BL72" s="76"/>
      <c r="BM72" s="60"/>
      <c r="BN72" s="62" t="s">
        <v>289</v>
      </c>
      <c r="BO72" s="60"/>
      <c r="BP72" s="60"/>
      <c r="BQ72" s="60"/>
      <c r="BR72" s="60"/>
      <c r="BS72" s="60"/>
      <c r="BT72" s="60"/>
      <c r="BU72" s="60"/>
      <c r="BV72" s="60"/>
      <c r="BW72" s="60"/>
      <c r="BX72" s="60"/>
      <c r="BY72" s="77"/>
      <c r="BZ72" s="66"/>
      <c r="CA72" s="66"/>
      <c r="CB72" s="66"/>
      <c r="CC72" s="66"/>
      <c r="CD72" s="62" t="s">
        <v>184</v>
      </c>
      <c r="CE72" s="78"/>
      <c r="CF72" s="78"/>
      <c r="CG72" s="78"/>
      <c r="CH72" s="78"/>
      <c r="CI72" s="62" t="s">
        <v>1043</v>
      </c>
      <c r="CJ72" s="78"/>
      <c r="CK72" s="78"/>
      <c r="CL72" s="78"/>
      <c r="CM72" s="78"/>
      <c r="CN72" s="60" t="s">
        <v>1044</v>
      </c>
      <c r="CO72" s="60"/>
      <c r="CP72" s="60"/>
      <c r="CQ72" s="60"/>
      <c r="CR72" s="60"/>
      <c r="CS72" s="60"/>
      <c r="CT72" s="78"/>
      <c r="CU72" s="78" t="s">
        <v>1045</v>
      </c>
      <c r="CV72" s="78"/>
      <c r="CW72" s="78"/>
      <c r="CX72" s="60"/>
      <c r="CY72" s="60"/>
      <c r="CZ72" s="60"/>
      <c r="DA72" s="60"/>
      <c r="DB72" s="79"/>
      <c r="DC72" s="79"/>
      <c r="DD72" s="79"/>
      <c r="DE72" s="79"/>
      <c r="DF72" s="79"/>
      <c r="DG72" s="60"/>
      <c r="DH72" s="60"/>
      <c r="DI72" s="60"/>
      <c r="DJ72" s="74" t="s">
        <v>1046</v>
      </c>
      <c r="DK72" s="62"/>
      <c r="DL72" s="62"/>
      <c r="DM72" s="62"/>
      <c r="DN72" s="62"/>
      <c r="DO72" s="74">
        <v>2.0</v>
      </c>
      <c r="DP72" s="82" t="s">
        <v>336</v>
      </c>
      <c r="DQ72" s="82"/>
      <c r="DR72" s="82"/>
      <c r="DS72" s="82"/>
      <c r="DT72" s="82"/>
      <c r="DU72" s="82"/>
      <c r="DV72" s="82"/>
      <c r="DW72" s="82"/>
      <c r="DX72" s="82"/>
      <c r="DY72" s="82"/>
      <c r="DZ72" s="82"/>
      <c r="EA72" s="82"/>
      <c r="EB72" s="82"/>
      <c r="EC72" s="91" t="s">
        <v>945</v>
      </c>
      <c r="ED72" s="84" t="s">
        <v>190</v>
      </c>
      <c r="EE72" s="85"/>
      <c r="EF72" s="82"/>
      <c r="EG72" s="70" t="s">
        <v>251</v>
      </c>
      <c r="EH72" s="92"/>
      <c r="EI72" s="92"/>
      <c r="EJ72" s="92"/>
      <c r="EK72" s="92"/>
      <c r="EL72" s="92"/>
      <c r="EM72" s="92"/>
      <c r="EN72" s="92"/>
      <c r="EO72" s="92"/>
      <c r="EP72" s="92"/>
      <c r="EQ72" s="92"/>
      <c r="ER72" s="92"/>
    </row>
    <row r="73">
      <c r="A73" s="56" t="str">
        <f t="shared" si="1"/>
        <v>ESP-070</v>
      </c>
      <c r="B73" s="57" t="s">
        <v>1047</v>
      </c>
      <c r="C73" s="95" t="s">
        <v>1048</v>
      </c>
      <c r="D73" s="59"/>
      <c r="E73" s="60" t="s">
        <v>985</v>
      </c>
      <c r="F73" s="61"/>
      <c r="G73" s="61" t="s">
        <v>175</v>
      </c>
      <c r="H73" s="61"/>
      <c r="I73" s="61"/>
      <c r="J73" s="96"/>
      <c r="K73" s="96"/>
      <c r="L73" s="96" t="s">
        <v>986</v>
      </c>
      <c r="M73" s="96" t="s">
        <v>1049</v>
      </c>
      <c r="N73" s="60"/>
      <c r="O73" s="60" t="s">
        <v>265</v>
      </c>
      <c r="P73" s="60" t="s">
        <v>341</v>
      </c>
      <c r="Q73" s="60" t="s">
        <v>179</v>
      </c>
      <c r="R73" s="60" t="s">
        <v>180</v>
      </c>
      <c r="S73" s="60"/>
      <c r="T73" s="60" t="s">
        <v>213</v>
      </c>
      <c r="U73" s="60" t="s">
        <v>267</v>
      </c>
      <c r="V73" s="60"/>
      <c r="W73" s="60"/>
      <c r="X73" s="60"/>
      <c r="Y73" s="62" t="s">
        <v>342</v>
      </c>
      <c r="Z73" s="60"/>
      <c r="AA73" s="60"/>
      <c r="AB73" s="60"/>
      <c r="AC73" s="60"/>
      <c r="AD73" s="60"/>
      <c r="AE73" s="60"/>
      <c r="AF73" s="60"/>
      <c r="AG73" s="60"/>
      <c r="AH73" s="60"/>
      <c r="AI73" s="60"/>
      <c r="AJ73" s="60"/>
      <c r="AK73" s="60"/>
      <c r="AL73" s="64" t="s">
        <v>235</v>
      </c>
      <c r="AM73" s="64"/>
      <c r="AN73" s="96">
        <v>5.0</v>
      </c>
      <c r="AO73" s="64"/>
      <c r="AP73" s="97"/>
      <c r="AQ73" s="68"/>
      <c r="AR73" s="70"/>
      <c r="AS73" s="70"/>
      <c r="AT73" s="70"/>
      <c r="AU73" s="68"/>
      <c r="AV73" s="68"/>
      <c r="AW73" s="68"/>
      <c r="AX73" s="68"/>
      <c r="AY73" s="68"/>
      <c r="AZ73" s="70"/>
      <c r="BA73" s="71"/>
      <c r="BB73" s="73">
        <v>6000.0</v>
      </c>
      <c r="BC73" s="72">
        <v>6000.0</v>
      </c>
      <c r="BD73" s="73">
        <v>6000.0</v>
      </c>
      <c r="BE73" s="60"/>
      <c r="BF73" s="60"/>
      <c r="BG73" s="60"/>
      <c r="BH73" s="60"/>
      <c r="BI73" s="60"/>
      <c r="BJ73" s="74" t="s">
        <v>257</v>
      </c>
      <c r="BK73" s="74"/>
      <c r="BL73" s="70"/>
      <c r="BM73" s="60"/>
      <c r="BN73" s="62" t="s">
        <v>289</v>
      </c>
      <c r="BO73" s="62" t="s">
        <v>435</v>
      </c>
      <c r="BP73" s="62"/>
      <c r="BQ73" s="62" t="s">
        <v>382</v>
      </c>
      <c r="BR73" s="60"/>
      <c r="BS73" s="60"/>
      <c r="BT73" s="60"/>
      <c r="BU73" s="60"/>
      <c r="BV73" s="60"/>
      <c r="BW73" s="60"/>
      <c r="BX73" s="60"/>
      <c r="BY73" s="64"/>
      <c r="BZ73" s="118" t="s">
        <v>994</v>
      </c>
      <c r="CA73" s="62" t="s">
        <v>359</v>
      </c>
      <c r="CB73" s="64"/>
      <c r="CC73" s="64"/>
      <c r="CD73" s="62" t="s">
        <v>1050</v>
      </c>
      <c r="CE73" s="60"/>
      <c r="CF73" s="60"/>
      <c r="CG73" s="60"/>
      <c r="CH73" s="60"/>
      <c r="CI73" s="62" t="s">
        <v>996</v>
      </c>
      <c r="CJ73" s="60"/>
      <c r="CK73" s="60"/>
      <c r="CL73" s="60"/>
      <c r="CM73" s="60"/>
      <c r="CN73" s="62"/>
      <c r="CO73" s="60"/>
      <c r="CP73" s="60" t="s">
        <v>591</v>
      </c>
      <c r="CQ73" s="60"/>
      <c r="CR73" s="60"/>
      <c r="CS73" s="60"/>
      <c r="CT73" s="60"/>
      <c r="CU73" s="60" t="s">
        <v>996</v>
      </c>
      <c r="CV73" s="60"/>
      <c r="CW73" s="60"/>
      <c r="CX73" s="60"/>
      <c r="CY73" s="60"/>
      <c r="CZ73" s="60"/>
      <c r="DA73" s="60"/>
      <c r="DB73" s="82"/>
      <c r="DC73" s="82"/>
      <c r="DD73" s="82"/>
      <c r="DE73" s="82"/>
      <c r="DF73" s="82"/>
      <c r="DG73" s="60"/>
      <c r="DH73" s="60"/>
      <c r="DI73" s="60"/>
      <c r="DJ73" s="74" t="s">
        <v>1046</v>
      </c>
      <c r="DK73" s="62"/>
      <c r="DL73" s="62"/>
      <c r="DM73" s="62"/>
      <c r="DN73" s="62"/>
      <c r="DO73" s="74">
        <v>2.0</v>
      </c>
      <c r="DP73" s="82" t="s">
        <v>336</v>
      </c>
      <c r="DQ73" s="82"/>
      <c r="DR73" s="82"/>
      <c r="DS73" s="82"/>
      <c r="DT73" s="82"/>
      <c r="DU73" s="82"/>
      <c r="DV73" s="82"/>
      <c r="DW73" s="82"/>
      <c r="DX73" s="82"/>
      <c r="DY73" s="82"/>
      <c r="DZ73" s="82"/>
      <c r="EA73" s="82"/>
      <c r="EB73" s="82"/>
      <c r="EC73" s="91" t="s">
        <v>945</v>
      </c>
      <c r="ED73" s="84" t="s">
        <v>190</v>
      </c>
      <c r="EE73" s="85"/>
      <c r="EF73" s="82"/>
      <c r="EG73" s="64" t="s">
        <v>251</v>
      </c>
      <c r="EH73" s="92"/>
      <c r="EI73" s="92"/>
      <c r="EJ73" s="92"/>
      <c r="EK73" s="92"/>
      <c r="EL73" s="92"/>
      <c r="EM73" s="92"/>
      <c r="EN73" s="92"/>
      <c r="EO73" s="92"/>
      <c r="EP73" s="92"/>
      <c r="EQ73" s="92"/>
      <c r="ER73" s="92"/>
    </row>
    <row r="74">
      <c r="A74" s="56" t="str">
        <f t="shared" si="1"/>
        <v>ESP-071</v>
      </c>
      <c r="B74" s="57" t="s">
        <v>1051</v>
      </c>
      <c r="C74" s="101" t="s">
        <v>1052</v>
      </c>
      <c r="D74" s="59"/>
      <c r="E74" s="60" t="s">
        <v>1053</v>
      </c>
      <c r="F74" s="61" t="s">
        <v>175</v>
      </c>
      <c r="G74" s="61" t="s">
        <v>175</v>
      </c>
      <c r="H74" s="61"/>
      <c r="I74" s="61"/>
      <c r="J74" s="96"/>
      <c r="K74" s="96"/>
      <c r="L74" s="96" t="s">
        <v>1054</v>
      </c>
      <c r="M74" s="96" t="s">
        <v>1055</v>
      </c>
      <c r="N74" s="60"/>
      <c r="O74" s="64" t="s">
        <v>276</v>
      </c>
      <c r="P74" s="62" t="s">
        <v>277</v>
      </c>
      <c r="Q74" s="64" t="s">
        <v>179</v>
      </c>
      <c r="R74" s="96" t="s">
        <v>278</v>
      </c>
      <c r="S74" s="60"/>
      <c r="T74" s="60" t="s">
        <v>197</v>
      </c>
      <c r="U74" s="60" t="s">
        <v>233</v>
      </c>
      <c r="V74" s="60"/>
      <c r="W74" s="60"/>
      <c r="X74" s="60"/>
      <c r="Y74" s="62" t="s">
        <v>1056</v>
      </c>
      <c r="Z74" s="60"/>
      <c r="AA74" s="60"/>
      <c r="AB74" s="60"/>
      <c r="AC74" s="60"/>
      <c r="AD74" s="60"/>
      <c r="AE74" s="60"/>
      <c r="AF74" s="60"/>
      <c r="AG74" s="60"/>
      <c r="AH74" s="60"/>
      <c r="AI74" s="60"/>
      <c r="AJ74" s="60"/>
      <c r="AK74" s="60"/>
      <c r="AL74" s="64" t="s">
        <v>183</v>
      </c>
      <c r="AM74" s="64"/>
      <c r="AN74" s="64"/>
      <c r="AO74" s="64"/>
      <c r="AP74" s="97"/>
      <c r="AQ74" s="68"/>
      <c r="AR74" s="70"/>
      <c r="AS74" s="70"/>
      <c r="AT74" s="70"/>
      <c r="AU74" s="68"/>
      <c r="AV74" s="68"/>
      <c r="AW74" s="68"/>
      <c r="AX74" s="68"/>
      <c r="AY74" s="68"/>
      <c r="AZ74" s="70"/>
      <c r="BA74" s="71"/>
      <c r="BB74" s="73">
        <v>34.0</v>
      </c>
      <c r="BC74" s="73" t="s">
        <v>1057</v>
      </c>
      <c r="BD74" s="73" t="s">
        <v>1058</v>
      </c>
      <c r="BE74" s="60" t="s">
        <v>1059</v>
      </c>
      <c r="BF74" s="60"/>
      <c r="BG74" s="60"/>
      <c r="BH74" s="60"/>
      <c r="BI74" s="60"/>
      <c r="BJ74" s="74" t="s">
        <v>480</v>
      </c>
      <c r="BK74" s="74"/>
      <c r="BL74" s="70"/>
      <c r="BM74" s="60"/>
      <c r="BN74" s="60">
        <v>5.0</v>
      </c>
      <c r="BO74" s="64" t="s">
        <v>435</v>
      </c>
      <c r="BP74" s="64"/>
      <c r="BQ74" s="64" t="s">
        <v>291</v>
      </c>
      <c r="BR74" s="64" t="s">
        <v>418</v>
      </c>
      <c r="BS74" s="60">
        <v>10.0</v>
      </c>
      <c r="BT74" s="60">
        <v>13.0</v>
      </c>
      <c r="BU74" s="60"/>
      <c r="BV74" s="60"/>
      <c r="BW74" s="60" t="s">
        <v>1060</v>
      </c>
      <c r="BX74" s="60">
        <v>13.0</v>
      </c>
      <c r="BY74" s="96" t="s">
        <v>1061</v>
      </c>
      <c r="BZ74" s="62" t="s">
        <v>292</v>
      </c>
      <c r="CA74" s="62" t="s">
        <v>293</v>
      </c>
      <c r="CB74" s="96"/>
      <c r="CC74" s="96"/>
      <c r="CD74" s="62" t="s">
        <v>1062</v>
      </c>
      <c r="CE74" s="60"/>
      <c r="CF74" s="60"/>
      <c r="CG74" s="60"/>
      <c r="CH74" s="60"/>
      <c r="CI74" s="62" t="s">
        <v>1063</v>
      </c>
      <c r="CJ74" s="60"/>
      <c r="CK74" s="60"/>
      <c r="CL74" s="60"/>
      <c r="CM74" s="60"/>
      <c r="CN74" s="62"/>
      <c r="CO74" s="60" t="s">
        <v>1064</v>
      </c>
      <c r="CP74" s="60" t="s">
        <v>1065</v>
      </c>
      <c r="CQ74" s="60"/>
      <c r="CR74" s="60"/>
      <c r="CS74" s="60" t="s">
        <v>1064</v>
      </c>
      <c r="CT74" s="106" t="s">
        <v>928</v>
      </c>
      <c r="CU74" s="60" t="s">
        <v>1066</v>
      </c>
      <c r="CV74" s="60" t="s">
        <v>242</v>
      </c>
      <c r="CW74" s="60">
        <v>13.0</v>
      </c>
      <c r="CX74" s="60" t="s">
        <v>242</v>
      </c>
      <c r="CY74" s="60">
        <v>13.0</v>
      </c>
      <c r="CZ74" s="60" t="s">
        <v>243</v>
      </c>
      <c r="DA74" s="60">
        <v>13.0</v>
      </c>
      <c r="DB74" s="60" t="s">
        <v>244</v>
      </c>
      <c r="DC74" s="60">
        <v>13.0</v>
      </c>
      <c r="DD74" s="60" t="s">
        <v>190</v>
      </c>
      <c r="DE74" s="82"/>
      <c r="DF74" s="60">
        <v>13.0</v>
      </c>
      <c r="DG74" s="60" t="s">
        <v>190</v>
      </c>
      <c r="DH74" s="60"/>
      <c r="DI74" s="60">
        <v>13.0</v>
      </c>
      <c r="DJ74" s="74" t="s">
        <v>1067</v>
      </c>
      <c r="DK74" s="62"/>
      <c r="DL74" s="62"/>
      <c r="DM74" s="62"/>
      <c r="DN74" s="62"/>
      <c r="DO74" s="74" t="s">
        <v>654</v>
      </c>
      <c r="DP74" s="62" t="s">
        <v>932</v>
      </c>
      <c r="DQ74" s="60"/>
      <c r="DR74" s="60"/>
      <c r="DS74" s="60"/>
      <c r="DT74" s="60"/>
      <c r="DU74" s="60"/>
      <c r="DV74" s="60"/>
      <c r="DW74" s="60">
        <v>6.0</v>
      </c>
      <c r="DX74" s="60">
        <v>13.0</v>
      </c>
      <c r="DY74" s="116" t="s">
        <v>1068</v>
      </c>
      <c r="DZ74" s="60">
        <v>13.0</v>
      </c>
      <c r="EA74" s="106" t="s">
        <v>604</v>
      </c>
      <c r="EB74" s="60" t="s">
        <v>1069</v>
      </c>
      <c r="EC74" s="91" t="s">
        <v>945</v>
      </c>
      <c r="ED74" s="84" t="s">
        <v>190</v>
      </c>
      <c r="EE74" s="131" t="s">
        <v>1070</v>
      </c>
      <c r="EF74" s="60">
        <v>13.0</v>
      </c>
      <c r="EG74" s="64" t="s">
        <v>251</v>
      </c>
      <c r="EH74" s="82"/>
      <c r="EI74" s="82"/>
      <c r="EJ74" s="92"/>
      <c r="EK74" s="92"/>
      <c r="EL74" s="92"/>
      <c r="EM74" s="92"/>
      <c r="EN74" s="92"/>
      <c r="EO74" s="92"/>
      <c r="EP74" s="92"/>
      <c r="EQ74" s="92"/>
      <c r="ER74" s="92"/>
    </row>
    <row r="75">
      <c r="A75" s="56" t="str">
        <f t="shared" si="1"/>
        <v>ESP-072</v>
      </c>
      <c r="B75" s="57" t="s">
        <v>1071</v>
      </c>
      <c r="C75" s="95" t="s">
        <v>1072</v>
      </c>
      <c r="D75" s="59"/>
      <c r="E75" s="60" t="s">
        <v>985</v>
      </c>
      <c r="F75" s="61" t="s">
        <v>175</v>
      </c>
      <c r="G75" s="61"/>
      <c r="H75" s="61"/>
      <c r="I75" s="61"/>
      <c r="J75" s="62"/>
      <c r="K75" s="62"/>
      <c r="L75" s="62" t="s">
        <v>204</v>
      </c>
      <c r="M75" s="60" t="s">
        <v>1073</v>
      </c>
      <c r="N75" s="63"/>
      <c r="O75" s="60" t="s">
        <v>265</v>
      </c>
      <c r="P75" s="60" t="s">
        <v>341</v>
      </c>
      <c r="Q75" s="60" t="s">
        <v>179</v>
      </c>
      <c r="R75" s="60" t="s">
        <v>180</v>
      </c>
      <c r="S75" s="63"/>
      <c r="T75" s="60" t="s">
        <v>213</v>
      </c>
      <c r="U75" s="60" t="s">
        <v>557</v>
      </c>
      <c r="V75" s="60"/>
      <c r="W75" s="82"/>
      <c r="X75" s="60"/>
      <c r="Y75" s="65"/>
      <c r="Z75" s="60"/>
      <c r="AA75" s="60"/>
      <c r="AB75" s="60"/>
      <c r="AC75" s="60"/>
      <c r="AD75" s="60"/>
      <c r="AE75" s="60"/>
      <c r="AF75" s="60"/>
      <c r="AG75" s="60"/>
      <c r="AH75" s="60"/>
      <c r="AI75" s="60"/>
      <c r="AJ75" s="60"/>
      <c r="AK75" s="60"/>
      <c r="AL75" s="64" t="s">
        <v>183</v>
      </c>
      <c r="AM75" s="65"/>
      <c r="AN75" s="64"/>
      <c r="AO75" s="66"/>
      <c r="AP75" s="67"/>
      <c r="AQ75" s="68"/>
      <c r="AR75" s="69"/>
      <c r="AS75" s="70"/>
      <c r="AT75" s="69"/>
      <c r="AU75" s="68"/>
      <c r="AV75" s="68"/>
      <c r="AW75" s="68"/>
      <c r="AX75" s="68"/>
      <c r="AY75" s="68"/>
      <c r="AZ75" s="69"/>
      <c r="BA75" s="71"/>
      <c r="BB75" s="73">
        <v>6000.0</v>
      </c>
      <c r="BC75" s="72">
        <v>6000.0</v>
      </c>
      <c r="BD75" s="73">
        <v>6000.0</v>
      </c>
      <c r="BE75" s="60"/>
      <c r="BF75" s="60"/>
      <c r="BG75" s="60"/>
      <c r="BH75" s="60"/>
      <c r="BI75" s="60"/>
      <c r="BJ75" s="74" t="s">
        <v>257</v>
      </c>
      <c r="BK75" s="74"/>
      <c r="BL75" s="76"/>
      <c r="BM75" s="60"/>
      <c r="BN75" s="62" t="s">
        <v>289</v>
      </c>
      <c r="BO75" s="60"/>
      <c r="BP75" s="60"/>
      <c r="BQ75" s="60"/>
      <c r="BR75" s="60"/>
      <c r="BS75" s="60"/>
      <c r="BT75" s="60"/>
      <c r="BU75" s="60"/>
      <c r="BV75" s="60"/>
      <c r="BW75" s="60"/>
      <c r="BX75" s="60"/>
      <c r="BY75" s="77"/>
      <c r="BZ75" s="66"/>
      <c r="CA75" s="66"/>
      <c r="CB75" s="66"/>
      <c r="CC75" s="66"/>
      <c r="CD75" s="62" t="s">
        <v>1074</v>
      </c>
      <c r="CE75" s="78"/>
      <c r="CF75" s="78"/>
      <c r="CG75" s="78"/>
      <c r="CH75" s="78"/>
      <c r="CI75" s="62" t="s">
        <v>1075</v>
      </c>
      <c r="CJ75" s="78"/>
      <c r="CK75" s="78"/>
      <c r="CL75" s="78"/>
      <c r="CM75" s="78"/>
      <c r="CN75" s="60" t="s">
        <v>1076</v>
      </c>
      <c r="CO75" s="60"/>
      <c r="CP75" s="60"/>
      <c r="CQ75" s="60"/>
      <c r="CR75" s="60"/>
      <c r="CS75" s="60"/>
      <c r="CT75" s="78"/>
      <c r="CU75" s="78" t="s">
        <v>1077</v>
      </c>
      <c r="CV75" s="78"/>
      <c r="CW75" s="78"/>
      <c r="CX75" s="60"/>
      <c r="CY75" s="60"/>
      <c r="CZ75" s="60"/>
      <c r="DA75" s="60"/>
      <c r="DB75" s="79"/>
      <c r="DC75" s="79"/>
      <c r="DD75" s="79"/>
      <c r="DE75" s="79"/>
      <c r="DF75" s="79"/>
      <c r="DG75" s="60"/>
      <c r="DH75" s="60"/>
      <c r="DI75" s="60"/>
      <c r="DJ75" s="74" t="s">
        <v>1046</v>
      </c>
      <c r="DK75" s="62"/>
      <c r="DL75" s="62"/>
      <c r="DM75" s="62"/>
      <c r="DN75" s="62"/>
      <c r="DO75" s="74">
        <v>2.0</v>
      </c>
      <c r="DP75" s="82" t="s">
        <v>336</v>
      </c>
      <c r="DQ75" s="82"/>
      <c r="DR75" s="82"/>
      <c r="DS75" s="82"/>
      <c r="DT75" s="82"/>
      <c r="DU75" s="82"/>
      <c r="DV75" s="82"/>
      <c r="DW75" s="82"/>
      <c r="DX75" s="82"/>
      <c r="DY75" s="82"/>
      <c r="DZ75" s="82"/>
      <c r="EA75" s="82"/>
      <c r="EB75" s="82"/>
      <c r="EC75" s="91" t="s">
        <v>945</v>
      </c>
      <c r="ED75" s="84" t="s">
        <v>190</v>
      </c>
      <c r="EE75" s="85"/>
      <c r="EF75" s="82"/>
      <c r="EG75" s="70" t="s">
        <v>251</v>
      </c>
      <c r="EH75" s="92"/>
      <c r="EI75" s="92"/>
      <c r="EJ75" s="92"/>
      <c r="EK75" s="92"/>
      <c r="EL75" s="92"/>
      <c r="EM75" s="92"/>
      <c r="EN75" s="92"/>
      <c r="EO75" s="92"/>
      <c r="EP75" s="92"/>
      <c r="EQ75" s="92"/>
      <c r="ER75" s="92"/>
    </row>
    <row r="76">
      <c r="A76" s="56" t="str">
        <f t="shared" si="1"/>
        <v>ESP-073</v>
      </c>
      <c r="B76" s="57" t="s">
        <v>1078</v>
      </c>
      <c r="C76" s="87" t="s">
        <v>1079</v>
      </c>
      <c r="D76" s="59"/>
      <c r="E76" s="60" t="s">
        <v>939</v>
      </c>
      <c r="F76" s="113"/>
      <c r="G76" s="113"/>
      <c r="H76" s="61" t="s">
        <v>175</v>
      </c>
      <c r="I76" s="61"/>
      <c r="J76" s="60"/>
      <c r="K76" s="60"/>
      <c r="L76" s="60" t="s">
        <v>1080</v>
      </c>
      <c r="M76" s="60" t="s">
        <v>1081</v>
      </c>
      <c r="N76" s="63"/>
      <c r="O76" s="92"/>
      <c r="P76" s="60" t="s">
        <v>196</v>
      </c>
      <c r="Q76" s="63"/>
      <c r="R76" s="60"/>
      <c r="S76" s="63"/>
      <c r="T76" s="60" t="s">
        <v>197</v>
      </c>
      <c r="U76" s="60"/>
      <c r="V76" s="60"/>
      <c r="W76" s="60"/>
      <c r="X76" s="60"/>
      <c r="Y76" s="62" t="s">
        <v>234</v>
      </c>
      <c r="Z76" s="82"/>
      <c r="AA76" s="82"/>
      <c r="AB76" s="82"/>
      <c r="AC76" s="82"/>
      <c r="AD76" s="82"/>
      <c r="AE76" s="82"/>
      <c r="AF76" s="82"/>
      <c r="AG76" s="82"/>
      <c r="AH76" s="82"/>
      <c r="AI76" s="82"/>
      <c r="AJ76" s="82"/>
      <c r="AK76" s="82"/>
      <c r="AL76" s="70" t="s">
        <v>183</v>
      </c>
      <c r="AM76" s="94"/>
      <c r="AN76" s="70"/>
      <c r="AO76" s="76"/>
      <c r="AP76" s="67"/>
      <c r="AQ76" s="68"/>
      <c r="AR76" s="69"/>
      <c r="AS76" s="70"/>
      <c r="AT76" s="69"/>
      <c r="AU76" s="68"/>
      <c r="AV76" s="68"/>
      <c r="AW76" s="68"/>
      <c r="AX76" s="68"/>
      <c r="AY76" s="68"/>
      <c r="AZ76" s="69"/>
      <c r="BA76" s="71"/>
      <c r="BB76" s="72"/>
      <c r="BC76" s="72">
        <v>5000.0</v>
      </c>
      <c r="BD76" s="73">
        <v>5000.0</v>
      </c>
      <c r="BE76" s="60"/>
      <c r="BF76" s="60"/>
      <c r="BG76" s="60"/>
      <c r="BH76" s="60"/>
      <c r="BI76" s="60"/>
      <c r="BJ76" s="74" t="s">
        <v>257</v>
      </c>
      <c r="BK76" s="74"/>
      <c r="BL76" s="76"/>
      <c r="BM76" s="82"/>
      <c r="BN76" s="82"/>
      <c r="BO76" s="82"/>
      <c r="BP76" s="82"/>
      <c r="BQ76" s="82"/>
      <c r="BR76" s="82"/>
      <c r="BS76" s="60"/>
      <c r="BT76" s="60"/>
      <c r="BU76" s="60"/>
      <c r="BV76" s="60"/>
      <c r="BW76" s="60"/>
      <c r="BX76" s="60"/>
      <c r="BY76" s="77"/>
      <c r="BZ76" s="66"/>
      <c r="CA76" s="66"/>
      <c r="CB76" s="66"/>
      <c r="CC76" s="66"/>
      <c r="CD76" s="62" t="s">
        <v>241</v>
      </c>
      <c r="CE76" s="78"/>
      <c r="CF76" s="78"/>
      <c r="CG76" s="78"/>
      <c r="CH76" s="78"/>
      <c r="CI76" s="62" t="s">
        <v>1082</v>
      </c>
      <c r="CJ76" s="78"/>
      <c r="CK76" s="78"/>
      <c r="CL76" s="78"/>
      <c r="CM76" s="78"/>
      <c r="CN76" s="62"/>
      <c r="CO76" s="60"/>
      <c r="CP76" s="60"/>
      <c r="CQ76" s="60" t="s">
        <v>591</v>
      </c>
      <c r="CR76" s="60"/>
      <c r="CS76" s="60"/>
      <c r="CT76" s="78"/>
      <c r="CU76" s="78" t="s">
        <v>237</v>
      </c>
      <c r="CV76" s="78"/>
      <c r="CW76" s="78"/>
      <c r="CX76" s="60"/>
      <c r="CY76" s="60"/>
      <c r="CZ76" s="60"/>
      <c r="DA76" s="60"/>
      <c r="DB76" s="79"/>
      <c r="DC76" s="79"/>
      <c r="DD76" s="79"/>
      <c r="DE76" s="79"/>
      <c r="DF76" s="79"/>
      <c r="DG76" s="60"/>
      <c r="DH76" s="60"/>
      <c r="DI76" s="60"/>
      <c r="DJ76" s="74" t="s">
        <v>1083</v>
      </c>
      <c r="DK76" s="62"/>
      <c r="DL76" s="62"/>
      <c r="DM76" s="62"/>
      <c r="DN76" s="62"/>
      <c r="DO76" s="74">
        <v>2.0</v>
      </c>
      <c r="DP76" s="82" t="s">
        <v>1084</v>
      </c>
      <c r="DQ76" s="82"/>
      <c r="DR76" s="82"/>
      <c r="DS76" s="82"/>
      <c r="DT76" s="82"/>
      <c r="DU76" s="82"/>
      <c r="DV76" s="82"/>
      <c r="DW76" s="82"/>
      <c r="DX76" s="82"/>
      <c r="DY76" s="82"/>
      <c r="DZ76" s="82"/>
      <c r="EA76" s="82"/>
      <c r="EB76" s="82"/>
      <c r="EC76" s="91"/>
      <c r="ED76" s="84" t="s">
        <v>190</v>
      </c>
      <c r="EE76" s="85"/>
      <c r="EF76" s="82"/>
      <c r="EG76" s="64" t="s">
        <v>190</v>
      </c>
      <c r="EH76" s="96" t="s">
        <v>251</v>
      </c>
      <c r="EI76" s="96">
        <v>250.0</v>
      </c>
      <c r="EJ76" s="96"/>
      <c r="EK76" s="96"/>
      <c r="EL76" s="96"/>
      <c r="EM76" s="96"/>
      <c r="EN76" s="96"/>
      <c r="EO76" s="96"/>
      <c r="EP76" s="96"/>
      <c r="EQ76" s="96"/>
      <c r="ER76" s="96"/>
    </row>
    <row r="77">
      <c r="A77" s="56" t="str">
        <f t="shared" si="1"/>
        <v>ESP-074</v>
      </c>
      <c r="B77" s="57" t="s">
        <v>1085</v>
      </c>
      <c r="C77" s="95" t="s">
        <v>1086</v>
      </c>
      <c r="D77" s="59"/>
      <c r="E77" s="60" t="s">
        <v>985</v>
      </c>
      <c r="F77" s="61"/>
      <c r="G77" s="61" t="s">
        <v>175</v>
      </c>
      <c r="H77" s="61" t="s">
        <v>175</v>
      </c>
      <c r="I77" s="61"/>
      <c r="J77" s="96"/>
      <c r="K77" s="96"/>
      <c r="L77" s="96" t="s">
        <v>1087</v>
      </c>
      <c r="M77" s="96" t="s">
        <v>1088</v>
      </c>
      <c r="N77" s="60"/>
      <c r="O77" s="60" t="s">
        <v>265</v>
      </c>
      <c r="P77" s="60" t="s">
        <v>341</v>
      </c>
      <c r="Q77" s="60" t="s">
        <v>179</v>
      </c>
      <c r="R77" s="60" t="s">
        <v>180</v>
      </c>
      <c r="S77" s="60"/>
      <c r="T77" s="60" t="s">
        <v>213</v>
      </c>
      <c r="U77" s="60" t="s">
        <v>233</v>
      </c>
      <c r="V77" s="60"/>
      <c r="W77" s="60"/>
      <c r="X77" s="60"/>
      <c r="Y77" s="62" t="s">
        <v>325</v>
      </c>
      <c r="Z77" s="60"/>
      <c r="AA77" s="60"/>
      <c r="AB77" s="60"/>
      <c r="AC77" s="60"/>
      <c r="AD77" s="60"/>
      <c r="AE77" s="60"/>
      <c r="AF77" s="60"/>
      <c r="AG77" s="60"/>
      <c r="AH77" s="60"/>
      <c r="AI77" s="60"/>
      <c r="AJ77" s="60"/>
      <c r="AK77" s="60"/>
      <c r="AL77" s="64" t="s">
        <v>235</v>
      </c>
      <c r="AM77" s="64"/>
      <c r="AN77" s="96">
        <v>8.0</v>
      </c>
      <c r="AO77" s="64"/>
      <c r="AP77" s="97"/>
      <c r="AQ77" s="68"/>
      <c r="AR77" s="70"/>
      <c r="AS77" s="70"/>
      <c r="AT77" s="70"/>
      <c r="AU77" s="68"/>
      <c r="AV77" s="68"/>
      <c r="AW77" s="68"/>
      <c r="AX77" s="68"/>
      <c r="AY77" s="68"/>
      <c r="AZ77" s="70"/>
      <c r="BA77" s="71"/>
      <c r="BB77" s="73">
        <v>5000.0</v>
      </c>
      <c r="BC77" s="72">
        <v>5000.0</v>
      </c>
      <c r="BD77" s="73">
        <v>5000.0</v>
      </c>
      <c r="BE77" s="60"/>
      <c r="BF77" s="60"/>
      <c r="BG77" s="60"/>
      <c r="BH77" s="60"/>
      <c r="BI77" s="60"/>
      <c r="BJ77" s="74" t="s">
        <v>257</v>
      </c>
      <c r="BK77" s="74"/>
      <c r="BL77" s="70"/>
      <c r="BM77" s="60"/>
      <c r="BN77" s="62" t="s">
        <v>289</v>
      </c>
      <c r="BO77" s="62" t="s">
        <v>290</v>
      </c>
      <c r="BP77" s="62"/>
      <c r="BQ77" s="62" t="s">
        <v>382</v>
      </c>
      <c r="BR77" s="62"/>
      <c r="BS77" s="60"/>
      <c r="BT77" s="60"/>
      <c r="BU77" s="60"/>
      <c r="BV77" s="60"/>
      <c r="BW77" s="60"/>
      <c r="BX77" s="60"/>
      <c r="BY77" s="64"/>
      <c r="BZ77" s="118" t="s">
        <v>994</v>
      </c>
      <c r="CA77" s="62" t="s">
        <v>359</v>
      </c>
      <c r="CB77" s="64"/>
      <c r="CC77" s="64"/>
      <c r="CD77" s="62" t="s">
        <v>1089</v>
      </c>
      <c r="CE77" s="60"/>
      <c r="CF77" s="60"/>
      <c r="CG77" s="60"/>
      <c r="CH77" s="60"/>
      <c r="CI77" s="62" t="s">
        <v>1090</v>
      </c>
      <c r="CJ77" s="60"/>
      <c r="CK77" s="60"/>
      <c r="CL77" s="60"/>
      <c r="CM77" s="60"/>
      <c r="CN77" s="62"/>
      <c r="CO77" s="60"/>
      <c r="CP77" s="60" t="s">
        <v>1091</v>
      </c>
      <c r="CQ77" s="60" t="s">
        <v>926</v>
      </c>
      <c r="CR77" s="60"/>
      <c r="CS77" s="60"/>
      <c r="CT77" s="60"/>
      <c r="CU77" s="60" t="s">
        <v>1092</v>
      </c>
      <c r="CV77" s="60"/>
      <c r="CW77" s="60"/>
      <c r="CX77" s="60"/>
      <c r="CY77" s="60"/>
      <c r="CZ77" s="60"/>
      <c r="DA77" s="60"/>
      <c r="DB77" s="82"/>
      <c r="DC77" s="82"/>
      <c r="DD77" s="82"/>
      <c r="DE77" s="82"/>
      <c r="DF77" s="82"/>
      <c r="DG77" s="60"/>
      <c r="DH77" s="60"/>
      <c r="DI77" s="60"/>
      <c r="DJ77" s="74" t="s">
        <v>1093</v>
      </c>
      <c r="DK77" s="62"/>
      <c r="DL77" s="62"/>
      <c r="DM77" s="62"/>
      <c r="DN77" s="62"/>
      <c r="DO77" s="74">
        <v>2.0</v>
      </c>
      <c r="DP77" s="82" t="s">
        <v>336</v>
      </c>
      <c r="DQ77" s="82"/>
      <c r="DR77" s="82"/>
      <c r="DS77" s="82"/>
      <c r="DT77" s="82"/>
      <c r="DU77" s="82"/>
      <c r="DV77" s="82"/>
      <c r="DW77" s="82"/>
      <c r="DX77" s="82"/>
      <c r="DY77" s="82"/>
      <c r="DZ77" s="82"/>
      <c r="EA77" s="82"/>
      <c r="EB77" s="60" t="s">
        <v>914</v>
      </c>
      <c r="EC77" s="91" t="s">
        <v>945</v>
      </c>
      <c r="ED77" s="84" t="s">
        <v>190</v>
      </c>
      <c r="EE77" s="85"/>
      <c r="EF77" s="82"/>
      <c r="EG77" s="64" t="s">
        <v>251</v>
      </c>
      <c r="EH77" s="96" t="s">
        <v>251</v>
      </c>
      <c r="EI77" s="96">
        <v>250.0</v>
      </c>
      <c r="EJ77" s="96"/>
      <c r="EK77" s="96"/>
      <c r="EL77" s="96"/>
      <c r="EM77" s="96"/>
      <c r="EN77" s="96"/>
      <c r="EO77" s="96"/>
      <c r="EP77" s="96"/>
      <c r="EQ77" s="96"/>
      <c r="ER77" s="96"/>
    </row>
    <row r="78">
      <c r="A78" s="56" t="str">
        <f t="shared" si="1"/>
        <v>ESP-075</v>
      </c>
      <c r="B78" s="57" t="s">
        <v>1094</v>
      </c>
      <c r="C78" s="95" t="s">
        <v>1095</v>
      </c>
      <c r="D78" s="59"/>
      <c r="E78" s="60" t="s">
        <v>985</v>
      </c>
      <c r="F78" s="61"/>
      <c r="G78" s="61" t="s">
        <v>175</v>
      </c>
      <c r="H78" s="61"/>
      <c r="I78" s="61"/>
      <c r="J78" s="96"/>
      <c r="K78" s="96"/>
      <c r="L78" s="96" t="s">
        <v>986</v>
      </c>
      <c r="M78" s="96" t="s">
        <v>1096</v>
      </c>
      <c r="N78" s="60"/>
      <c r="O78" s="60" t="s">
        <v>276</v>
      </c>
      <c r="P78" s="60" t="s">
        <v>341</v>
      </c>
      <c r="Q78" s="60" t="s">
        <v>179</v>
      </c>
      <c r="R78" s="60" t="s">
        <v>180</v>
      </c>
      <c r="S78" s="60"/>
      <c r="T78" s="60" t="s">
        <v>213</v>
      </c>
      <c r="U78" s="60" t="s">
        <v>557</v>
      </c>
      <c r="V78" s="60"/>
      <c r="W78" s="60"/>
      <c r="X78" s="60"/>
      <c r="Y78" s="62" t="s">
        <v>325</v>
      </c>
      <c r="Z78" s="60"/>
      <c r="AA78" s="60"/>
      <c r="AB78" s="60"/>
      <c r="AC78" s="60"/>
      <c r="AD78" s="60"/>
      <c r="AE78" s="60"/>
      <c r="AF78" s="60"/>
      <c r="AG78" s="60"/>
      <c r="AH78" s="60"/>
      <c r="AI78" s="60"/>
      <c r="AJ78" s="60"/>
      <c r="AK78" s="60"/>
      <c r="AL78" s="64" t="s">
        <v>235</v>
      </c>
      <c r="AM78" s="64"/>
      <c r="AN78" s="96">
        <v>5.0</v>
      </c>
      <c r="AO78" s="64"/>
      <c r="AP78" s="97"/>
      <c r="AQ78" s="68"/>
      <c r="AR78" s="70"/>
      <c r="AS78" s="70"/>
      <c r="AT78" s="70"/>
      <c r="AU78" s="68"/>
      <c r="AV78" s="68"/>
      <c r="AW78" s="68"/>
      <c r="AX78" s="68"/>
      <c r="AY78" s="68"/>
      <c r="AZ78" s="70"/>
      <c r="BA78" s="71"/>
      <c r="BB78" s="73">
        <v>14000.0</v>
      </c>
      <c r="BC78" s="72">
        <v>14000.0</v>
      </c>
      <c r="BD78" s="73">
        <v>14000.0</v>
      </c>
      <c r="BE78" s="60"/>
      <c r="BF78" s="60"/>
      <c r="BG78" s="60"/>
      <c r="BH78" s="60"/>
      <c r="BI78" s="60"/>
      <c r="BJ78" s="74" t="s">
        <v>257</v>
      </c>
      <c r="BK78" s="74"/>
      <c r="BL78" s="70"/>
      <c r="BM78" s="60"/>
      <c r="BN78" s="62" t="s">
        <v>289</v>
      </c>
      <c r="BO78" s="62" t="s">
        <v>290</v>
      </c>
      <c r="BP78" s="62"/>
      <c r="BQ78" s="62" t="s">
        <v>382</v>
      </c>
      <c r="BR78" s="62"/>
      <c r="BS78" s="60"/>
      <c r="BT78" s="60"/>
      <c r="BU78" s="60"/>
      <c r="BV78" s="60"/>
      <c r="BW78" s="60"/>
      <c r="BX78" s="60"/>
      <c r="BY78" s="64"/>
      <c r="BZ78" s="118" t="s">
        <v>994</v>
      </c>
      <c r="CA78" s="62" t="s">
        <v>359</v>
      </c>
      <c r="CB78" s="64"/>
      <c r="CC78" s="64"/>
      <c r="CD78" s="62" t="s">
        <v>1023</v>
      </c>
      <c r="CE78" s="60"/>
      <c r="CF78" s="60"/>
      <c r="CG78" s="60"/>
      <c r="CH78" s="60"/>
      <c r="CI78" s="62" t="s">
        <v>1097</v>
      </c>
      <c r="CJ78" s="60"/>
      <c r="CK78" s="60"/>
      <c r="CL78" s="60"/>
      <c r="CM78" s="60"/>
      <c r="CN78" s="62"/>
      <c r="CO78" s="60"/>
      <c r="CP78" s="60" t="s">
        <v>594</v>
      </c>
      <c r="CQ78" s="60"/>
      <c r="CR78" s="60"/>
      <c r="CS78" s="60"/>
      <c r="CT78" s="60"/>
      <c r="CU78" s="60" t="s">
        <v>1098</v>
      </c>
      <c r="CV78" s="60"/>
      <c r="CW78" s="60"/>
      <c r="CX78" s="60"/>
      <c r="CY78" s="60"/>
      <c r="CZ78" s="60"/>
      <c r="DA78" s="60"/>
      <c r="DB78" s="82"/>
      <c r="DC78" s="82"/>
      <c r="DD78" s="82"/>
      <c r="DE78" s="82"/>
      <c r="DF78" s="82"/>
      <c r="DG78" s="60"/>
      <c r="DH78" s="60"/>
      <c r="DI78" s="60"/>
      <c r="DJ78" s="74" t="s">
        <v>1046</v>
      </c>
      <c r="DK78" s="62"/>
      <c r="DL78" s="62"/>
      <c r="DM78" s="62"/>
      <c r="DN78" s="62"/>
      <c r="DO78" s="74">
        <v>2.0</v>
      </c>
      <c r="DP78" s="82" t="s">
        <v>336</v>
      </c>
      <c r="DQ78" s="82"/>
      <c r="DR78" s="82"/>
      <c r="DS78" s="82"/>
      <c r="DT78" s="82"/>
      <c r="DU78" s="82"/>
      <c r="DV78" s="82"/>
      <c r="DW78" s="82"/>
      <c r="DX78" s="82"/>
      <c r="DY78" s="82"/>
      <c r="DZ78" s="82"/>
      <c r="EA78" s="82"/>
      <c r="EB78" s="82"/>
      <c r="EC78" s="91" t="s">
        <v>945</v>
      </c>
      <c r="ED78" s="84" t="s">
        <v>190</v>
      </c>
      <c r="EE78" s="85"/>
      <c r="EF78" s="82"/>
      <c r="EG78" s="64" t="s">
        <v>251</v>
      </c>
      <c r="EH78" s="96" t="s">
        <v>251</v>
      </c>
      <c r="EI78" s="96">
        <v>250.0</v>
      </c>
      <c r="EJ78" s="96"/>
      <c r="EK78" s="96"/>
      <c r="EL78" s="96"/>
      <c r="EM78" s="96"/>
      <c r="EN78" s="96"/>
      <c r="EO78" s="96"/>
      <c r="EP78" s="96"/>
      <c r="EQ78" s="96"/>
      <c r="ER78" s="96"/>
    </row>
    <row r="79">
      <c r="A79" s="56" t="str">
        <f t="shared" si="1"/>
        <v>ESP-076</v>
      </c>
      <c r="B79" s="57" t="s">
        <v>1099</v>
      </c>
      <c r="C79" s="101" t="s">
        <v>1100</v>
      </c>
      <c r="D79" s="59"/>
      <c r="E79" s="60" t="s">
        <v>985</v>
      </c>
      <c r="F79" s="61"/>
      <c r="G79" s="61" t="s">
        <v>175</v>
      </c>
      <c r="H79" s="61"/>
      <c r="I79" s="61"/>
      <c r="J79" s="96"/>
      <c r="K79" s="96"/>
      <c r="L79" s="96" t="s">
        <v>1101</v>
      </c>
      <c r="M79" s="96" t="s">
        <v>1102</v>
      </c>
      <c r="N79" s="60"/>
      <c r="O79" s="60" t="s">
        <v>265</v>
      </c>
      <c r="P79" s="60" t="s">
        <v>196</v>
      </c>
      <c r="Q79" s="60" t="s">
        <v>179</v>
      </c>
      <c r="R79" s="60" t="s">
        <v>278</v>
      </c>
      <c r="S79" s="60"/>
      <c r="T79" s="60" t="s">
        <v>213</v>
      </c>
      <c r="U79" s="60" t="s">
        <v>536</v>
      </c>
      <c r="V79" s="60"/>
      <c r="W79" s="60"/>
      <c r="X79" s="60"/>
      <c r="Y79" s="62" t="s">
        <v>325</v>
      </c>
      <c r="Z79" s="60"/>
      <c r="AA79" s="60"/>
      <c r="AB79" s="60"/>
      <c r="AC79" s="60"/>
      <c r="AD79" s="60"/>
      <c r="AE79" s="60"/>
      <c r="AF79" s="60"/>
      <c r="AG79" s="60"/>
      <c r="AH79" s="60"/>
      <c r="AI79" s="60"/>
      <c r="AJ79" s="60"/>
      <c r="AK79" s="60"/>
      <c r="AL79" s="64" t="s">
        <v>235</v>
      </c>
      <c r="AM79" s="64" t="s">
        <v>1036</v>
      </c>
      <c r="AN79" s="64"/>
      <c r="AO79" s="64"/>
      <c r="AP79" s="97"/>
      <c r="AQ79" s="68"/>
      <c r="AR79" s="70"/>
      <c r="AS79" s="70"/>
      <c r="AT79" s="70"/>
      <c r="AU79" s="68"/>
      <c r="AV79" s="68"/>
      <c r="AW79" s="68"/>
      <c r="AX79" s="68"/>
      <c r="AY79" s="68"/>
      <c r="AZ79" s="70"/>
      <c r="BA79" s="112" t="s">
        <v>417</v>
      </c>
      <c r="BB79" s="73">
        <v>3000.0</v>
      </c>
      <c r="BC79" s="72">
        <v>3000.0</v>
      </c>
      <c r="BD79" s="73">
        <v>3000.0</v>
      </c>
      <c r="BE79" s="60">
        <v>2.0</v>
      </c>
      <c r="BF79" s="60"/>
      <c r="BG79" s="60"/>
      <c r="BH79" s="60"/>
      <c r="BI79" s="60"/>
      <c r="BJ79" s="74" t="s">
        <v>257</v>
      </c>
      <c r="BK79" s="74">
        <v>2.0</v>
      </c>
      <c r="BL79" s="70"/>
      <c r="BM79" s="60"/>
      <c r="BN79" s="62" t="s">
        <v>289</v>
      </c>
      <c r="BO79" s="62" t="s">
        <v>290</v>
      </c>
      <c r="BP79" s="62"/>
      <c r="BQ79" s="62" t="s">
        <v>291</v>
      </c>
      <c r="BR79" s="60"/>
      <c r="BS79" s="60"/>
      <c r="BT79" s="60"/>
      <c r="BU79" s="60"/>
      <c r="BV79" s="60"/>
      <c r="BW79" s="60"/>
      <c r="BX79" s="60"/>
      <c r="BY79" s="64" t="s">
        <v>1103</v>
      </c>
      <c r="BZ79" s="64" t="s">
        <v>994</v>
      </c>
      <c r="CA79" s="64" t="s">
        <v>359</v>
      </c>
      <c r="CB79" s="64"/>
      <c r="CC79" s="64"/>
      <c r="CD79" s="62" t="s">
        <v>1104</v>
      </c>
      <c r="CE79" s="60"/>
      <c r="CF79" s="60"/>
      <c r="CG79" s="60"/>
      <c r="CH79" s="60"/>
      <c r="CI79" s="62" t="s">
        <v>1105</v>
      </c>
      <c r="CJ79" s="60"/>
      <c r="CK79" s="60"/>
      <c r="CL79" s="60"/>
      <c r="CM79" s="60"/>
      <c r="CN79" s="62"/>
      <c r="CO79" s="60"/>
      <c r="CP79" s="60" t="s">
        <v>591</v>
      </c>
      <c r="CQ79" s="60"/>
      <c r="CR79" s="60" t="s">
        <v>1106</v>
      </c>
      <c r="CS79" s="60" t="s">
        <v>591</v>
      </c>
      <c r="CT79" s="60"/>
      <c r="CU79" s="60" t="s">
        <v>1107</v>
      </c>
      <c r="CV79" s="60"/>
      <c r="CW79" s="60"/>
      <c r="CX79" s="60"/>
      <c r="CY79" s="60"/>
      <c r="CZ79" s="60"/>
      <c r="DA79" s="60"/>
      <c r="DB79" s="82"/>
      <c r="DC79" s="82"/>
      <c r="DD79" s="82"/>
      <c r="DE79" s="82"/>
      <c r="DF79" s="82"/>
      <c r="DG79" s="60"/>
      <c r="DH79" s="60"/>
      <c r="DI79" s="60"/>
      <c r="DJ79" s="74" t="s">
        <v>1108</v>
      </c>
      <c r="DK79" s="62"/>
      <c r="DL79" s="62"/>
      <c r="DM79" s="62"/>
      <c r="DN79" s="62"/>
      <c r="DO79" s="74">
        <v>2.0</v>
      </c>
      <c r="DP79" s="82" t="s">
        <v>336</v>
      </c>
      <c r="DQ79" s="82"/>
      <c r="DR79" s="82"/>
      <c r="DS79" s="82"/>
      <c r="DT79" s="82"/>
      <c r="DU79" s="82"/>
      <c r="DV79" s="82"/>
      <c r="DW79" s="82"/>
      <c r="DX79" s="82"/>
      <c r="DY79" s="82"/>
      <c r="DZ79" s="82"/>
      <c r="EA79" s="82"/>
      <c r="EB79" s="82"/>
      <c r="EC79" s="91" t="s">
        <v>945</v>
      </c>
      <c r="ED79" s="84" t="s">
        <v>251</v>
      </c>
      <c r="EE79" s="85"/>
      <c r="EF79" s="82"/>
      <c r="EG79" s="64" t="s">
        <v>251</v>
      </c>
      <c r="EH79" s="96" t="s">
        <v>251</v>
      </c>
      <c r="EI79" s="96">
        <v>250.0</v>
      </c>
      <c r="EJ79" s="96"/>
      <c r="EK79" s="96"/>
      <c r="EL79" s="96"/>
      <c r="EM79" s="96"/>
      <c r="EN79" s="96"/>
      <c r="EO79" s="96"/>
      <c r="EP79" s="96"/>
      <c r="EQ79" s="96"/>
      <c r="ER79" s="96"/>
    </row>
    <row r="80">
      <c r="A80" s="56" t="str">
        <f t="shared" si="1"/>
        <v>ESP-077</v>
      </c>
      <c r="B80" s="57" t="s">
        <v>1109</v>
      </c>
      <c r="C80" s="101" t="s">
        <v>1110</v>
      </c>
      <c r="D80" s="59"/>
      <c r="E80" s="60" t="s">
        <v>985</v>
      </c>
      <c r="F80" s="61"/>
      <c r="G80" s="61" t="s">
        <v>175</v>
      </c>
      <c r="H80" s="61" t="s">
        <v>175</v>
      </c>
      <c r="I80" s="61"/>
      <c r="J80" s="96"/>
      <c r="K80" s="96"/>
      <c r="L80" s="96" t="s">
        <v>1111</v>
      </c>
      <c r="M80" s="96" t="s">
        <v>1112</v>
      </c>
      <c r="N80" s="63"/>
      <c r="O80" s="60" t="s">
        <v>276</v>
      </c>
      <c r="P80" s="60" t="s">
        <v>341</v>
      </c>
      <c r="Q80" s="60" t="s">
        <v>179</v>
      </c>
      <c r="R80" s="60" t="s">
        <v>278</v>
      </c>
      <c r="S80" s="63"/>
      <c r="T80" s="60" t="s">
        <v>197</v>
      </c>
      <c r="U80" s="60" t="s">
        <v>557</v>
      </c>
      <c r="V80" s="60"/>
      <c r="W80" s="60"/>
      <c r="X80" s="60"/>
      <c r="Y80" s="62" t="s">
        <v>325</v>
      </c>
      <c r="Z80" s="60"/>
      <c r="AA80" s="60"/>
      <c r="AB80" s="60"/>
      <c r="AC80" s="60"/>
      <c r="AD80" s="60"/>
      <c r="AE80" s="60"/>
      <c r="AF80" s="60"/>
      <c r="AG80" s="60"/>
      <c r="AH80" s="60"/>
      <c r="AI80" s="60"/>
      <c r="AJ80" s="60"/>
      <c r="AK80" s="60"/>
      <c r="AL80" s="64" t="s">
        <v>183</v>
      </c>
      <c r="AM80" s="65"/>
      <c r="AN80" s="64"/>
      <c r="AO80" s="66"/>
      <c r="AP80" s="67"/>
      <c r="AQ80" s="68"/>
      <c r="AR80" s="69"/>
      <c r="AS80" s="70"/>
      <c r="AT80" s="69"/>
      <c r="AU80" s="68"/>
      <c r="AV80" s="68"/>
      <c r="AW80" s="68"/>
      <c r="AX80" s="68"/>
      <c r="AY80" s="68"/>
      <c r="AZ80" s="69"/>
      <c r="BA80" s="71"/>
      <c r="BB80" s="73">
        <v>6100.0</v>
      </c>
      <c r="BC80" s="72">
        <v>6100.0</v>
      </c>
      <c r="BD80" s="73">
        <v>6100.0</v>
      </c>
      <c r="BE80" s="60"/>
      <c r="BF80" s="60"/>
      <c r="BG80" s="60"/>
      <c r="BH80" s="60"/>
      <c r="BI80" s="60"/>
      <c r="BJ80" s="74" t="s">
        <v>257</v>
      </c>
      <c r="BK80" s="74"/>
      <c r="BL80" s="76"/>
      <c r="BM80" s="60"/>
      <c r="BN80" s="110" t="s">
        <v>289</v>
      </c>
      <c r="BO80" s="110" t="s">
        <v>435</v>
      </c>
      <c r="BP80" s="110"/>
      <c r="BQ80" s="110" t="s">
        <v>291</v>
      </c>
      <c r="BR80" s="110"/>
      <c r="BS80" s="60"/>
      <c r="BT80" s="60"/>
      <c r="BU80" s="60"/>
      <c r="BV80" s="60"/>
      <c r="BW80" s="60"/>
      <c r="BX80" s="60"/>
      <c r="BY80" s="77"/>
      <c r="BZ80" s="111" t="s">
        <v>994</v>
      </c>
      <c r="CA80" s="110" t="s">
        <v>359</v>
      </c>
      <c r="CB80" s="66"/>
      <c r="CC80" s="66"/>
      <c r="CD80" s="62" t="s">
        <v>1113</v>
      </c>
      <c r="CE80" s="78"/>
      <c r="CF80" s="78"/>
      <c r="CG80" s="78"/>
      <c r="CH80" s="78"/>
      <c r="CI80" s="62" t="s">
        <v>1114</v>
      </c>
      <c r="CJ80" s="78"/>
      <c r="CK80" s="78"/>
      <c r="CL80" s="78"/>
      <c r="CM80" s="78"/>
      <c r="CN80" s="62"/>
      <c r="CO80" s="60"/>
      <c r="CP80" s="60" t="s">
        <v>1115</v>
      </c>
      <c r="CQ80" s="60" t="s">
        <v>593</v>
      </c>
      <c r="CR80" s="60"/>
      <c r="CS80" s="60"/>
      <c r="CT80" s="78"/>
      <c r="CU80" s="78" t="s">
        <v>1116</v>
      </c>
      <c r="CV80" s="78"/>
      <c r="CW80" s="78"/>
      <c r="CX80" s="60"/>
      <c r="CY80" s="60"/>
      <c r="CZ80" s="60"/>
      <c r="DA80" s="60"/>
      <c r="DB80" s="79"/>
      <c r="DC80" s="79"/>
      <c r="DD80" s="79"/>
      <c r="DE80" s="79"/>
      <c r="DF80" s="79"/>
      <c r="DG80" s="60"/>
      <c r="DH80" s="60"/>
      <c r="DI80" s="60"/>
      <c r="DJ80" s="74" t="s">
        <v>1017</v>
      </c>
      <c r="DK80" s="62"/>
      <c r="DL80" s="62"/>
      <c r="DM80" s="62"/>
      <c r="DN80" s="62"/>
      <c r="DO80" s="74">
        <v>2.0</v>
      </c>
      <c r="DP80" s="82" t="s">
        <v>336</v>
      </c>
      <c r="DQ80" s="82"/>
      <c r="DR80" s="82"/>
      <c r="DS80" s="82"/>
      <c r="DT80" s="82"/>
      <c r="DU80" s="82"/>
      <c r="DV80" s="82"/>
      <c r="DW80" s="82"/>
      <c r="DX80" s="82"/>
      <c r="DY80" s="82"/>
      <c r="DZ80" s="82"/>
      <c r="EA80" s="82"/>
      <c r="EB80" s="82"/>
      <c r="EC80" s="91" t="s">
        <v>945</v>
      </c>
      <c r="ED80" s="84" t="s">
        <v>190</v>
      </c>
      <c r="EE80" s="85"/>
      <c r="EF80" s="82"/>
      <c r="EG80" s="64" t="s">
        <v>251</v>
      </c>
      <c r="EH80" s="96" t="s">
        <v>251</v>
      </c>
      <c r="EI80" s="96">
        <v>250.0</v>
      </c>
      <c r="EJ80" s="96"/>
      <c r="EK80" s="96"/>
      <c r="EL80" s="96"/>
      <c r="EM80" s="96"/>
      <c r="EN80" s="96"/>
      <c r="EO80" s="96"/>
      <c r="EP80" s="96"/>
      <c r="EQ80" s="96"/>
      <c r="ER80" s="96"/>
    </row>
    <row r="81">
      <c r="A81" s="56" t="str">
        <f t="shared" si="1"/>
        <v>ESP-078</v>
      </c>
      <c r="B81" s="57" t="s">
        <v>1117</v>
      </c>
      <c r="C81" s="101" t="s">
        <v>1118</v>
      </c>
      <c r="D81" s="59"/>
      <c r="E81" s="60" t="s">
        <v>985</v>
      </c>
      <c r="F81" s="61"/>
      <c r="G81" s="61" t="s">
        <v>175</v>
      </c>
      <c r="H81" s="61"/>
      <c r="I81" s="61"/>
      <c r="J81" s="96"/>
      <c r="K81" s="96"/>
      <c r="L81" s="96" t="s">
        <v>1119</v>
      </c>
      <c r="M81" s="96" t="s">
        <v>1120</v>
      </c>
      <c r="N81" s="63"/>
      <c r="O81" s="64" t="s">
        <v>232</v>
      </c>
      <c r="P81" s="64" t="s">
        <v>196</v>
      </c>
      <c r="Q81" s="64" t="s">
        <v>179</v>
      </c>
      <c r="R81" s="64" t="s">
        <v>278</v>
      </c>
      <c r="S81" s="150"/>
      <c r="T81" s="64" t="s">
        <v>197</v>
      </c>
      <c r="U81" s="60" t="s">
        <v>267</v>
      </c>
      <c r="V81" s="60"/>
      <c r="W81" s="60"/>
      <c r="X81" s="60"/>
      <c r="Y81" s="62" t="s">
        <v>325</v>
      </c>
      <c r="Z81" s="60"/>
      <c r="AA81" s="60"/>
      <c r="AB81" s="60"/>
      <c r="AC81" s="60"/>
      <c r="AD81" s="60"/>
      <c r="AE81" s="60"/>
      <c r="AF81" s="60"/>
      <c r="AG81" s="60"/>
      <c r="AH81" s="60"/>
      <c r="AI81" s="60"/>
      <c r="AJ81" s="60"/>
      <c r="AK81" s="60"/>
      <c r="AL81" s="64" t="s">
        <v>183</v>
      </c>
      <c r="AM81" s="65"/>
      <c r="AN81" s="96">
        <v>10.0</v>
      </c>
      <c r="AO81" s="66"/>
      <c r="AP81" s="67"/>
      <c r="AQ81" s="68"/>
      <c r="AR81" s="69"/>
      <c r="AS81" s="70"/>
      <c r="AT81" s="69"/>
      <c r="AU81" s="68"/>
      <c r="AV81" s="68"/>
      <c r="AW81" s="68"/>
      <c r="AX81" s="68"/>
      <c r="AY81" s="68"/>
      <c r="AZ81" s="69"/>
      <c r="BA81" s="71"/>
      <c r="BB81" s="73">
        <v>3300.0</v>
      </c>
      <c r="BC81" s="72" t="s">
        <v>1121</v>
      </c>
      <c r="BD81" s="73" t="s">
        <v>1121</v>
      </c>
      <c r="BE81" s="60"/>
      <c r="BF81" s="60"/>
      <c r="BG81" s="60"/>
      <c r="BH81" s="60"/>
      <c r="BI81" s="60"/>
      <c r="BJ81" s="74" t="s">
        <v>257</v>
      </c>
      <c r="BK81" s="74"/>
      <c r="BL81" s="76"/>
      <c r="BM81" s="60"/>
      <c r="BN81" s="110" t="s">
        <v>289</v>
      </c>
      <c r="BO81" s="110" t="s">
        <v>290</v>
      </c>
      <c r="BP81" s="110"/>
      <c r="BQ81" s="110" t="s">
        <v>291</v>
      </c>
      <c r="BR81" s="110"/>
      <c r="BS81" s="60"/>
      <c r="BT81" s="60"/>
      <c r="BU81" s="60"/>
      <c r="BV81" s="60"/>
      <c r="BW81" s="60"/>
      <c r="BX81" s="60"/>
      <c r="BY81" s="77"/>
      <c r="BZ81" s="111" t="s">
        <v>994</v>
      </c>
      <c r="CA81" s="110" t="s">
        <v>359</v>
      </c>
      <c r="CB81" s="66"/>
      <c r="CC81" s="66"/>
      <c r="CD81" s="62" t="s">
        <v>1122</v>
      </c>
      <c r="CE81" s="78"/>
      <c r="CF81" s="78"/>
      <c r="CG81" s="78"/>
      <c r="CH81" s="78"/>
      <c r="CI81" s="62" t="s">
        <v>1123</v>
      </c>
      <c r="CJ81" s="78"/>
      <c r="CK81" s="78"/>
      <c r="CL81" s="78"/>
      <c r="CM81" s="78"/>
      <c r="CN81" s="62"/>
      <c r="CO81" s="60"/>
      <c r="CP81" s="60" t="s">
        <v>1091</v>
      </c>
      <c r="CQ81" s="60"/>
      <c r="CR81" s="60"/>
      <c r="CS81" s="60" t="s">
        <v>1091</v>
      </c>
      <c r="CT81" s="78"/>
      <c r="CU81" s="78" t="s">
        <v>1124</v>
      </c>
      <c r="CV81" s="78"/>
      <c r="CW81" s="78"/>
      <c r="CX81" s="60"/>
      <c r="CY81" s="60"/>
      <c r="CZ81" s="60"/>
      <c r="DA81" s="60"/>
      <c r="DB81" s="79"/>
      <c r="DC81" s="79"/>
      <c r="DD81" s="79"/>
      <c r="DE81" s="79"/>
      <c r="DF81" s="79"/>
      <c r="DG81" s="60"/>
      <c r="DH81" s="60"/>
      <c r="DI81" s="60"/>
      <c r="DJ81" s="74" t="s">
        <v>1046</v>
      </c>
      <c r="DK81" s="62"/>
      <c r="DL81" s="62"/>
      <c r="DM81" s="62"/>
      <c r="DN81" s="62"/>
      <c r="DO81" s="74">
        <v>2.0</v>
      </c>
      <c r="DP81" s="82" t="s">
        <v>336</v>
      </c>
      <c r="DQ81" s="82"/>
      <c r="DR81" s="82"/>
      <c r="DS81" s="82"/>
      <c r="DT81" s="82"/>
      <c r="DU81" s="82"/>
      <c r="DV81" s="82"/>
      <c r="DW81" s="82"/>
      <c r="DX81" s="82"/>
      <c r="DY81" s="82"/>
      <c r="DZ81" s="82"/>
      <c r="EA81" s="82"/>
      <c r="EB81" s="82"/>
      <c r="EC81" s="91" t="s">
        <v>945</v>
      </c>
      <c r="ED81" s="84" t="s">
        <v>190</v>
      </c>
      <c r="EE81" s="85"/>
      <c r="EF81" s="82"/>
      <c r="EG81" s="64" t="s">
        <v>251</v>
      </c>
      <c r="EH81" s="96" t="s">
        <v>251</v>
      </c>
      <c r="EI81" s="96">
        <v>250.0</v>
      </c>
      <c r="EJ81" s="96"/>
      <c r="EK81" s="96"/>
      <c r="EL81" s="96"/>
      <c r="EM81" s="96"/>
      <c r="EN81" s="96"/>
      <c r="EO81" s="96"/>
      <c r="EP81" s="96"/>
      <c r="EQ81" s="96"/>
      <c r="ER81" s="96"/>
    </row>
    <row r="82">
      <c r="A82" s="56" t="str">
        <f t="shared" si="1"/>
        <v>ESP-079</v>
      </c>
      <c r="B82" s="57" t="s">
        <v>1125</v>
      </c>
      <c r="C82" s="101" t="s">
        <v>1126</v>
      </c>
      <c r="D82" s="59"/>
      <c r="E82" s="60" t="s">
        <v>1053</v>
      </c>
      <c r="F82" s="61"/>
      <c r="G82" s="61" t="s">
        <v>175</v>
      </c>
      <c r="H82" s="61" t="s">
        <v>175</v>
      </c>
      <c r="I82" s="61"/>
      <c r="J82" s="96"/>
      <c r="K82" s="96"/>
      <c r="L82" s="96" t="s">
        <v>1127</v>
      </c>
      <c r="M82" s="96" t="s">
        <v>1128</v>
      </c>
      <c r="N82" s="60"/>
      <c r="O82" s="60" t="s">
        <v>276</v>
      </c>
      <c r="P82" s="62" t="s">
        <v>277</v>
      </c>
      <c r="Q82" s="60" t="s">
        <v>179</v>
      </c>
      <c r="R82" s="60" t="s">
        <v>278</v>
      </c>
      <c r="S82" s="60"/>
      <c r="T82" s="60" t="s">
        <v>197</v>
      </c>
      <c r="U82" s="60" t="s">
        <v>536</v>
      </c>
      <c r="V82" s="60"/>
      <c r="W82" s="60"/>
      <c r="X82" s="60"/>
      <c r="Y82" s="62" t="s">
        <v>434</v>
      </c>
      <c r="Z82" s="60"/>
      <c r="AA82" s="60"/>
      <c r="AB82" s="60"/>
      <c r="AC82" s="60"/>
      <c r="AD82" s="60"/>
      <c r="AE82" s="60"/>
      <c r="AF82" s="60"/>
      <c r="AG82" s="60"/>
      <c r="AH82" s="60"/>
      <c r="AI82" s="60"/>
      <c r="AJ82" s="60"/>
      <c r="AK82" s="60"/>
      <c r="AL82" s="102" t="s">
        <v>235</v>
      </c>
      <c r="AM82" s="103">
        <v>0.0429</v>
      </c>
      <c r="AN82" s="96">
        <v>17.0</v>
      </c>
      <c r="AO82" s="64"/>
      <c r="AP82" s="97"/>
      <c r="AQ82" s="68"/>
      <c r="AR82" s="70"/>
      <c r="AS82" s="70" t="s">
        <v>283</v>
      </c>
      <c r="AT82" s="70" t="s">
        <v>284</v>
      </c>
      <c r="AU82" s="68"/>
      <c r="AV82" s="68"/>
      <c r="AW82" s="68" t="s">
        <v>285</v>
      </c>
      <c r="AX82" s="68"/>
      <c r="AY82" s="68"/>
      <c r="AZ82" s="70"/>
      <c r="BA82" s="112" t="s">
        <v>286</v>
      </c>
      <c r="BB82" s="72" t="str">
        <f>BC82</f>
        <v>140 a 500</v>
      </c>
      <c r="BC82" s="72" t="s">
        <v>1129</v>
      </c>
      <c r="BD82" s="73" t="s">
        <v>1129</v>
      </c>
      <c r="BE82" s="60">
        <v>2.0</v>
      </c>
      <c r="BF82" s="60"/>
      <c r="BG82" s="60"/>
      <c r="BH82" s="60"/>
      <c r="BI82" s="60"/>
      <c r="BJ82" s="74" t="s">
        <v>236</v>
      </c>
      <c r="BK82" s="74">
        <v>1.0</v>
      </c>
      <c r="BL82" s="70"/>
      <c r="BM82" s="60"/>
      <c r="BN82" s="62" t="s">
        <v>289</v>
      </c>
      <c r="BO82" s="62" t="s">
        <v>290</v>
      </c>
      <c r="BP82" s="62"/>
      <c r="BQ82" s="62" t="s">
        <v>291</v>
      </c>
      <c r="BR82" s="60"/>
      <c r="BS82" s="60"/>
      <c r="BT82" s="60"/>
      <c r="BU82" s="60"/>
      <c r="BV82" s="60"/>
      <c r="BW82" s="60"/>
      <c r="BX82" s="60"/>
      <c r="BY82" s="64"/>
      <c r="BZ82" s="62" t="s">
        <v>292</v>
      </c>
      <c r="CA82" s="62" t="s">
        <v>293</v>
      </c>
      <c r="CB82" s="64"/>
      <c r="CC82" s="64"/>
      <c r="CD82" s="62" t="s">
        <v>1130</v>
      </c>
      <c r="CE82" s="60"/>
      <c r="CF82" s="60"/>
      <c r="CG82" s="60"/>
      <c r="CH82" s="60"/>
      <c r="CI82" s="62" t="s">
        <v>1131</v>
      </c>
      <c r="CJ82" s="60"/>
      <c r="CK82" s="60"/>
      <c r="CL82" s="60"/>
      <c r="CM82" s="60"/>
      <c r="CN82" s="62"/>
      <c r="CO82" s="60"/>
      <c r="CP82" s="60" t="s">
        <v>1132</v>
      </c>
      <c r="CQ82" s="60" t="s">
        <v>1133</v>
      </c>
      <c r="CR82" s="62"/>
      <c r="CS82" s="62"/>
      <c r="CT82" s="96" t="s">
        <v>240</v>
      </c>
      <c r="CU82" s="62" t="s">
        <v>1134</v>
      </c>
      <c r="CV82" s="64" t="s">
        <v>242</v>
      </c>
      <c r="CW82" s="62">
        <v>1.0</v>
      </c>
      <c r="CX82" s="62" t="s">
        <v>242</v>
      </c>
      <c r="CY82" s="62">
        <v>1.0</v>
      </c>
      <c r="CZ82" s="62" t="s">
        <v>243</v>
      </c>
      <c r="DA82" s="62">
        <v>1.0</v>
      </c>
      <c r="DB82" s="82" t="s">
        <v>244</v>
      </c>
      <c r="DC82" s="82">
        <v>1.0</v>
      </c>
      <c r="DD82" s="82" t="s">
        <v>190</v>
      </c>
      <c r="DE82" s="70"/>
      <c r="DF82" s="70"/>
      <c r="DG82" s="62"/>
      <c r="DH82" s="62"/>
      <c r="DI82" s="62"/>
      <c r="DJ82" s="74" t="s">
        <v>1135</v>
      </c>
      <c r="DK82" s="60"/>
      <c r="DL82" s="60"/>
      <c r="DM82" s="60"/>
      <c r="DN82" s="60"/>
      <c r="DO82" s="98">
        <v>43832.0</v>
      </c>
      <c r="DP82" s="62" t="s">
        <v>1136</v>
      </c>
      <c r="DQ82" s="60"/>
      <c r="DR82" s="60"/>
      <c r="DS82" s="60"/>
      <c r="DT82" s="60"/>
      <c r="DU82" s="60"/>
      <c r="DV82" s="60"/>
      <c r="DW82" s="60">
        <v>12.0</v>
      </c>
      <c r="DX82" s="99">
        <v>43832.0</v>
      </c>
      <c r="DY82" s="116" t="s">
        <v>1137</v>
      </c>
      <c r="DZ82" s="60">
        <v>2.0</v>
      </c>
      <c r="EA82" s="60" t="s">
        <v>240</v>
      </c>
      <c r="EB82" s="60" t="s">
        <v>1138</v>
      </c>
      <c r="EC82" s="91"/>
      <c r="ED82" s="84" t="s">
        <v>251</v>
      </c>
      <c r="EE82" s="85"/>
      <c r="EF82" s="82"/>
      <c r="EG82" s="64" t="s">
        <v>190</v>
      </c>
      <c r="EH82" s="96" t="s">
        <v>251</v>
      </c>
      <c r="EI82" s="96">
        <v>500.0</v>
      </c>
      <c r="EJ82" s="92"/>
      <c r="EK82" s="92"/>
      <c r="EL82" s="92"/>
      <c r="EM82" s="92"/>
      <c r="EN82" s="92"/>
      <c r="EO82" s="92"/>
      <c r="EP82" s="92"/>
      <c r="EQ82" s="92"/>
      <c r="ER82" s="92"/>
    </row>
    <row r="83">
      <c r="A83" s="56" t="str">
        <f t="shared" si="1"/>
        <v>ESP-080</v>
      </c>
      <c r="B83" s="57" t="s">
        <v>1139</v>
      </c>
      <c r="C83" s="147" t="s">
        <v>1140</v>
      </c>
      <c r="D83" s="59"/>
      <c r="E83" s="60" t="s">
        <v>452</v>
      </c>
      <c r="F83" s="113"/>
      <c r="G83" s="61" t="s">
        <v>175</v>
      </c>
      <c r="H83" s="113"/>
      <c r="I83" s="113"/>
      <c r="J83" s="64"/>
      <c r="K83" s="64"/>
      <c r="L83" s="64" t="s">
        <v>1141</v>
      </c>
      <c r="M83" s="96" t="s">
        <v>1142</v>
      </c>
      <c r="N83" s="63"/>
      <c r="O83" s="60" t="s">
        <v>232</v>
      </c>
      <c r="P83" s="82" t="s">
        <v>960</v>
      </c>
      <c r="Q83" s="60" t="s">
        <v>179</v>
      </c>
      <c r="R83" s="60" t="s">
        <v>1003</v>
      </c>
      <c r="S83" s="92"/>
      <c r="T83" s="60" t="s">
        <v>433</v>
      </c>
      <c r="U83" s="60" t="s">
        <v>1004</v>
      </c>
      <c r="V83" s="60"/>
      <c r="W83" s="82"/>
      <c r="X83" s="60"/>
      <c r="Y83" s="65"/>
      <c r="Z83" s="82"/>
      <c r="AA83" s="82"/>
      <c r="AB83" s="82"/>
      <c r="AC83" s="82"/>
      <c r="AD83" s="82"/>
      <c r="AE83" s="82"/>
      <c r="AF83" s="82"/>
      <c r="AG83" s="82"/>
      <c r="AH83" s="82"/>
      <c r="AI83" s="82"/>
      <c r="AJ83" s="82"/>
      <c r="AK83" s="82"/>
      <c r="AL83" s="70" t="s">
        <v>183</v>
      </c>
      <c r="AM83" s="94"/>
      <c r="AN83" s="70"/>
      <c r="AO83" s="76"/>
      <c r="AP83" s="67"/>
      <c r="AQ83" s="68"/>
      <c r="AR83" s="69"/>
      <c r="AS83" s="70"/>
      <c r="AT83" s="69"/>
      <c r="AU83" s="68"/>
      <c r="AV83" s="68"/>
      <c r="AW83" s="68"/>
      <c r="AX83" s="68"/>
      <c r="AY83" s="68"/>
      <c r="AZ83" s="69"/>
      <c r="BA83" s="71"/>
      <c r="BB83" s="67"/>
      <c r="BC83" s="67"/>
      <c r="BD83" s="72"/>
      <c r="BE83" s="82"/>
      <c r="BF83" s="82"/>
      <c r="BG83" s="82"/>
      <c r="BH83" s="82"/>
      <c r="BI83" s="82"/>
      <c r="BJ83" s="90"/>
      <c r="BK83" s="90"/>
      <c r="BL83" s="76"/>
      <c r="BM83" s="60"/>
      <c r="BN83" s="110" t="s">
        <v>357</v>
      </c>
      <c r="BO83" s="110" t="s">
        <v>290</v>
      </c>
      <c r="BP83" s="110"/>
      <c r="BQ83" s="110" t="s">
        <v>291</v>
      </c>
      <c r="BR83" s="60"/>
      <c r="BS83" s="60"/>
      <c r="BT83" s="60"/>
      <c r="BU83" s="60"/>
      <c r="BV83" s="60"/>
      <c r="BW83" s="60"/>
      <c r="BX83" s="60"/>
      <c r="BY83" s="77"/>
      <c r="BZ83" s="110" t="s">
        <v>327</v>
      </c>
      <c r="CA83" s="110" t="s">
        <v>359</v>
      </c>
      <c r="CB83" s="66"/>
      <c r="CC83" s="66"/>
      <c r="CD83" s="62" t="s">
        <v>1023</v>
      </c>
      <c r="CE83" s="78"/>
      <c r="CF83" s="78"/>
      <c r="CG83" s="78"/>
      <c r="CH83" s="78"/>
      <c r="CI83" s="62" t="s">
        <v>1143</v>
      </c>
      <c r="CJ83" s="78"/>
      <c r="CK83" s="78"/>
      <c r="CL83" s="78"/>
      <c r="CM83" s="78"/>
      <c r="CN83" s="62"/>
      <c r="CO83" s="60"/>
      <c r="CP83" s="60" t="s">
        <v>1007</v>
      </c>
      <c r="CQ83" s="60"/>
      <c r="CR83" s="60"/>
      <c r="CS83" s="60"/>
      <c r="CT83" s="78"/>
      <c r="CU83" s="78" t="s">
        <v>1143</v>
      </c>
      <c r="CV83" s="78"/>
      <c r="CW83" s="78"/>
      <c r="CX83" s="60"/>
      <c r="CY83" s="60"/>
      <c r="CZ83" s="60"/>
      <c r="DA83" s="60"/>
      <c r="DB83" s="79"/>
      <c r="DC83" s="79"/>
      <c r="DD83" s="79"/>
      <c r="DE83" s="79"/>
      <c r="DF83" s="79"/>
      <c r="DG83" s="60"/>
      <c r="DH83" s="60"/>
      <c r="DI83" s="60"/>
      <c r="DJ83" s="74" t="s">
        <v>1144</v>
      </c>
      <c r="DK83" s="62"/>
      <c r="DL83" s="62"/>
      <c r="DM83" s="62"/>
      <c r="DN83" s="62"/>
      <c r="DO83" s="74">
        <v>2.0</v>
      </c>
      <c r="DP83" s="82"/>
      <c r="DQ83" s="70"/>
      <c r="DR83" s="70"/>
      <c r="DS83" s="70"/>
      <c r="DT83" s="70"/>
      <c r="DU83" s="70"/>
      <c r="DV83" s="70"/>
      <c r="DW83" s="82"/>
      <c r="DX83" s="82"/>
      <c r="DY83" s="82"/>
      <c r="DZ83" s="82"/>
      <c r="EA83" s="82"/>
      <c r="EB83" s="82"/>
      <c r="EC83" s="91" t="s">
        <v>1009</v>
      </c>
      <c r="ED83" s="84" t="s">
        <v>190</v>
      </c>
      <c r="EE83" s="85"/>
      <c r="EF83" s="82"/>
      <c r="EG83" s="70" t="s">
        <v>251</v>
      </c>
      <c r="EH83" s="92"/>
      <c r="EI83" s="92"/>
      <c r="EJ83" s="92"/>
      <c r="EK83" s="92"/>
      <c r="EL83" s="92"/>
      <c r="EM83" s="92"/>
      <c r="EN83" s="92"/>
      <c r="EO83" s="92"/>
      <c r="EP83" s="92"/>
      <c r="EQ83" s="92"/>
      <c r="ER83" s="92"/>
    </row>
    <row r="84">
      <c r="A84" s="56" t="str">
        <f t="shared" si="1"/>
        <v>ESP-081</v>
      </c>
      <c r="B84" s="57" t="s">
        <v>1145</v>
      </c>
      <c r="C84" s="101" t="s">
        <v>1146</v>
      </c>
      <c r="D84" s="59"/>
      <c r="E84" s="82"/>
      <c r="F84" s="113"/>
      <c r="G84" s="113"/>
      <c r="H84" s="113"/>
      <c r="I84" s="113"/>
      <c r="J84" s="70"/>
      <c r="K84" s="70"/>
      <c r="L84" s="70"/>
      <c r="M84" s="70"/>
      <c r="N84" s="82"/>
      <c r="O84" s="60" t="s">
        <v>265</v>
      </c>
      <c r="P84" s="60" t="s">
        <v>277</v>
      </c>
      <c r="Q84" s="60" t="s">
        <v>179</v>
      </c>
      <c r="R84" s="60" t="s">
        <v>278</v>
      </c>
      <c r="S84" s="82"/>
      <c r="T84" s="60" t="s">
        <v>197</v>
      </c>
      <c r="U84" s="60" t="s">
        <v>233</v>
      </c>
      <c r="V84" s="60"/>
      <c r="W84" s="82"/>
      <c r="X84" s="60"/>
      <c r="Y84" s="64"/>
      <c r="Z84" s="82"/>
      <c r="AA84" s="82"/>
      <c r="AB84" s="82"/>
      <c r="AC84" s="82"/>
      <c r="AD84" s="82"/>
      <c r="AE84" s="82"/>
      <c r="AF84" s="82"/>
      <c r="AG84" s="82"/>
      <c r="AH84" s="82"/>
      <c r="AI84" s="82"/>
      <c r="AJ84" s="82"/>
      <c r="AK84" s="82"/>
      <c r="AL84" s="70" t="s">
        <v>235</v>
      </c>
      <c r="AM84" s="70"/>
      <c r="AN84" s="96">
        <v>3.0</v>
      </c>
      <c r="AO84" s="70"/>
      <c r="AP84" s="97"/>
      <c r="AQ84" s="68"/>
      <c r="AR84" s="70"/>
      <c r="AS84" s="70"/>
      <c r="AT84" s="70"/>
      <c r="AU84" s="68"/>
      <c r="AV84" s="68"/>
      <c r="AW84" s="68"/>
      <c r="AX84" s="68"/>
      <c r="AY84" s="68"/>
      <c r="AZ84" s="70"/>
      <c r="BA84" s="71"/>
      <c r="BB84" s="97"/>
      <c r="BC84" s="97"/>
      <c r="BD84" s="72"/>
      <c r="BE84" s="82"/>
      <c r="BF84" s="82"/>
      <c r="BG84" s="82"/>
      <c r="BH84" s="82"/>
      <c r="BI84" s="82"/>
      <c r="BJ84" s="74" t="s">
        <v>257</v>
      </c>
      <c r="BK84" s="90"/>
      <c r="BL84" s="70"/>
      <c r="BM84" s="82"/>
      <c r="BN84" s="82"/>
      <c r="BO84" s="82"/>
      <c r="BP84" s="82"/>
      <c r="BQ84" s="82"/>
      <c r="BR84" s="82"/>
      <c r="BS84" s="82"/>
      <c r="BT84" s="82"/>
      <c r="BU84" s="82"/>
      <c r="BV84" s="82"/>
      <c r="BW84" s="82"/>
      <c r="BX84" s="82"/>
      <c r="BY84" s="70"/>
      <c r="BZ84" s="70"/>
      <c r="CA84" s="70"/>
      <c r="CB84" s="70"/>
      <c r="CC84" s="70"/>
      <c r="CD84" s="70"/>
      <c r="CE84" s="82"/>
      <c r="CF84" s="82"/>
      <c r="CG84" s="82"/>
      <c r="CH84" s="82"/>
      <c r="CI84" s="70"/>
      <c r="CJ84" s="82"/>
      <c r="CK84" s="82"/>
      <c r="CL84" s="82"/>
      <c r="CM84" s="82"/>
      <c r="CN84" s="70"/>
      <c r="CO84" s="82"/>
      <c r="CP84" s="82"/>
      <c r="CQ84" s="82"/>
      <c r="CR84" s="82"/>
      <c r="CS84" s="82"/>
      <c r="CT84" s="82"/>
      <c r="CU84" s="82"/>
      <c r="CV84" s="82"/>
      <c r="CW84" s="82"/>
      <c r="CX84" s="82"/>
      <c r="CY84" s="82"/>
      <c r="CZ84" s="82"/>
      <c r="DA84" s="82"/>
      <c r="DB84" s="82"/>
      <c r="DC84" s="82"/>
      <c r="DD84" s="82"/>
      <c r="DE84" s="82"/>
      <c r="DF84" s="82"/>
      <c r="DG84" s="82"/>
      <c r="DH84" s="82"/>
      <c r="DI84" s="82"/>
      <c r="DJ84" s="90"/>
      <c r="DK84" s="70"/>
      <c r="DL84" s="70"/>
      <c r="DM84" s="70"/>
      <c r="DN84" s="70"/>
      <c r="DO84" s="90"/>
      <c r="DP84" s="82"/>
      <c r="DQ84" s="70"/>
      <c r="DR84" s="70"/>
      <c r="DS84" s="70"/>
      <c r="DT84" s="70"/>
      <c r="DU84" s="70"/>
      <c r="DV84" s="70"/>
      <c r="DW84" s="82"/>
      <c r="DX84" s="82"/>
      <c r="DY84" s="82"/>
      <c r="DZ84" s="82"/>
      <c r="EA84" s="82"/>
      <c r="EB84" s="60" t="s">
        <v>269</v>
      </c>
      <c r="EC84" s="91" t="s">
        <v>945</v>
      </c>
      <c r="ED84" s="84" t="s">
        <v>190</v>
      </c>
      <c r="EE84" s="85"/>
      <c r="EF84" s="82"/>
      <c r="EG84" s="64" t="s">
        <v>251</v>
      </c>
      <c r="EH84" s="92"/>
      <c r="EI84" s="92"/>
      <c r="EJ84" s="92"/>
      <c r="EK84" s="92"/>
      <c r="EL84" s="92"/>
      <c r="EM84" s="92"/>
      <c r="EN84" s="92"/>
      <c r="EO84" s="92"/>
      <c r="EP84" s="92"/>
      <c r="EQ84" s="92"/>
      <c r="ER84" s="92"/>
    </row>
    <row r="85">
      <c r="A85" s="56" t="str">
        <f t="shared" si="1"/>
        <v>ESP-082</v>
      </c>
      <c r="B85" s="57" t="s">
        <v>1147</v>
      </c>
      <c r="C85" s="101" t="s">
        <v>1148</v>
      </c>
      <c r="D85" s="59"/>
      <c r="E85" s="60" t="s">
        <v>1053</v>
      </c>
      <c r="F85" s="61" t="s">
        <v>175</v>
      </c>
      <c r="G85" s="61"/>
      <c r="H85" s="61"/>
      <c r="I85" s="61"/>
      <c r="J85" s="60"/>
      <c r="K85" s="60"/>
      <c r="L85" s="60" t="s">
        <v>1149</v>
      </c>
      <c r="M85" s="60" t="s">
        <v>1150</v>
      </c>
      <c r="N85" s="63"/>
      <c r="O85" s="60" t="s">
        <v>276</v>
      </c>
      <c r="P85" s="62" t="s">
        <v>1151</v>
      </c>
      <c r="Q85" s="60" t="s">
        <v>179</v>
      </c>
      <c r="R85" s="60" t="s">
        <v>278</v>
      </c>
      <c r="S85" s="63"/>
      <c r="T85" s="60" t="s">
        <v>213</v>
      </c>
      <c r="U85" s="60" t="s">
        <v>557</v>
      </c>
      <c r="V85" s="60"/>
      <c r="W85" s="60"/>
      <c r="X85" s="60"/>
      <c r="Y85" s="62" t="s">
        <v>463</v>
      </c>
      <c r="Z85" s="60"/>
      <c r="AA85" s="60"/>
      <c r="AB85" s="60"/>
      <c r="AC85" s="60"/>
      <c r="AD85" s="60"/>
      <c r="AE85" s="60"/>
      <c r="AF85" s="60"/>
      <c r="AG85" s="60"/>
      <c r="AH85" s="60"/>
      <c r="AI85" s="60"/>
      <c r="AJ85" s="60"/>
      <c r="AK85" s="60"/>
      <c r="AL85" s="64" t="s">
        <v>183</v>
      </c>
      <c r="AM85" s="65"/>
      <c r="AN85" s="64"/>
      <c r="AO85" s="66"/>
      <c r="AP85" s="67"/>
      <c r="AQ85" s="68"/>
      <c r="AR85" s="69"/>
      <c r="AS85" s="70"/>
      <c r="AT85" s="69"/>
      <c r="AU85" s="68"/>
      <c r="AV85" s="68"/>
      <c r="AW85" s="68"/>
      <c r="AX85" s="68"/>
      <c r="AY85" s="68"/>
      <c r="AZ85" s="69"/>
      <c r="BA85" s="71"/>
      <c r="BB85" s="73">
        <v>36.0</v>
      </c>
      <c r="BC85" s="73" t="s">
        <v>1152</v>
      </c>
      <c r="BD85" s="73">
        <v>36.0</v>
      </c>
      <c r="BE85" s="60" t="s">
        <v>654</v>
      </c>
      <c r="BF85" s="60"/>
      <c r="BG85" s="60"/>
      <c r="BH85" s="60"/>
      <c r="BI85" s="60"/>
      <c r="BJ85" s="74" t="s">
        <v>257</v>
      </c>
      <c r="BK85" s="74"/>
      <c r="BL85" s="76"/>
      <c r="BM85" s="60"/>
      <c r="BN85" s="60">
        <v>30.0</v>
      </c>
      <c r="BO85" s="60" t="s">
        <v>290</v>
      </c>
      <c r="BP85" s="60"/>
      <c r="BQ85" s="60" t="s">
        <v>291</v>
      </c>
      <c r="BR85" s="60" t="s">
        <v>418</v>
      </c>
      <c r="BS85" s="60">
        <v>10.0</v>
      </c>
      <c r="BT85" s="60">
        <v>13.0</v>
      </c>
      <c r="BU85" s="60"/>
      <c r="BV85" s="60"/>
      <c r="BW85" s="60" t="s">
        <v>1060</v>
      </c>
      <c r="BX85" s="60">
        <v>13.0</v>
      </c>
      <c r="BY85" s="137" t="s">
        <v>1061</v>
      </c>
      <c r="BZ85" s="66"/>
      <c r="CA85" s="138" t="s">
        <v>1153</v>
      </c>
      <c r="CB85" s="138"/>
      <c r="CC85" s="138"/>
      <c r="CD85" s="62" t="s">
        <v>1154</v>
      </c>
      <c r="CE85" s="78"/>
      <c r="CF85" s="78"/>
      <c r="CG85" s="78"/>
      <c r="CH85" s="78"/>
      <c r="CI85" s="62" t="s">
        <v>1155</v>
      </c>
      <c r="CJ85" s="78"/>
      <c r="CK85" s="78"/>
      <c r="CL85" s="78"/>
      <c r="CM85" s="78"/>
      <c r="CN85" s="62" t="s">
        <v>1154</v>
      </c>
      <c r="CO85" s="60" t="s">
        <v>594</v>
      </c>
      <c r="CP85" s="60"/>
      <c r="CQ85" s="60"/>
      <c r="CR85" s="60"/>
      <c r="CS85" s="60"/>
      <c r="CT85" s="78" t="s">
        <v>928</v>
      </c>
      <c r="CU85" s="78" t="s">
        <v>1154</v>
      </c>
      <c r="CV85" s="78" t="s">
        <v>242</v>
      </c>
      <c r="CW85" s="78">
        <v>13.0</v>
      </c>
      <c r="CX85" s="60" t="s">
        <v>242</v>
      </c>
      <c r="CY85" s="60">
        <v>13.0</v>
      </c>
      <c r="CZ85" s="60" t="s">
        <v>243</v>
      </c>
      <c r="DA85" s="60">
        <v>13.0</v>
      </c>
      <c r="DB85" s="70" t="s">
        <v>424</v>
      </c>
      <c r="DC85" s="139">
        <v>13.0</v>
      </c>
      <c r="DD85" s="139" t="s">
        <v>190</v>
      </c>
      <c r="DE85" s="79"/>
      <c r="DF85" s="139">
        <v>13.0</v>
      </c>
      <c r="DG85" s="60"/>
      <c r="DH85" s="60"/>
      <c r="DI85" s="60"/>
      <c r="DJ85" s="74" t="s">
        <v>1156</v>
      </c>
      <c r="DK85" s="62"/>
      <c r="DL85" s="62"/>
      <c r="DM85" s="62"/>
      <c r="DN85" s="62"/>
      <c r="DO85" s="74">
        <v>2.0</v>
      </c>
      <c r="DP85" s="62" t="s">
        <v>1157</v>
      </c>
      <c r="DQ85" s="60"/>
      <c r="DR85" s="60"/>
      <c r="DS85" s="60"/>
      <c r="DT85" s="60"/>
      <c r="DU85" s="60"/>
      <c r="DV85" s="60"/>
      <c r="DW85" s="60">
        <v>6.0</v>
      </c>
      <c r="DX85" s="60" t="s">
        <v>654</v>
      </c>
      <c r="DY85" s="116" t="s">
        <v>1158</v>
      </c>
      <c r="DZ85" s="60">
        <v>13.0</v>
      </c>
      <c r="EA85" s="60" t="s">
        <v>604</v>
      </c>
      <c r="EB85" s="151" t="s">
        <v>1159</v>
      </c>
      <c r="EC85" s="91" t="s">
        <v>945</v>
      </c>
      <c r="ED85" s="84" t="s">
        <v>190</v>
      </c>
      <c r="EE85" s="85"/>
      <c r="EF85" s="82"/>
      <c r="EG85" s="70" t="s">
        <v>251</v>
      </c>
      <c r="EH85" s="92"/>
      <c r="EI85" s="92"/>
      <c r="EJ85" s="92"/>
      <c r="EK85" s="92"/>
      <c r="EL85" s="92"/>
      <c r="EM85" s="92"/>
      <c r="EN85" s="92"/>
      <c r="EO85" s="92"/>
      <c r="EP85" s="92"/>
      <c r="EQ85" s="92"/>
      <c r="ER85" s="92"/>
    </row>
    <row r="86">
      <c r="A86" s="56" t="str">
        <f t="shared" si="1"/>
        <v>ESP-083</v>
      </c>
      <c r="B86" s="57" t="s">
        <v>1160</v>
      </c>
      <c r="C86" s="101" t="s">
        <v>1161</v>
      </c>
      <c r="D86" s="59"/>
      <c r="E86" s="60" t="s">
        <v>273</v>
      </c>
      <c r="F86" s="61" t="s">
        <v>175</v>
      </c>
      <c r="G86" s="61"/>
      <c r="H86" s="61"/>
      <c r="I86" s="61"/>
      <c r="J86" s="60"/>
      <c r="K86" s="60"/>
      <c r="L86" s="60" t="s">
        <v>1162</v>
      </c>
      <c r="M86" s="60" t="s">
        <v>1163</v>
      </c>
      <c r="N86" s="63"/>
      <c r="O86" s="63" t="s">
        <v>276</v>
      </c>
      <c r="P86" s="62" t="s">
        <v>277</v>
      </c>
      <c r="Q86" s="60" t="s">
        <v>179</v>
      </c>
      <c r="R86" s="60" t="s">
        <v>278</v>
      </c>
      <c r="S86" s="63"/>
      <c r="T86" s="60" t="s">
        <v>1151</v>
      </c>
      <c r="U86" s="60" t="s">
        <v>267</v>
      </c>
      <c r="V86" s="60"/>
      <c r="W86" s="60"/>
      <c r="X86" s="60"/>
      <c r="Y86" s="62" t="s">
        <v>401</v>
      </c>
      <c r="Z86" s="82"/>
      <c r="AA86" s="82"/>
      <c r="AB86" s="82"/>
      <c r="AC86" s="82"/>
      <c r="AD86" s="82"/>
      <c r="AE86" s="82"/>
      <c r="AF86" s="82"/>
      <c r="AG86" s="82"/>
      <c r="AH86" s="82"/>
      <c r="AI86" s="82"/>
      <c r="AJ86" s="82"/>
      <c r="AK86" s="82"/>
      <c r="AL86" s="70" t="s">
        <v>183</v>
      </c>
      <c r="AM86" s="94"/>
      <c r="AN86" s="70"/>
      <c r="AO86" s="76"/>
      <c r="AP86" s="67"/>
      <c r="AQ86" s="68"/>
      <c r="AR86" s="69"/>
      <c r="AS86" s="70"/>
      <c r="AT86" s="69"/>
      <c r="AU86" s="68"/>
      <c r="AV86" s="68"/>
      <c r="AW86" s="68"/>
      <c r="AX86" s="68"/>
      <c r="AY86" s="68"/>
      <c r="AZ86" s="69"/>
      <c r="BA86" s="71"/>
      <c r="BB86" s="152"/>
      <c r="BC86" s="152">
        <v>112.0</v>
      </c>
      <c r="BD86" s="72"/>
      <c r="BE86" s="60">
        <v>13.0</v>
      </c>
      <c r="BF86" s="60"/>
      <c r="BG86" s="60"/>
      <c r="BH86" s="60"/>
      <c r="BI86" s="60"/>
      <c r="BJ86" s="74" t="s">
        <v>257</v>
      </c>
      <c r="BK86" s="74"/>
      <c r="BL86" s="76"/>
      <c r="BM86" s="60"/>
      <c r="BN86" s="60">
        <v>4.0</v>
      </c>
      <c r="BO86" s="60" t="s">
        <v>290</v>
      </c>
      <c r="BP86" s="60"/>
      <c r="BQ86" s="60" t="s">
        <v>382</v>
      </c>
      <c r="BR86" s="60" t="s">
        <v>418</v>
      </c>
      <c r="BS86" s="60">
        <v>10.0</v>
      </c>
      <c r="BT86" s="60">
        <v>13.0</v>
      </c>
      <c r="BU86" s="60"/>
      <c r="BV86" s="60"/>
      <c r="BW86" s="60" t="s">
        <v>1060</v>
      </c>
      <c r="BX86" s="60">
        <v>13.0</v>
      </c>
      <c r="BY86" s="137" t="s">
        <v>1061</v>
      </c>
      <c r="BZ86" s="66"/>
      <c r="CA86" s="138" t="s">
        <v>1153</v>
      </c>
      <c r="CB86" s="138"/>
      <c r="CC86" s="138"/>
      <c r="CD86" s="62" t="s">
        <v>1164</v>
      </c>
      <c r="CE86" s="78"/>
      <c r="CF86" s="78"/>
      <c r="CG86" s="78"/>
      <c r="CH86" s="78"/>
      <c r="CI86" s="62" t="s">
        <v>1165</v>
      </c>
      <c r="CJ86" s="78"/>
      <c r="CK86" s="78"/>
      <c r="CL86" s="78"/>
      <c r="CM86" s="78"/>
      <c r="CN86" s="60" t="s">
        <v>1166</v>
      </c>
      <c r="CO86" s="60" t="s">
        <v>1167</v>
      </c>
      <c r="CP86" s="60"/>
      <c r="CQ86" s="60"/>
      <c r="CR86" s="60"/>
      <c r="CS86" s="60"/>
      <c r="CT86" s="78" t="s">
        <v>928</v>
      </c>
      <c r="CU86" s="78" t="s">
        <v>1168</v>
      </c>
      <c r="CV86" s="78" t="s">
        <v>242</v>
      </c>
      <c r="CW86" s="78">
        <v>13.0</v>
      </c>
      <c r="CX86" s="60" t="s">
        <v>304</v>
      </c>
      <c r="CY86" s="60">
        <v>13.0</v>
      </c>
      <c r="CZ86" s="60" t="s">
        <v>304</v>
      </c>
      <c r="DA86" s="60">
        <v>13.0</v>
      </c>
      <c r="DB86" s="153" t="s">
        <v>424</v>
      </c>
      <c r="DC86" s="139">
        <v>13.0</v>
      </c>
      <c r="DD86" s="139" t="s">
        <v>251</v>
      </c>
      <c r="DE86" s="153" t="s">
        <v>1169</v>
      </c>
      <c r="DF86" s="139">
        <v>13.0</v>
      </c>
      <c r="DG86" s="60"/>
      <c r="DH86" s="60"/>
      <c r="DI86" s="60"/>
      <c r="DJ86" s="74" t="s">
        <v>1170</v>
      </c>
      <c r="DK86" s="62"/>
      <c r="DL86" s="62"/>
      <c r="DM86" s="62"/>
      <c r="DN86" s="62"/>
      <c r="DO86" s="74">
        <v>2.0</v>
      </c>
      <c r="DP86" s="62" t="s">
        <v>1171</v>
      </c>
      <c r="DQ86" s="60"/>
      <c r="DR86" s="60"/>
      <c r="DS86" s="60"/>
      <c r="DT86" s="60"/>
      <c r="DU86" s="60"/>
      <c r="DV86" s="60"/>
      <c r="DW86" s="60">
        <v>5.0</v>
      </c>
      <c r="DX86" s="60">
        <v>13.0</v>
      </c>
      <c r="DY86" s="116" t="s">
        <v>1172</v>
      </c>
      <c r="DZ86" s="60">
        <v>13.0</v>
      </c>
      <c r="EA86" s="60" t="s">
        <v>604</v>
      </c>
      <c r="EB86" s="151" t="s">
        <v>1159</v>
      </c>
      <c r="EC86" s="91"/>
      <c r="ED86" s="84" t="s">
        <v>190</v>
      </c>
      <c r="EE86" s="85"/>
      <c r="EF86" s="82"/>
      <c r="EG86" s="70" t="s">
        <v>190</v>
      </c>
      <c r="EH86" s="92"/>
      <c r="EI86" s="92"/>
      <c r="EJ86" s="92"/>
      <c r="EK86" s="92"/>
      <c r="EL86" s="92"/>
      <c r="EM86" s="92"/>
      <c r="EN86" s="92"/>
      <c r="EO86" s="92"/>
      <c r="EP86" s="92"/>
      <c r="EQ86" s="92"/>
      <c r="ER86" s="92"/>
    </row>
    <row r="87">
      <c r="A87" s="56" t="str">
        <f t="shared" si="1"/>
        <v>ESP-084</v>
      </c>
      <c r="B87" s="57" t="s">
        <v>1173</v>
      </c>
      <c r="C87" s="87" t="s">
        <v>1174</v>
      </c>
      <c r="D87" s="59"/>
      <c r="E87" s="60" t="s">
        <v>273</v>
      </c>
      <c r="F87" s="61" t="s">
        <v>175</v>
      </c>
      <c r="G87" s="61"/>
      <c r="H87" s="61"/>
      <c r="I87" s="61"/>
      <c r="J87" s="60"/>
      <c r="K87" s="60"/>
      <c r="L87" s="60" t="s">
        <v>1175</v>
      </c>
      <c r="M87" s="60" t="s">
        <v>1176</v>
      </c>
      <c r="N87" s="63"/>
      <c r="O87" s="63"/>
      <c r="P87" s="62" t="s">
        <v>277</v>
      </c>
      <c r="Q87" s="63"/>
      <c r="R87" s="60"/>
      <c r="S87" s="63"/>
      <c r="T87" s="60" t="s">
        <v>213</v>
      </c>
      <c r="U87" s="60"/>
      <c r="V87" s="60"/>
      <c r="W87" s="60"/>
      <c r="X87" s="60"/>
      <c r="Y87" s="62" t="s">
        <v>1177</v>
      </c>
      <c r="Z87" s="60"/>
      <c r="AA87" s="60"/>
      <c r="AB87" s="60"/>
      <c r="AC87" s="60"/>
      <c r="AD87" s="60"/>
      <c r="AE87" s="60"/>
      <c r="AF87" s="60"/>
      <c r="AG87" s="60"/>
      <c r="AH87" s="60"/>
      <c r="AI87" s="60"/>
      <c r="AJ87" s="60"/>
      <c r="AK87" s="60"/>
      <c r="AL87" s="64" t="s">
        <v>183</v>
      </c>
      <c r="AM87" s="65"/>
      <c r="AN87" s="64"/>
      <c r="AO87" s="66"/>
      <c r="AP87" s="67"/>
      <c r="AQ87" s="68"/>
      <c r="AR87" s="69"/>
      <c r="AS87" s="70"/>
      <c r="AT87" s="69"/>
      <c r="AU87" s="68"/>
      <c r="AV87" s="68"/>
      <c r="AW87" s="68"/>
      <c r="AX87" s="68"/>
      <c r="AY87" s="68"/>
      <c r="AZ87" s="69"/>
      <c r="BA87" s="71"/>
      <c r="BB87" s="72"/>
      <c r="BC87" s="72">
        <v>120.0</v>
      </c>
      <c r="BD87" s="73">
        <v>120.0</v>
      </c>
      <c r="BE87" s="60"/>
      <c r="BF87" s="60"/>
      <c r="BG87" s="60"/>
      <c r="BH87" s="60"/>
      <c r="BI87" s="60"/>
      <c r="BJ87" s="74" t="s">
        <v>257</v>
      </c>
      <c r="BK87" s="74"/>
      <c r="BL87" s="76"/>
      <c r="BM87" s="60"/>
      <c r="BN87" s="60"/>
      <c r="BO87" s="60"/>
      <c r="BP87" s="60"/>
      <c r="BQ87" s="60"/>
      <c r="BR87" s="60"/>
      <c r="BS87" s="60"/>
      <c r="BT87" s="60"/>
      <c r="BU87" s="60"/>
      <c r="BV87" s="60"/>
      <c r="BW87" s="60"/>
      <c r="BX87" s="60"/>
      <c r="BY87" s="77"/>
      <c r="BZ87" s="66"/>
      <c r="CA87" s="66"/>
      <c r="CB87" s="66"/>
      <c r="CC87" s="66"/>
      <c r="CD87" s="62" t="s">
        <v>1178</v>
      </c>
      <c r="CE87" s="78"/>
      <c r="CF87" s="78"/>
      <c r="CG87" s="78"/>
      <c r="CH87" s="78"/>
      <c r="CI87" s="62" t="s">
        <v>208</v>
      </c>
      <c r="CJ87" s="78"/>
      <c r="CK87" s="78"/>
      <c r="CL87" s="78"/>
      <c r="CM87" s="78"/>
      <c r="CN87" s="60" t="s">
        <v>1179</v>
      </c>
      <c r="CO87" s="60"/>
      <c r="CP87" s="60"/>
      <c r="CQ87" s="60"/>
      <c r="CR87" s="60"/>
      <c r="CS87" s="60"/>
      <c r="CT87" s="78"/>
      <c r="CU87" s="78" t="s">
        <v>1180</v>
      </c>
      <c r="CV87" s="78"/>
      <c r="CW87" s="78"/>
      <c r="CX87" s="60"/>
      <c r="CY87" s="60"/>
      <c r="CZ87" s="60"/>
      <c r="DA87" s="60"/>
      <c r="DB87" s="79"/>
      <c r="DC87" s="79"/>
      <c r="DD87" s="79"/>
      <c r="DE87" s="79"/>
      <c r="DF87" s="79"/>
      <c r="DG87" s="60"/>
      <c r="DH87" s="60"/>
      <c r="DI87" s="60"/>
      <c r="DJ87" s="74" t="s">
        <v>1181</v>
      </c>
      <c r="DK87" s="62"/>
      <c r="DL87" s="62"/>
      <c r="DM87" s="62"/>
      <c r="DN87" s="62"/>
      <c r="DO87" s="74">
        <v>2.0</v>
      </c>
      <c r="DP87" s="82" t="s">
        <v>336</v>
      </c>
      <c r="DQ87" s="82"/>
      <c r="DR87" s="82"/>
      <c r="DS87" s="82"/>
      <c r="DT87" s="82"/>
      <c r="DU87" s="82"/>
      <c r="DV87" s="82"/>
      <c r="DW87" s="82"/>
      <c r="DX87" s="82"/>
      <c r="DY87" s="82"/>
      <c r="DZ87" s="82"/>
      <c r="EA87" s="82"/>
      <c r="EB87" s="82"/>
      <c r="EC87" s="91"/>
      <c r="ED87" s="84" t="s">
        <v>190</v>
      </c>
      <c r="EE87" s="85"/>
      <c r="EF87" s="82"/>
      <c r="EG87" s="64" t="s">
        <v>190</v>
      </c>
      <c r="EH87" s="96" t="s">
        <v>251</v>
      </c>
      <c r="EI87" s="96">
        <v>500.0</v>
      </c>
      <c r="EJ87" s="96"/>
      <c r="EK87" s="96"/>
      <c r="EL87" s="96"/>
      <c r="EM87" s="96"/>
      <c r="EN87" s="96"/>
      <c r="EO87" s="96"/>
      <c r="EP87" s="96"/>
      <c r="EQ87" s="96"/>
      <c r="ER87" s="96"/>
    </row>
    <row r="88">
      <c r="A88" s="56" t="str">
        <f t="shared" si="1"/>
        <v>ESP-085</v>
      </c>
      <c r="B88" s="57" t="s">
        <v>1182</v>
      </c>
      <c r="C88" s="101" t="s">
        <v>1183</v>
      </c>
      <c r="D88" s="59"/>
      <c r="E88" s="60" t="s">
        <v>273</v>
      </c>
      <c r="F88" s="61" t="s">
        <v>175</v>
      </c>
      <c r="G88" s="61"/>
      <c r="H88" s="61"/>
      <c r="I88" s="61"/>
      <c r="J88" s="60"/>
      <c r="K88" s="60"/>
      <c r="L88" s="60" t="s">
        <v>1184</v>
      </c>
      <c r="M88" s="60" t="s">
        <v>1185</v>
      </c>
      <c r="N88" s="60"/>
      <c r="O88" s="64" t="s">
        <v>276</v>
      </c>
      <c r="P88" s="96" t="s">
        <v>277</v>
      </c>
      <c r="Q88" s="64" t="s">
        <v>179</v>
      </c>
      <c r="R88" s="60" t="s">
        <v>278</v>
      </c>
      <c r="S88" s="60"/>
      <c r="T88" s="60" t="s">
        <v>197</v>
      </c>
      <c r="U88" s="60" t="s">
        <v>267</v>
      </c>
      <c r="V88" s="60"/>
      <c r="W88" s="60"/>
      <c r="X88" s="60"/>
      <c r="Y88" s="62" t="s">
        <v>1186</v>
      </c>
      <c r="Z88" s="60"/>
      <c r="AA88" s="60"/>
      <c r="AB88" s="60"/>
      <c r="AC88" s="60"/>
      <c r="AD88" s="60"/>
      <c r="AE88" s="60"/>
      <c r="AF88" s="60"/>
      <c r="AG88" s="60"/>
      <c r="AH88" s="60"/>
      <c r="AI88" s="60"/>
      <c r="AJ88" s="60"/>
      <c r="AK88" s="60"/>
      <c r="AL88" s="64" t="s">
        <v>183</v>
      </c>
      <c r="AM88" s="64"/>
      <c r="AN88" s="64"/>
      <c r="AO88" s="64"/>
      <c r="AP88" s="97"/>
      <c r="AQ88" s="68"/>
      <c r="AR88" s="70"/>
      <c r="AS88" s="70"/>
      <c r="AT88" s="70"/>
      <c r="AU88" s="68"/>
      <c r="AV88" s="68"/>
      <c r="AW88" s="68"/>
      <c r="AX88" s="68"/>
      <c r="AY88" s="68"/>
      <c r="AZ88" s="70"/>
      <c r="BA88" s="71"/>
      <c r="BB88" s="73">
        <v>102.0</v>
      </c>
      <c r="BC88" s="73" t="s">
        <v>1187</v>
      </c>
      <c r="BD88" s="73">
        <v>160.0</v>
      </c>
      <c r="BE88" s="60" t="s">
        <v>654</v>
      </c>
      <c r="BF88" s="60"/>
      <c r="BG88" s="60"/>
      <c r="BH88" s="60"/>
      <c r="BI88" s="60"/>
      <c r="BJ88" s="74" t="s">
        <v>257</v>
      </c>
      <c r="BK88" s="74"/>
      <c r="BL88" s="70"/>
      <c r="BM88" s="60"/>
      <c r="BN88" s="60">
        <v>40.0</v>
      </c>
      <c r="BO88" s="60" t="s">
        <v>290</v>
      </c>
      <c r="BP88" s="60"/>
      <c r="BQ88" s="60" t="s">
        <v>291</v>
      </c>
      <c r="BR88" s="60" t="s">
        <v>418</v>
      </c>
      <c r="BS88" s="60">
        <v>12.0</v>
      </c>
      <c r="BT88" s="60">
        <v>13.0</v>
      </c>
      <c r="BU88" s="60"/>
      <c r="BV88" s="60"/>
      <c r="BW88" s="60" t="s">
        <v>1060</v>
      </c>
      <c r="BX88" s="60"/>
      <c r="BY88" s="96" t="s">
        <v>1061</v>
      </c>
      <c r="BZ88" s="64"/>
      <c r="CA88" s="96" t="s">
        <v>1153</v>
      </c>
      <c r="CB88" s="96"/>
      <c r="CC88" s="96"/>
      <c r="CD88" s="62" t="s">
        <v>1188</v>
      </c>
      <c r="CE88" s="60"/>
      <c r="CF88" s="60"/>
      <c r="CG88" s="60"/>
      <c r="CH88" s="60"/>
      <c r="CI88" s="62" t="s">
        <v>501</v>
      </c>
      <c r="CJ88" s="60"/>
      <c r="CK88" s="60"/>
      <c r="CL88" s="60"/>
      <c r="CM88" s="60"/>
      <c r="CN88" s="60" t="s">
        <v>1189</v>
      </c>
      <c r="CO88" s="60" t="s">
        <v>1190</v>
      </c>
      <c r="CP88" s="60"/>
      <c r="CQ88" s="60"/>
      <c r="CR88" s="60"/>
      <c r="CS88" s="60"/>
      <c r="CT88" s="96" t="s">
        <v>928</v>
      </c>
      <c r="CU88" s="60" t="s">
        <v>1191</v>
      </c>
      <c r="CV88" s="60" t="s">
        <v>242</v>
      </c>
      <c r="CW88" s="60">
        <v>13.0</v>
      </c>
      <c r="CX88" s="60" t="s">
        <v>242</v>
      </c>
      <c r="CY88" s="60">
        <v>13.0</v>
      </c>
      <c r="CZ88" s="60" t="s">
        <v>243</v>
      </c>
      <c r="DA88" s="60">
        <v>13.0</v>
      </c>
      <c r="DB88" s="96" t="s">
        <v>424</v>
      </c>
      <c r="DC88" s="60">
        <v>13.0</v>
      </c>
      <c r="DD88" s="60" t="s">
        <v>190</v>
      </c>
      <c r="DE88" s="82"/>
      <c r="DF88" s="60">
        <v>13.0</v>
      </c>
      <c r="DG88" s="60" t="s">
        <v>190</v>
      </c>
      <c r="DH88" s="60"/>
      <c r="DI88" s="60">
        <v>13.0</v>
      </c>
      <c r="DJ88" s="74" t="s">
        <v>1192</v>
      </c>
      <c r="DK88" s="60"/>
      <c r="DL88" s="60"/>
      <c r="DM88" s="60"/>
      <c r="DN88" s="60"/>
      <c r="DO88" s="74" t="s">
        <v>654</v>
      </c>
      <c r="DP88" s="62" t="s">
        <v>1193</v>
      </c>
      <c r="DQ88" s="60"/>
      <c r="DR88" s="60"/>
      <c r="DS88" s="60"/>
      <c r="DT88" s="60"/>
      <c r="DU88" s="60"/>
      <c r="DV88" s="60"/>
      <c r="DW88" s="60">
        <v>6.0</v>
      </c>
      <c r="DX88" s="60" t="s">
        <v>654</v>
      </c>
      <c r="DY88" s="116" t="s">
        <v>1068</v>
      </c>
      <c r="DZ88" s="60">
        <v>13.0</v>
      </c>
      <c r="EA88" s="106" t="s">
        <v>604</v>
      </c>
      <c r="EB88" s="60" t="s">
        <v>1069</v>
      </c>
      <c r="EC88" s="91" t="s">
        <v>945</v>
      </c>
      <c r="ED88" s="84" t="s">
        <v>190</v>
      </c>
      <c r="EE88" s="131" t="s">
        <v>1070</v>
      </c>
      <c r="EF88" s="60">
        <v>13.0</v>
      </c>
      <c r="EG88" s="64" t="s">
        <v>251</v>
      </c>
      <c r="EH88" s="82"/>
      <c r="EI88" s="82"/>
      <c r="EJ88" s="96"/>
      <c r="EK88" s="96"/>
      <c r="EL88" s="96"/>
      <c r="EM88" s="96"/>
      <c r="EN88" s="96"/>
      <c r="EO88" s="96"/>
      <c r="EP88" s="96"/>
      <c r="EQ88" s="96"/>
      <c r="ER88" s="96"/>
    </row>
    <row r="89">
      <c r="A89" s="56" t="str">
        <f t="shared" si="1"/>
        <v>ESP-086</v>
      </c>
      <c r="B89" s="57" t="s">
        <v>1194</v>
      </c>
      <c r="C89" s="101" t="s">
        <v>1195</v>
      </c>
      <c r="D89" s="59"/>
      <c r="E89" s="60" t="s">
        <v>273</v>
      </c>
      <c r="F89" s="61" t="s">
        <v>175</v>
      </c>
      <c r="G89" s="61" t="s">
        <v>175</v>
      </c>
      <c r="H89" s="61"/>
      <c r="I89" s="61"/>
      <c r="J89" s="96"/>
      <c r="K89" s="96"/>
      <c r="L89" s="96" t="s">
        <v>1196</v>
      </c>
      <c r="M89" s="96" t="s">
        <v>783</v>
      </c>
      <c r="N89" s="60"/>
      <c r="O89" s="60" t="s">
        <v>276</v>
      </c>
      <c r="P89" s="62" t="s">
        <v>277</v>
      </c>
      <c r="Q89" s="64" t="s">
        <v>179</v>
      </c>
      <c r="R89" s="64" t="s">
        <v>278</v>
      </c>
      <c r="S89" s="60"/>
      <c r="T89" s="60" t="s">
        <v>213</v>
      </c>
      <c r="U89" s="60" t="s">
        <v>557</v>
      </c>
      <c r="V89" s="64" t="s">
        <v>279</v>
      </c>
      <c r="W89" s="96">
        <v>3.0</v>
      </c>
      <c r="X89" s="96" t="s">
        <v>280</v>
      </c>
      <c r="Y89" s="64" t="s">
        <v>279</v>
      </c>
      <c r="Z89" s="96">
        <v>3.0</v>
      </c>
      <c r="AA89" s="96" t="s">
        <v>280</v>
      </c>
      <c r="AB89" s="96"/>
      <c r="AC89" s="96"/>
      <c r="AD89" s="96"/>
      <c r="AE89" s="96"/>
      <c r="AF89" s="96"/>
      <c r="AG89" s="96"/>
      <c r="AH89" s="96"/>
      <c r="AI89" s="96"/>
      <c r="AJ89" s="96"/>
      <c r="AK89" s="96"/>
      <c r="AL89" s="64" t="s">
        <v>235</v>
      </c>
      <c r="AM89" s="96" t="s">
        <v>235</v>
      </c>
      <c r="AN89" s="96">
        <v>20.0</v>
      </c>
      <c r="AO89" s="64"/>
      <c r="AP89" s="97" t="s">
        <v>235</v>
      </c>
      <c r="AQ89" s="127" t="s">
        <v>628</v>
      </c>
      <c r="AR89" s="134" t="s">
        <v>190</v>
      </c>
      <c r="AS89" s="88" t="s">
        <v>629</v>
      </c>
      <c r="AT89" s="106" t="s">
        <v>630</v>
      </c>
      <c r="AU89" s="106" t="s">
        <v>580</v>
      </c>
      <c r="AV89" s="132"/>
      <c r="AW89" s="132" t="s">
        <v>631</v>
      </c>
      <c r="AX89" s="132"/>
      <c r="AY89" s="132"/>
      <c r="AZ89" s="68" t="s">
        <v>629</v>
      </c>
      <c r="BA89" s="89" t="s">
        <v>632</v>
      </c>
      <c r="BB89" s="73">
        <v>58.0</v>
      </c>
      <c r="BC89" s="73" t="s">
        <v>1197</v>
      </c>
      <c r="BD89" s="73">
        <v>70.0</v>
      </c>
      <c r="BE89" s="60" t="s">
        <v>1198</v>
      </c>
      <c r="BF89" s="60"/>
      <c r="BG89" s="60"/>
      <c r="BH89" s="60"/>
      <c r="BI89" s="60"/>
      <c r="BJ89" s="74" t="s">
        <v>257</v>
      </c>
      <c r="BK89" s="74">
        <v>7.0</v>
      </c>
      <c r="BL89" s="70"/>
      <c r="BM89" s="60"/>
      <c r="BN89" s="60">
        <v>40.0</v>
      </c>
      <c r="BO89" s="64" t="s">
        <v>435</v>
      </c>
      <c r="BP89" s="64"/>
      <c r="BQ89" s="96" t="s">
        <v>291</v>
      </c>
      <c r="BR89" s="64" t="s">
        <v>418</v>
      </c>
      <c r="BS89" s="60">
        <v>7.0</v>
      </c>
      <c r="BT89" s="60">
        <v>13.0</v>
      </c>
      <c r="BU89" s="60"/>
      <c r="BV89" s="60"/>
      <c r="BW89" s="60" t="s">
        <v>1060</v>
      </c>
      <c r="BX89" s="60">
        <v>13.0</v>
      </c>
      <c r="BY89" s="96" t="s">
        <v>1199</v>
      </c>
      <c r="BZ89" s="64"/>
      <c r="CA89" s="96" t="s">
        <v>1200</v>
      </c>
      <c r="CB89" s="96"/>
      <c r="CC89" s="96"/>
      <c r="CD89" s="62" t="s">
        <v>1201</v>
      </c>
      <c r="CE89" s="60"/>
      <c r="CF89" s="60"/>
      <c r="CG89" s="60"/>
      <c r="CH89" s="60"/>
      <c r="CI89" s="62" t="s">
        <v>1202</v>
      </c>
      <c r="CJ89" s="60"/>
      <c r="CK89" s="60"/>
      <c r="CL89" s="60"/>
      <c r="CM89" s="60"/>
      <c r="CN89" s="62"/>
      <c r="CO89" s="60" t="s">
        <v>1203</v>
      </c>
      <c r="CP89" s="64" t="s">
        <v>728</v>
      </c>
      <c r="CQ89" s="64"/>
      <c r="CR89" s="64"/>
      <c r="CS89" s="96" t="s">
        <v>1204</v>
      </c>
      <c r="CT89" s="96" t="s">
        <v>1205</v>
      </c>
      <c r="CU89" s="64"/>
      <c r="CV89" s="64" t="s">
        <v>242</v>
      </c>
      <c r="CW89" s="96">
        <v>7.0</v>
      </c>
      <c r="CX89" s="96" t="s">
        <v>1206</v>
      </c>
      <c r="CY89" s="96" t="s">
        <v>651</v>
      </c>
      <c r="CZ89" s="96" t="s">
        <v>1207</v>
      </c>
      <c r="DA89" s="96" t="s">
        <v>651</v>
      </c>
      <c r="DB89" s="96" t="s">
        <v>1208</v>
      </c>
      <c r="DC89" s="96" t="s">
        <v>651</v>
      </c>
      <c r="DD89" s="70" t="s">
        <v>251</v>
      </c>
      <c r="DE89" s="96" t="s">
        <v>1209</v>
      </c>
      <c r="DF89" s="96" t="s">
        <v>651</v>
      </c>
      <c r="DG89" s="96" t="s">
        <v>1210</v>
      </c>
      <c r="DH89" s="106" t="s">
        <v>1211</v>
      </c>
      <c r="DI89" s="96" t="s">
        <v>651</v>
      </c>
      <c r="DJ89" s="74" t="s">
        <v>1212</v>
      </c>
      <c r="DK89" s="60"/>
      <c r="DL89" s="60"/>
      <c r="DM89" s="60"/>
      <c r="DN89" s="60"/>
      <c r="DO89" s="74" t="s">
        <v>1213</v>
      </c>
      <c r="DP89" s="62" t="s">
        <v>1214</v>
      </c>
      <c r="DQ89" s="60"/>
      <c r="DR89" s="60"/>
      <c r="DS89" s="60"/>
      <c r="DT89" s="60"/>
      <c r="DU89" s="60"/>
      <c r="DV89" s="60"/>
      <c r="DW89" s="60" t="s">
        <v>1215</v>
      </c>
      <c r="DX89" s="60" t="s">
        <v>1216</v>
      </c>
      <c r="DY89" s="116" t="s">
        <v>1217</v>
      </c>
      <c r="DZ89" s="60">
        <v>13.0</v>
      </c>
      <c r="EA89" s="60" t="s">
        <v>604</v>
      </c>
      <c r="EB89" s="60" t="s">
        <v>934</v>
      </c>
      <c r="EC89" s="91" t="s">
        <v>945</v>
      </c>
      <c r="ED89" s="84" t="s">
        <v>251</v>
      </c>
      <c r="EE89" s="131" t="s">
        <v>1218</v>
      </c>
      <c r="EF89" s="60">
        <v>13.0</v>
      </c>
      <c r="EG89" s="64" t="s">
        <v>251</v>
      </c>
      <c r="EH89" s="96" t="s">
        <v>251</v>
      </c>
      <c r="EI89" s="96">
        <v>500.0</v>
      </c>
      <c r="EJ89" s="96"/>
      <c r="EK89" s="96"/>
      <c r="EL89" s="96"/>
      <c r="EM89" s="96"/>
      <c r="EN89" s="96"/>
      <c r="EO89" s="96"/>
      <c r="EP89" s="96"/>
      <c r="EQ89" s="96"/>
      <c r="ER89" s="96"/>
    </row>
    <row r="90">
      <c r="A90" s="56" t="str">
        <f t="shared" si="1"/>
        <v>ESP-087</v>
      </c>
      <c r="B90" s="57" t="s">
        <v>1219</v>
      </c>
      <c r="C90" s="95" t="s">
        <v>1220</v>
      </c>
      <c r="D90" s="59"/>
      <c r="E90" s="60" t="s">
        <v>174</v>
      </c>
      <c r="F90" s="61" t="s">
        <v>175</v>
      </c>
      <c r="G90" s="61"/>
      <c r="H90" s="61"/>
      <c r="I90" s="61"/>
      <c r="J90" s="62"/>
      <c r="K90" s="62"/>
      <c r="L90" s="62" t="s">
        <v>204</v>
      </c>
      <c r="M90" s="60" t="s">
        <v>1221</v>
      </c>
      <c r="N90" s="63"/>
      <c r="O90" s="60" t="s">
        <v>265</v>
      </c>
      <c r="P90" s="60" t="s">
        <v>341</v>
      </c>
      <c r="Q90" s="60" t="s">
        <v>179</v>
      </c>
      <c r="R90" s="60" t="s">
        <v>180</v>
      </c>
      <c r="S90" s="63"/>
      <c r="T90" s="60" t="s">
        <v>197</v>
      </c>
      <c r="U90" s="60" t="s">
        <v>267</v>
      </c>
      <c r="V90" s="60"/>
      <c r="W90" s="82"/>
      <c r="X90" s="60"/>
      <c r="Y90" s="65"/>
      <c r="Z90" s="82"/>
      <c r="AA90" s="82"/>
      <c r="AB90" s="82"/>
      <c r="AC90" s="82"/>
      <c r="AD90" s="82"/>
      <c r="AE90" s="82"/>
      <c r="AF90" s="82"/>
      <c r="AG90" s="82"/>
      <c r="AH90" s="82"/>
      <c r="AI90" s="82"/>
      <c r="AJ90" s="82"/>
      <c r="AK90" s="82"/>
      <c r="AL90" s="70" t="s">
        <v>183</v>
      </c>
      <c r="AM90" s="94"/>
      <c r="AN90" s="70"/>
      <c r="AO90" s="76"/>
      <c r="AP90" s="67"/>
      <c r="AQ90" s="68"/>
      <c r="AR90" s="69"/>
      <c r="AS90" s="70"/>
      <c r="AT90" s="69"/>
      <c r="AU90" s="68"/>
      <c r="AV90" s="68"/>
      <c r="AW90" s="68"/>
      <c r="AX90" s="68"/>
      <c r="AY90" s="68"/>
      <c r="AZ90" s="69"/>
      <c r="BA90" s="71"/>
      <c r="BB90" s="67"/>
      <c r="BC90" s="67"/>
      <c r="BD90" s="72"/>
      <c r="BE90" s="60"/>
      <c r="BF90" s="60"/>
      <c r="BG90" s="60"/>
      <c r="BH90" s="60"/>
      <c r="BI90" s="60"/>
      <c r="BJ90" s="74" t="s">
        <v>257</v>
      </c>
      <c r="BK90" s="74"/>
      <c r="BL90" s="76"/>
      <c r="BM90" s="60"/>
      <c r="BN90" s="60"/>
      <c r="BO90" s="60"/>
      <c r="BP90" s="60"/>
      <c r="BQ90" s="60"/>
      <c r="BR90" s="60"/>
      <c r="BS90" s="60"/>
      <c r="BT90" s="60"/>
      <c r="BU90" s="60"/>
      <c r="BV90" s="60"/>
      <c r="BW90" s="60"/>
      <c r="BX90" s="60"/>
      <c r="BY90" s="77"/>
      <c r="BZ90" s="66"/>
      <c r="CA90" s="66"/>
      <c r="CB90" s="66"/>
      <c r="CC90" s="66"/>
      <c r="CD90" s="62" t="s">
        <v>1222</v>
      </c>
      <c r="CE90" s="78"/>
      <c r="CF90" s="78"/>
      <c r="CG90" s="78"/>
      <c r="CH90" s="78"/>
      <c r="CI90" s="62" t="s">
        <v>1223</v>
      </c>
      <c r="CJ90" s="78"/>
      <c r="CK90" s="78"/>
      <c r="CL90" s="78"/>
      <c r="CM90" s="78"/>
      <c r="CN90" s="60" t="s">
        <v>1224</v>
      </c>
      <c r="CO90" s="60"/>
      <c r="CP90" s="60"/>
      <c r="CQ90" s="60"/>
      <c r="CR90" s="60"/>
      <c r="CS90" s="60"/>
      <c r="CT90" s="78"/>
      <c r="CU90" s="78" t="s">
        <v>1223</v>
      </c>
      <c r="CV90" s="78"/>
      <c r="CW90" s="78"/>
      <c r="CX90" s="60"/>
      <c r="CY90" s="60"/>
      <c r="CZ90" s="60"/>
      <c r="DA90" s="60"/>
      <c r="DB90" s="79"/>
      <c r="DC90" s="79"/>
      <c r="DD90" s="79"/>
      <c r="DE90" s="79"/>
      <c r="DF90" s="79"/>
      <c r="DG90" s="60"/>
      <c r="DH90" s="60"/>
      <c r="DI90" s="60"/>
      <c r="DJ90" s="74" t="s">
        <v>777</v>
      </c>
      <c r="DK90" s="62"/>
      <c r="DL90" s="62"/>
      <c r="DM90" s="62"/>
      <c r="DN90" s="62"/>
      <c r="DO90" s="74">
        <v>2.0</v>
      </c>
      <c r="DP90" s="82" t="s">
        <v>336</v>
      </c>
      <c r="DQ90" s="82"/>
      <c r="DR90" s="82"/>
      <c r="DS90" s="82"/>
      <c r="DT90" s="82"/>
      <c r="DU90" s="82"/>
      <c r="DV90" s="82"/>
      <c r="DW90" s="82"/>
      <c r="DX90" s="82"/>
      <c r="DY90" s="82"/>
      <c r="DZ90" s="82"/>
      <c r="EA90" s="82"/>
      <c r="EB90" s="82"/>
      <c r="EC90" s="91" t="s">
        <v>945</v>
      </c>
      <c r="ED90" s="84" t="s">
        <v>190</v>
      </c>
      <c r="EE90" s="85"/>
      <c r="EF90" s="82"/>
      <c r="EG90" s="70" t="s">
        <v>251</v>
      </c>
      <c r="EH90" s="92"/>
      <c r="EI90" s="92"/>
      <c r="EJ90" s="92"/>
      <c r="EK90" s="92"/>
      <c r="EL90" s="92"/>
      <c r="EM90" s="92"/>
      <c r="EN90" s="92"/>
      <c r="EO90" s="92"/>
      <c r="EP90" s="92"/>
      <c r="EQ90" s="92"/>
      <c r="ER90" s="92"/>
    </row>
    <row r="91" hidden="1">
      <c r="A91" s="56" t="str">
        <f t="shared" si="1"/>
        <v>ESP-088</v>
      </c>
      <c r="B91" s="57" t="s">
        <v>1225</v>
      </c>
      <c r="C91" s="101" t="s">
        <v>1226</v>
      </c>
      <c r="D91" s="59"/>
      <c r="E91" s="82"/>
      <c r="F91" s="113"/>
      <c r="G91" s="113"/>
      <c r="H91" s="113"/>
      <c r="I91" s="113"/>
      <c r="J91" s="70"/>
      <c r="K91" s="70"/>
      <c r="L91" s="70"/>
      <c r="M91" s="70"/>
      <c r="N91" s="82"/>
      <c r="O91" s="60" t="s">
        <v>265</v>
      </c>
      <c r="P91" s="60" t="s">
        <v>277</v>
      </c>
      <c r="Q91" s="60" t="s">
        <v>179</v>
      </c>
      <c r="R91" s="60" t="s">
        <v>278</v>
      </c>
      <c r="S91" s="82"/>
      <c r="T91" s="60" t="s">
        <v>197</v>
      </c>
      <c r="U91" s="60" t="s">
        <v>536</v>
      </c>
      <c r="V91" s="60"/>
      <c r="W91" s="82"/>
      <c r="X91" s="60"/>
      <c r="Y91" s="64"/>
      <c r="Z91" s="82"/>
      <c r="AA91" s="82"/>
      <c r="AB91" s="82"/>
      <c r="AC91" s="82"/>
      <c r="AD91" s="82"/>
      <c r="AE91" s="82"/>
      <c r="AF91" s="82"/>
      <c r="AG91" s="82"/>
      <c r="AH91" s="82"/>
      <c r="AI91" s="82"/>
      <c r="AJ91" s="82"/>
      <c r="AK91" s="82"/>
      <c r="AL91" s="70" t="s">
        <v>235</v>
      </c>
      <c r="AM91" s="70"/>
      <c r="AN91" s="96">
        <v>7.0</v>
      </c>
      <c r="AO91" s="70"/>
      <c r="AP91" s="97"/>
      <c r="AQ91" s="68"/>
      <c r="AR91" s="70"/>
      <c r="AS91" s="70"/>
      <c r="AT91" s="70"/>
      <c r="AU91" s="68"/>
      <c r="AV91" s="68"/>
      <c r="AW91" s="68"/>
      <c r="AX91" s="68"/>
      <c r="AY91" s="68"/>
      <c r="AZ91" s="70"/>
      <c r="BA91" s="71"/>
      <c r="BB91" s="97"/>
      <c r="BC91" s="97"/>
      <c r="BD91" s="72"/>
      <c r="BE91" s="82"/>
      <c r="BF91" s="82"/>
      <c r="BG91" s="82"/>
      <c r="BH91" s="82"/>
      <c r="BI91" s="82"/>
      <c r="BJ91" s="90"/>
      <c r="BK91" s="90"/>
      <c r="BL91" s="70"/>
      <c r="BM91" s="82"/>
      <c r="BN91" s="82"/>
      <c r="BO91" s="82"/>
      <c r="BP91" s="82"/>
      <c r="BQ91" s="82"/>
      <c r="BR91" s="82"/>
      <c r="BS91" s="82"/>
      <c r="BT91" s="82"/>
      <c r="BU91" s="82"/>
      <c r="BV91" s="82"/>
      <c r="BW91" s="82"/>
      <c r="BX91" s="82"/>
      <c r="BY91" s="70"/>
      <c r="BZ91" s="70"/>
      <c r="CA91" s="70"/>
      <c r="CB91" s="70"/>
      <c r="CC91" s="70"/>
      <c r="CD91" s="70"/>
      <c r="CE91" s="82"/>
      <c r="CF91" s="82"/>
      <c r="CG91" s="82"/>
      <c r="CH91" s="82"/>
      <c r="CI91" s="70"/>
      <c r="CJ91" s="82"/>
      <c r="CK91" s="82"/>
      <c r="CL91" s="82"/>
      <c r="CM91" s="82"/>
      <c r="CN91" s="70"/>
      <c r="CO91" s="82"/>
      <c r="CP91" s="82"/>
      <c r="CQ91" s="82"/>
      <c r="CR91" s="82"/>
      <c r="CS91" s="82"/>
      <c r="CT91" s="82"/>
      <c r="CU91" s="82"/>
      <c r="CV91" s="82"/>
      <c r="CW91" s="82"/>
      <c r="CX91" s="82"/>
      <c r="CY91" s="82"/>
      <c r="CZ91" s="82"/>
      <c r="DA91" s="82"/>
      <c r="DB91" s="82"/>
      <c r="DC91" s="82"/>
      <c r="DD91" s="82"/>
      <c r="DE91" s="82"/>
      <c r="DF91" s="82"/>
      <c r="DG91" s="82"/>
      <c r="DH91" s="82"/>
      <c r="DI91" s="82"/>
      <c r="DJ91" s="90"/>
      <c r="DK91" s="70"/>
      <c r="DL91" s="70"/>
      <c r="DM91" s="70"/>
      <c r="DN91" s="70"/>
      <c r="DO91" s="90"/>
      <c r="DP91" s="82"/>
      <c r="DQ91" s="70"/>
      <c r="DR91" s="70"/>
      <c r="DS91" s="70"/>
      <c r="DT91" s="70"/>
      <c r="DU91" s="70"/>
      <c r="DV91" s="70"/>
      <c r="DW91" s="82"/>
      <c r="DX91" s="82"/>
      <c r="DY91" s="82"/>
      <c r="DZ91" s="82"/>
      <c r="EA91" s="82"/>
      <c r="EB91" s="60" t="s">
        <v>623</v>
      </c>
      <c r="EC91" s="91"/>
      <c r="ED91" s="84" t="s">
        <v>190</v>
      </c>
      <c r="EE91" s="85"/>
      <c r="EF91" s="82"/>
      <c r="EG91" s="64" t="s">
        <v>251</v>
      </c>
      <c r="EH91" s="92"/>
      <c r="EI91" s="92"/>
      <c r="EJ91" s="92"/>
      <c r="EK91" s="92"/>
      <c r="EL91" s="92"/>
      <c r="EM91" s="92"/>
      <c r="EN91" s="92"/>
      <c r="EO91" s="92"/>
      <c r="EP91" s="92"/>
      <c r="EQ91" s="92"/>
      <c r="ER91" s="92"/>
    </row>
    <row r="92" hidden="1">
      <c r="A92" s="56" t="str">
        <f t="shared" si="1"/>
        <v>ESP-089</v>
      </c>
      <c r="B92" s="154" t="s">
        <v>1227</v>
      </c>
      <c r="C92" s="136" t="s">
        <v>1228</v>
      </c>
      <c r="D92" s="121"/>
      <c r="E92" s="60" t="s">
        <v>506</v>
      </c>
      <c r="F92" s="61"/>
      <c r="G92" s="61"/>
      <c r="H92" s="61" t="s">
        <v>175</v>
      </c>
      <c r="I92" s="61"/>
      <c r="J92" s="62"/>
      <c r="K92" s="62"/>
      <c r="L92" s="62"/>
      <c r="M92" s="64"/>
      <c r="N92" s="78"/>
      <c r="O92" s="60" t="s">
        <v>265</v>
      </c>
      <c r="P92" s="60" t="s">
        <v>277</v>
      </c>
      <c r="Q92" s="60" t="s">
        <v>179</v>
      </c>
      <c r="R92" s="60" t="s">
        <v>278</v>
      </c>
      <c r="S92" s="60"/>
      <c r="T92" s="60" t="s">
        <v>197</v>
      </c>
      <c r="U92" s="60" t="s">
        <v>233</v>
      </c>
      <c r="V92" s="60"/>
      <c r="W92" s="60"/>
      <c r="X92" s="60"/>
      <c r="Y92" s="62"/>
      <c r="Z92" s="60"/>
      <c r="AA92" s="60"/>
      <c r="AB92" s="60"/>
      <c r="AC92" s="60"/>
      <c r="AD92" s="60"/>
      <c r="AE92" s="60"/>
      <c r="AF92" s="60"/>
      <c r="AG92" s="60"/>
      <c r="AH92" s="60"/>
      <c r="AI92" s="60"/>
      <c r="AJ92" s="60"/>
      <c r="AK92" s="60"/>
      <c r="AL92" s="64" t="s">
        <v>183</v>
      </c>
      <c r="AM92" s="65"/>
      <c r="AN92" s="64"/>
      <c r="AO92" s="66"/>
      <c r="AP92" s="67"/>
      <c r="AQ92" s="68"/>
      <c r="AR92" s="69"/>
      <c r="AS92" s="70"/>
      <c r="AT92" s="69"/>
      <c r="AU92" s="68"/>
      <c r="AV92" s="68"/>
      <c r="AW92" s="68"/>
      <c r="AX92" s="68"/>
      <c r="AY92" s="68"/>
      <c r="AZ92" s="69"/>
      <c r="BA92" s="71"/>
      <c r="BB92" s="72"/>
      <c r="BC92" s="72"/>
      <c r="BD92" s="73"/>
      <c r="BE92" s="60"/>
      <c r="BF92" s="60"/>
      <c r="BG92" s="60"/>
      <c r="BH92" s="60"/>
      <c r="BI92" s="60"/>
      <c r="BJ92" s="74"/>
      <c r="BK92" s="74"/>
      <c r="BL92" s="76"/>
      <c r="BM92" s="60"/>
      <c r="BN92" s="60"/>
      <c r="BO92" s="60"/>
      <c r="BP92" s="60"/>
      <c r="BQ92" s="60"/>
      <c r="BR92" s="60"/>
      <c r="BS92" s="60"/>
      <c r="BT92" s="60"/>
      <c r="BU92" s="60"/>
      <c r="BV92" s="60"/>
      <c r="BW92" s="60"/>
      <c r="BX92" s="60"/>
      <c r="BY92" s="77"/>
      <c r="BZ92" s="66"/>
      <c r="CA92" s="66"/>
      <c r="CB92" s="66"/>
      <c r="CC92" s="66"/>
      <c r="CD92" s="62"/>
      <c r="CE92" s="78"/>
      <c r="CF92" s="78"/>
      <c r="CG92" s="78"/>
      <c r="CH92" s="78"/>
      <c r="CI92" s="62"/>
      <c r="CJ92" s="78"/>
      <c r="CK92" s="78"/>
      <c r="CL92" s="78"/>
      <c r="CM92" s="78"/>
      <c r="CN92" s="62"/>
      <c r="CO92" s="60"/>
      <c r="CP92" s="60"/>
      <c r="CQ92" s="60"/>
      <c r="CR92" s="60"/>
      <c r="CS92" s="60"/>
      <c r="CT92" s="78"/>
      <c r="CU92" s="78"/>
      <c r="CV92" s="78"/>
      <c r="CW92" s="78"/>
      <c r="CX92" s="60"/>
      <c r="CY92" s="60"/>
      <c r="CZ92" s="60"/>
      <c r="DA92" s="60"/>
      <c r="DB92" s="79"/>
      <c r="DC92" s="79"/>
      <c r="DD92" s="79"/>
      <c r="DE92" s="79"/>
      <c r="DF92" s="79"/>
      <c r="DG92" s="60"/>
      <c r="DH92" s="60"/>
      <c r="DI92" s="60"/>
      <c r="DJ92" s="74"/>
      <c r="DK92" s="62"/>
      <c r="DL92" s="62"/>
      <c r="DM92" s="62"/>
      <c r="DN92" s="62"/>
      <c r="DO92" s="74"/>
      <c r="DP92" s="82"/>
      <c r="DQ92" s="82"/>
      <c r="DR92" s="82"/>
      <c r="DS92" s="82"/>
      <c r="DT92" s="82"/>
      <c r="DU92" s="82"/>
      <c r="DV92" s="82"/>
      <c r="DW92" s="82"/>
      <c r="DX92" s="82"/>
      <c r="DY92" s="82"/>
      <c r="DZ92" s="82"/>
      <c r="EA92" s="82"/>
      <c r="EB92" s="60" t="s">
        <v>914</v>
      </c>
      <c r="EC92" s="91"/>
      <c r="ED92" s="84" t="s">
        <v>190</v>
      </c>
      <c r="EE92" s="85"/>
      <c r="EF92" s="82"/>
      <c r="EG92" s="70" t="s">
        <v>251</v>
      </c>
      <c r="EH92" s="92"/>
      <c r="EI92" s="92"/>
      <c r="EJ92" s="82"/>
      <c r="EK92" s="82"/>
      <c r="EL92" s="82"/>
      <c r="EM92" s="82"/>
      <c r="EN92" s="82"/>
      <c r="EO92" s="82"/>
      <c r="EP92" s="82"/>
      <c r="EQ92" s="82"/>
      <c r="ER92" s="82"/>
    </row>
    <row r="93">
      <c r="A93" s="56" t="str">
        <f t="shared" si="1"/>
        <v>ESP-090</v>
      </c>
      <c r="B93" s="57" t="s">
        <v>1229</v>
      </c>
      <c r="C93" s="147" t="s">
        <v>1230</v>
      </c>
      <c r="D93" s="59"/>
      <c r="E93" s="60" t="s">
        <v>1231</v>
      </c>
      <c r="F93" s="61"/>
      <c r="G93" s="61" t="s">
        <v>175</v>
      </c>
      <c r="H93" s="61"/>
      <c r="I93" s="61"/>
      <c r="J93" s="96"/>
      <c r="K93" s="96"/>
      <c r="L93" s="96" t="s">
        <v>1232</v>
      </c>
      <c r="M93" s="96" t="s">
        <v>1233</v>
      </c>
      <c r="N93" s="60"/>
      <c r="O93" s="60" t="s">
        <v>232</v>
      </c>
      <c r="P93" s="62" t="s">
        <v>1234</v>
      </c>
      <c r="Q93" s="60" t="s">
        <v>179</v>
      </c>
      <c r="R93" s="60" t="s">
        <v>1003</v>
      </c>
      <c r="S93" s="60" t="s">
        <v>1235</v>
      </c>
      <c r="T93" s="60" t="s">
        <v>433</v>
      </c>
      <c r="U93" s="60" t="s">
        <v>963</v>
      </c>
      <c r="V93" s="60"/>
      <c r="W93" s="60"/>
      <c r="X93" s="60"/>
      <c r="Y93" s="62" t="s">
        <v>1236</v>
      </c>
      <c r="Z93" s="60"/>
      <c r="AA93" s="60"/>
      <c r="AB93" s="60"/>
      <c r="AC93" s="60"/>
      <c r="AD93" s="60"/>
      <c r="AE93" s="60"/>
      <c r="AF93" s="60"/>
      <c r="AG93" s="60"/>
      <c r="AH93" s="60"/>
      <c r="AI93" s="60"/>
      <c r="AJ93" s="60"/>
      <c r="AK93" s="60"/>
      <c r="AL93" s="64" t="s">
        <v>183</v>
      </c>
      <c r="AM93" s="64"/>
      <c r="AN93" s="64"/>
      <c r="AO93" s="96" t="s">
        <v>1237</v>
      </c>
      <c r="AP93" s="97"/>
      <c r="AQ93" s="68"/>
      <c r="AR93" s="70"/>
      <c r="AS93" s="96" t="s">
        <v>1238</v>
      </c>
      <c r="AT93" s="96" t="s">
        <v>967</v>
      </c>
      <c r="AU93" s="68"/>
      <c r="AV93" s="68"/>
      <c r="AW93" s="68"/>
      <c r="AX93" s="68"/>
      <c r="AY93" s="68" t="s">
        <v>968</v>
      </c>
      <c r="AZ93" s="96" t="s">
        <v>969</v>
      </c>
      <c r="BA93" s="112" t="s">
        <v>561</v>
      </c>
      <c r="BB93" s="73">
        <v>2000000.0</v>
      </c>
      <c r="BC93" s="72">
        <v>2000000.0</v>
      </c>
      <c r="BD93" s="73">
        <v>2000000.0</v>
      </c>
      <c r="BE93" s="60">
        <v>2.0</v>
      </c>
      <c r="BF93" s="82"/>
      <c r="BG93" s="82"/>
      <c r="BH93" s="82"/>
      <c r="BI93" s="82"/>
      <c r="BJ93" s="90" t="s">
        <v>236</v>
      </c>
      <c r="BK93" s="74">
        <v>6.0</v>
      </c>
      <c r="BL93" s="82" t="s">
        <v>1239</v>
      </c>
      <c r="BM93" s="60">
        <v>6.0</v>
      </c>
      <c r="BN93" s="62" t="s">
        <v>357</v>
      </c>
      <c r="BO93" s="62" t="s">
        <v>290</v>
      </c>
      <c r="BP93" s="62"/>
      <c r="BQ93" s="96" t="s">
        <v>291</v>
      </c>
      <c r="BR93" s="64" t="s">
        <v>1022</v>
      </c>
      <c r="BS93" s="60"/>
      <c r="BT93" s="60"/>
      <c r="BU93" s="60"/>
      <c r="BV93" s="60"/>
      <c r="BW93" s="60" t="s">
        <v>865</v>
      </c>
      <c r="BX93" s="60">
        <v>6.0</v>
      </c>
      <c r="BY93" s="64"/>
      <c r="BZ93" s="64" t="s">
        <v>327</v>
      </c>
      <c r="CA93" s="64" t="s">
        <v>359</v>
      </c>
      <c r="CB93" s="64"/>
      <c r="CC93" s="64"/>
      <c r="CD93" s="62" t="s">
        <v>1240</v>
      </c>
      <c r="CE93" s="60"/>
      <c r="CF93" s="60"/>
      <c r="CG93" s="60"/>
      <c r="CH93" s="60"/>
      <c r="CI93" s="62" t="s">
        <v>1241</v>
      </c>
      <c r="CJ93" s="60"/>
      <c r="CK93" s="60"/>
      <c r="CL93" s="60"/>
      <c r="CM93" s="60"/>
      <c r="CN93" s="62"/>
      <c r="CO93" s="60"/>
      <c r="CP93" s="60" t="s">
        <v>1242</v>
      </c>
      <c r="CQ93" s="60"/>
      <c r="CR93" s="60"/>
      <c r="CS93" s="60"/>
      <c r="CT93" s="106" t="s">
        <v>969</v>
      </c>
      <c r="CU93" s="60" t="s">
        <v>1243</v>
      </c>
      <c r="CV93" s="62" t="s">
        <v>242</v>
      </c>
      <c r="CW93" s="60">
        <v>6.0</v>
      </c>
      <c r="CX93" s="62" t="s">
        <v>242</v>
      </c>
      <c r="CY93" s="60">
        <v>6.0</v>
      </c>
      <c r="CZ93" s="62" t="s">
        <v>243</v>
      </c>
      <c r="DA93" s="62">
        <v>1.0</v>
      </c>
      <c r="DB93" s="82" t="s">
        <v>244</v>
      </c>
      <c r="DC93" s="60">
        <v>6.0</v>
      </c>
      <c r="DD93" s="60" t="s">
        <v>251</v>
      </c>
      <c r="DE93" s="106" t="s">
        <v>1244</v>
      </c>
      <c r="DF93" s="96">
        <v>29.0</v>
      </c>
      <c r="DG93" s="60" t="s">
        <v>251</v>
      </c>
      <c r="DH93" s="60" t="s">
        <v>1245</v>
      </c>
      <c r="DI93" s="60">
        <v>29.0</v>
      </c>
      <c r="DJ93" s="74" t="s">
        <v>1246</v>
      </c>
      <c r="DK93" s="62"/>
      <c r="DL93" s="62"/>
      <c r="DM93" s="62"/>
      <c r="DN93" s="62"/>
      <c r="DO93" s="74">
        <v>2.0</v>
      </c>
      <c r="DP93" s="116" t="s">
        <v>1247</v>
      </c>
      <c r="DQ93" s="70"/>
      <c r="DR93" s="70"/>
      <c r="DS93" s="70"/>
      <c r="DT93" s="70"/>
      <c r="DU93" s="70"/>
      <c r="DV93" s="70"/>
      <c r="DW93" s="106" t="s">
        <v>1248</v>
      </c>
      <c r="DX93" s="60">
        <v>6.0</v>
      </c>
      <c r="DY93" s="116" t="s">
        <v>1249</v>
      </c>
      <c r="DZ93" s="60" t="s">
        <v>980</v>
      </c>
      <c r="EA93" s="106" t="s">
        <v>969</v>
      </c>
      <c r="EB93" s="60" t="s">
        <v>1250</v>
      </c>
      <c r="EC93" s="91" t="s">
        <v>1251</v>
      </c>
      <c r="ED93" s="84" t="s">
        <v>190</v>
      </c>
      <c r="EE93" s="84" t="s">
        <v>1252</v>
      </c>
      <c r="EF93" s="60" t="s">
        <v>980</v>
      </c>
      <c r="EG93" s="64" t="s">
        <v>251</v>
      </c>
      <c r="EH93" s="82"/>
      <c r="EI93" s="82"/>
      <c r="EJ93" s="82"/>
      <c r="EK93" s="82"/>
      <c r="EL93" s="82"/>
      <c r="EM93" s="82"/>
      <c r="EN93" s="82"/>
      <c r="EO93" s="82"/>
      <c r="EP93" s="82"/>
      <c r="EQ93" s="82"/>
      <c r="ER93" s="82"/>
    </row>
    <row r="94">
      <c r="A94" s="56" t="str">
        <f t="shared" si="1"/>
        <v>ESP-091</v>
      </c>
      <c r="B94" s="57" t="s">
        <v>1253</v>
      </c>
      <c r="C94" s="101" t="s">
        <v>1254</v>
      </c>
      <c r="D94" s="59"/>
      <c r="E94" s="60" t="s">
        <v>273</v>
      </c>
      <c r="F94" s="61" t="s">
        <v>175</v>
      </c>
      <c r="G94" s="61" t="s">
        <v>175</v>
      </c>
      <c r="H94" s="61"/>
      <c r="I94" s="61"/>
      <c r="J94" s="96"/>
      <c r="K94" s="96"/>
      <c r="L94" s="96" t="s">
        <v>1255</v>
      </c>
      <c r="M94" s="96" t="s">
        <v>1256</v>
      </c>
      <c r="N94" s="63"/>
      <c r="O94" s="60" t="s">
        <v>265</v>
      </c>
      <c r="P94" s="62" t="s">
        <v>277</v>
      </c>
      <c r="Q94" s="60" t="s">
        <v>179</v>
      </c>
      <c r="R94" s="60" t="s">
        <v>278</v>
      </c>
      <c r="S94" s="63"/>
      <c r="T94" s="60" t="s">
        <v>213</v>
      </c>
      <c r="U94" s="60" t="s">
        <v>267</v>
      </c>
      <c r="V94" s="60"/>
      <c r="W94" s="60"/>
      <c r="X94" s="60"/>
      <c r="Y94" s="60" t="s">
        <v>235</v>
      </c>
      <c r="Z94" s="60"/>
      <c r="AA94" s="60"/>
      <c r="AB94" s="60"/>
      <c r="AC94" s="60"/>
      <c r="AD94" s="60"/>
      <c r="AE94" s="60"/>
      <c r="AF94" s="60"/>
      <c r="AG94" s="60"/>
      <c r="AH94" s="60"/>
      <c r="AI94" s="60"/>
      <c r="AJ94" s="60"/>
      <c r="AK94" s="60"/>
      <c r="AL94" s="64" t="s">
        <v>183</v>
      </c>
      <c r="AM94" s="65"/>
      <c r="AN94" s="64"/>
      <c r="AO94" s="66"/>
      <c r="AP94" s="67"/>
      <c r="AQ94" s="68"/>
      <c r="AR94" s="69"/>
      <c r="AS94" s="70"/>
      <c r="AT94" s="69"/>
      <c r="AU94" s="68"/>
      <c r="AV94" s="68"/>
      <c r="AW94" s="68"/>
      <c r="AX94" s="68"/>
      <c r="AY94" s="68"/>
      <c r="AZ94" s="69"/>
      <c r="BA94" s="71"/>
      <c r="BB94" s="73">
        <v>10.0</v>
      </c>
      <c r="BC94" s="72">
        <v>10.0</v>
      </c>
      <c r="BD94" s="73">
        <v>10.0</v>
      </c>
      <c r="BE94" s="60"/>
      <c r="BF94" s="60"/>
      <c r="BG94" s="60"/>
      <c r="BH94" s="60"/>
      <c r="BI94" s="60"/>
      <c r="BJ94" s="74" t="s">
        <v>257</v>
      </c>
      <c r="BK94" s="74"/>
      <c r="BL94" s="76"/>
      <c r="BM94" s="60"/>
      <c r="BN94" s="110" t="s">
        <v>289</v>
      </c>
      <c r="BO94" s="110" t="s">
        <v>290</v>
      </c>
      <c r="BP94" s="110"/>
      <c r="BQ94" s="110" t="s">
        <v>291</v>
      </c>
      <c r="BR94" s="60"/>
      <c r="BS94" s="60"/>
      <c r="BT94" s="60"/>
      <c r="BU94" s="60"/>
      <c r="BV94" s="60"/>
      <c r="BW94" s="60"/>
      <c r="BX94" s="60"/>
      <c r="BY94" s="77"/>
      <c r="BZ94" s="110" t="s">
        <v>292</v>
      </c>
      <c r="CA94" s="110" t="s">
        <v>293</v>
      </c>
      <c r="CB94" s="66"/>
      <c r="CC94" s="66"/>
      <c r="CD94" s="62" t="s">
        <v>1257</v>
      </c>
      <c r="CE94" s="78"/>
      <c r="CF94" s="78"/>
      <c r="CG94" s="78"/>
      <c r="CH94" s="78"/>
      <c r="CI94" s="62" t="s">
        <v>1258</v>
      </c>
      <c r="CJ94" s="78"/>
      <c r="CK94" s="78"/>
      <c r="CL94" s="78"/>
      <c r="CM94" s="78"/>
      <c r="CN94" s="62"/>
      <c r="CO94" s="60" t="s">
        <v>1259</v>
      </c>
      <c r="CP94" s="60" t="s">
        <v>1259</v>
      </c>
      <c r="CQ94" s="60"/>
      <c r="CR94" s="60"/>
      <c r="CS94" s="60" t="s">
        <v>1259</v>
      </c>
      <c r="CT94" s="78"/>
      <c r="CU94" s="78" t="s">
        <v>1260</v>
      </c>
      <c r="CV94" s="78"/>
      <c r="CW94" s="78"/>
      <c r="CX94" s="60"/>
      <c r="CY94" s="60"/>
      <c r="CZ94" s="60"/>
      <c r="DA94" s="60"/>
      <c r="DB94" s="79"/>
      <c r="DC94" s="79"/>
      <c r="DD94" s="79"/>
      <c r="DE94" s="79"/>
      <c r="DF94" s="79"/>
      <c r="DG94" s="60"/>
      <c r="DH94" s="60"/>
      <c r="DI94" s="60"/>
      <c r="DJ94" s="74" t="s">
        <v>1261</v>
      </c>
      <c r="DK94" s="60"/>
      <c r="DL94" s="60"/>
      <c r="DM94" s="60"/>
      <c r="DN94" s="60"/>
      <c r="DO94" s="74">
        <v>2.0</v>
      </c>
      <c r="DP94" s="82" t="s">
        <v>189</v>
      </c>
      <c r="DQ94" s="82"/>
      <c r="DR94" s="82"/>
      <c r="DS94" s="82"/>
      <c r="DT94" s="82"/>
      <c r="DU94" s="82"/>
      <c r="DV94" s="82"/>
      <c r="DW94" s="82"/>
      <c r="DX94" s="82"/>
      <c r="DY94" s="82"/>
      <c r="DZ94" s="82"/>
      <c r="EA94" s="82"/>
      <c r="EB94" s="82"/>
      <c r="EC94" s="91" t="s">
        <v>945</v>
      </c>
      <c r="ED94" s="84" t="s">
        <v>190</v>
      </c>
      <c r="EE94" s="85"/>
      <c r="EF94" s="82"/>
      <c r="EG94" s="70" t="s">
        <v>251</v>
      </c>
      <c r="EH94" s="92"/>
      <c r="EI94" s="92"/>
      <c r="EJ94" s="92"/>
      <c r="EK94" s="92"/>
      <c r="EL94" s="92"/>
      <c r="EM94" s="92"/>
      <c r="EN94" s="92"/>
      <c r="EO94" s="92"/>
      <c r="EP94" s="92"/>
      <c r="EQ94" s="92"/>
      <c r="ER94" s="92"/>
    </row>
    <row r="95">
      <c r="A95" s="56" t="str">
        <f t="shared" si="1"/>
        <v>ESP-092</v>
      </c>
      <c r="B95" s="57" t="s">
        <v>1262</v>
      </c>
      <c r="C95" s="87" t="s">
        <v>1263</v>
      </c>
      <c r="D95" s="59"/>
      <c r="E95" s="60" t="s">
        <v>313</v>
      </c>
      <c r="F95" s="61"/>
      <c r="G95" s="61" t="s">
        <v>175</v>
      </c>
      <c r="H95" s="61"/>
      <c r="I95" s="61"/>
      <c r="J95" s="64"/>
      <c r="K95" s="64"/>
      <c r="L95" s="64"/>
      <c r="M95" s="64"/>
      <c r="N95" s="78"/>
      <c r="O95" s="60"/>
      <c r="P95" s="62"/>
      <c r="Q95" s="60"/>
      <c r="R95" s="60"/>
      <c r="S95" s="60"/>
      <c r="T95" s="60"/>
      <c r="U95" s="60"/>
      <c r="V95" s="60" t="s">
        <v>575</v>
      </c>
      <c r="W95" s="60">
        <v>33.0</v>
      </c>
      <c r="X95" s="60"/>
      <c r="Y95" s="62"/>
      <c r="Z95" s="60"/>
      <c r="AA95" s="60"/>
      <c r="AB95" s="60"/>
      <c r="AC95" s="60"/>
      <c r="AD95" s="60"/>
      <c r="AE95" s="60"/>
      <c r="AF95" s="60"/>
      <c r="AG95" s="60"/>
      <c r="AH95" s="60">
        <v>42.9</v>
      </c>
      <c r="AI95" s="60">
        <v>33.0</v>
      </c>
      <c r="AJ95" s="60"/>
      <c r="AK95" s="60"/>
      <c r="AL95" s="64" t="s">
        <v>183</v>
      </c>
      <c r="AM95" s="65"/>
      <c r="AN95" s="64"/>
      <c r="AO95" s="66"/>
      <c r="AP95" s="67"/>
      <c r="AQ95" s="68"/>
      <c r="AR95" s="69"/>
      <c r="AS95" s="70"/>
      <c r="AT95" s="69"/>
      <c r="AU95" s="68"/>
      <c r="AV95" s="68"/>
      <c r="AW95" s="68"/>
      <c r="AX95" s="68"/>
      <c r="AY95" s="68"/>
      <c r="AZ95" s="69"/>
      <c r="BA95" s="71"/>
      <c r="BB95" s="72">
        <f>BC95</f>
        <v>113899</v>
      </c>
      <c r="BC95" s="73">
        <v>113899.0</v>
      </c>
      <c r="BD95" s="73"/>
      <c r="BE95" s="60">
        <v>35.0</v>
      </c>
      <c r="BF95" s="60"/>
      <c r="BG95" s="60"/>
      <c r="BH95" s="60"/>
      <c r="BI95" s="60"/>
      <c r="BJ95" s="74"/>
      <c r="BK95" s="74"/>
      <c r="BL95" s="76"/>
      <c r="BM95" s="60"/>
      <c r="BN95" s="60"/>
      <c r="BO95" s="60"/>
      <c r="BP95" s="60"/>
      <c r="BQ95" s="60"/>
      <c r="BR95" s="60"/>
      <c r="BS95" s="60"/>
      <c r="BT95" s="60"/>
      <c r="BU95" s="60"/>
      <c r="BV95" s="60"/>
      <c r="BW95" s="60"/>
      <c r="BX95" s="60"/>
      <c r="BY95" s="77"/>
      <c r="BZ95" s="66"/>
      <c r="CA95" s="66"/>
      <c r="CB95" s="66"/>
      <c r="CC95" s="66"/>
      <c r="CD95" s="62"/>
      <c r="CE95" s="78"/>
      <c r="CF95" s="78"/>
      <c r="CG95" s="78"/>
      <c r="CH95" s="78"/>
      <c r="CI95" s="62"/>
      <c r="CJ95" s="78"/>
      <c r="CK95" s="78"/>
      <c r="CL95" s="78"/>
      <c r="CM95" s="78"/>
      <c r="CN95" s="62"/>
      <c r="CO95" s="60"/>
      <c r="CP95" s="60"/>
      <c r="CQ95" s="60"/>
      <c r="CR95" s="60"/>
      <c r="CS95" s="60"/>
      <c r="CT95" s="78"/>
      <c r="CU95" s="78"/>
      <c r="CV95" s="78"/>
      <c r="CW95" s="78"/>
      <c r="CX95" s="60"/>
      <c r="CY95" s="60"/>
      <c r="CZ95" s="60"/>
      <c r="DA95" s="60"/>
      <c r="DB95" s="79"/>
      <c r="DC95" s="79"/>
      <c r="DD95" s="79"/>
      <c r="DE95" s="79"/>
      <c r="DF95" s="79"/>
      <c r="DG95" s="60"/>
      <c r="DH95" s="60"/>
      <c r="DI95" s="60"/>
      <c r="DJ95" s="74"/>
      <c r="DK95" s="62"/>
      <c r="DL95" s="62"/>
      <c r="DM95" s="62"/>
      <c r="DN95" s="62"/>
      <c r="DO95" s="74"/>
      <c r="DP95" s="82"/>
      <c r="DQ95" s="82"/>
      <c r="DR95" s="82"/>
      <c r="DS95" s="82"/>
      <c r="DT95" s="82"/>
      <c r="DU95" s="82"/>
      <c r="DV95" s="82"/>
      <c r="DW95" s="82"/>
      <c r="DX95" s="82"/>
      <c r="DY95" s="82"/>
      <c r="DZ95" s="82"/>
      <c r="EA95" s="82"/>
      <c r="EB95" s="60"/>
      <c r="EC95" s="91"/>
      <c r="ED95" s="84" t="s">
        <v>190</v>
      </c>
      <c r="EE95" s="85"/>
      <c r="EF95" s="82"/>
      <c r="EG95" s="70" t="s">
        <v>190</v>
      </c>
      <c r="EH95" s="92"/>
      <c r="EI95" s="92"/>
      <c r="EJ95" s="92"/>
      <c r="EK95" s="92"/>
      <c r="EL95" s="92"/>
      <c r="EM95" s="92"/>
      <c r="EN95" s="92"/>
      <c r="EO95" s="92"/>
      <c r="EP95" s="92"/>
      <c r="EQ95" s="92"/>
      <c r="ER95" s="92"/>
    </row>
    <row r="96">
      <c r="A96" s="56" t="str">
        <f t="shared" si="1"/>
        <v>ESP-093</v>
      </c>
      <c r="B96" s="57" t="s">
        <v>1264</v>
      </c>
      <c r="C96" s="147" t="s">
        <v>1265</v>
      </c>
      <c r="D96" s="59"/>
      <c r="E96" s="60" t="s">
        <v>313</v>
      </c>
      <c r="F96" s="113"/>
      <c r="G96" s="61" t="s">
        <v>175</v>
      </c>
      <c r="H96" s="113"/>
      <c r="I96" s="113"/>
      <c r="J96" s="96"/>
      <c r="K96" s="96"/>
      <c r="L96" s="96" t="s">
        <v>1266</v>
      </c>
      <c r="M96" s="96" t="s">
        <v>1267</v>
      </c>
      <c r="N96" s="63"/>
      <c r="O96" s="60" t="s">
        <v>232</v>
      </c>
      <c r="P96" s="82" t="s">
        <v>960</v>
      </c>
      <c r="Q96" s="60" t="s">
        <v>179</v>
      </c>
      <c r="R96" s="60" t="s">
        <v>1003</v>
      </c>
      <c r="S96" s="92"/>
      <c r="T96" s="60" t="s">
        <v>433</v>
      </c>
      <c r="U96" s="60" t="s">
        <v>1004</v>
      </c>
      <c r="V96" s="60"/>
      <c r="W96" s="60"/>
      <c r="X96" s="60"/>
      <c r="Y96" s="62"/>
      <c r="Z96" s="82"/>
      <c r="AA96" s="82"/>
      <c r="AB96" s="82"/>
      <c r="AC96" s="82"/>
      <c r="AD96" s="82"/>
      <c r="AE96" s="82"/>
      <c r="AF96" s="82"/>
      <c r="AG96" s="82"/>
      <c r="AH96" s="82"/>
      <c r="AI96" s="82"/>
      <c r="AJ96" s="82"/>
      <c r="AK96" s="82"/>
      <c r="AL96" s="70" t="s">
        <v>183</v>
      </c>
      <c r="AM96" s="94"/>
      <c r="AN96" s="70"/>
      <c r="AO96" s="76"/>
      <c r="AP96" s="67"/>
      <c r="AQ96" s="68"/>
      <c r="AR96" s="69"/>
      <c r="AS96" s="70"/>
      <c r="AT96" s="69"/>
      <c r="AU96" s="68"/>
      <c r="AV96" s="68"/>
      <c r="AW96" s="68"/>
      <c r="AX96" s="68"/>
      <c r="AY96" s="68"/>
      <c r="AZ96" s="69"/>
      <c r="BA96" s="71"/>
      <c r="BB96" s="67"/>
      <c r="BC96" s="67"/>
      <c r="BD96" s="72"/>
      <c r="BE96" s="82"/>
      <c r="BF96" s="82"/>
      <c r="BG96" s="82"/>
      <c r="BH96" s="82"/>
      <c r="BI96" s="82"/>
      <c r="BJ96" s="90"/>
      <c r="BK96" s="90"/>
      <c r="BL96" s="76"/>
      <c r="BM96" s="60"/>
      <c r="BN96" s="60"/>
      <c r="BO96" s="60"/>
      <c r="BP96" s="60"/>
      <c r="BQ96" s="60"/>
      <c r="BR96" s="60"/>
      <c r="BS96" s="60"/>
      <c r="BT96" s="60"/>
      <c r="BU96" s="60"/>
      <c r="BV96" s="60"/>
      <c r="BW96" s="60"/>
      <c r="BX96" s="60"/>
      <c r="BY96" s="77"/>
      <c r="BZ96" s="66"/>
      <c r="CA96" s="66"/>
      <c r="CB96" s="66"/>
      <c r="CC96" s="66"/>
      <c r="CD96" s="62" t="s">
        <v>793</v>
      </c>
      <c r="CE96" s="78"/>
      <c r="CF96" s="78"/>
      <c r="CG96" s="78"/>
      <c r="CH96" s="78"/>
      <c r="CI96" s="62" t="s">
        <v>348</v>
      </c>
      <c r="CJ96" s="78"/>
      <c r="CK96" s="78"/>
      <c r="CL96" s="78"/>
      <c r="CM96" s="78"/>
      <c r="CN96" s="62"/>
      <c r="CO96" s="60"/>
      <c r="CP96" s="60" t="s">
        <v>1268</v>
      </c>
      <c r="CQ96" s="60"/>
      <c r="CR96" s="60"/>
      <c r="CS96" s="60"/>
      <c r="CT96" s="78"/>
      <c r="CU96" s="78" t="s">
        <v>348</v>
      </c>
      <c r="CV96" s="78"/>
      <c r="CW96" s="78"/>
      <c r="CX96" s="60"/>
      <c r="CY96" s="60"/>
      <c r="CZ96" s="60"/>
      <c r="DA96" s="60"/>
      <c r="DB96" s="79"/>
      <c r="DC96" s="79"/>
      <c r="DD96" s="79"/>
      <c r="DE96" s="79"/>
      <c r="DF96" s="79"/>
      <c r="DG96" s="60"/>
      <c r="DH96" s="60"/>
      <c r="DI96" s="60"/>
      <c r="DJ96" s="74" t="s">
        <v>787</v>
      </c>
      <c r="DK96" s="62"/>
      <c r="DL96" s="62"/>
      <c r="DM96" s="62"/>
      <c r="DN96" s="62"/>
      <c r="DO96" s="74">
        <v>2.0</v>
      </c>
      <c r="DP96" s="82"/>
      <c r="DQ96" s="70"/>
      <c r="DR96" s="70"/>
      <c r="DS96" s="70"/>
      <c r="DT96" s="70"/>
      <c r="DU96" s="70"/>
      <c r="DV96" s="70"/>
      <c r="DW96" s="82"/>
      <c r="DX96" s="82"/>
      <c r="DY96" s="82"/>
      <c r="DZ96" s="82"/>
      <c r="EA96" s="82"/>
      <c r="EB96" s="60" t="s">
        <v>1269</v>
      </c>
      <c r="EC96" s="91" t="s">
        <v>1009</v>
      </c>
      <c r="ED96" s="84" t="s">
        <v>190</v>
      </c>
      <c r="EE96" s="85"/>
      <c r="EF96" s="82"/>
      <c r="EG96" s="70" t="s">
        <v>251</v>
      </c>
      <c r="EH96" s="92"/>
      <c r="EI96" s="92"/>
      <c r="EJ96" s="92"/>
      <c r="EK96" s="92"/>
      <c r="EL96" s="92"/>
      <c r="EM96" s="92"/>
      <c r="EN96" s="92"/>
      <c r="EO96" s="92"/>
      <c r="EP96" s="92"/>
      <c r="EQ96" s="92"/>
      <c r="ER96" s="92"/>
    </row>
    <row r="97">
      <c r="A97" s="56" t="str">
        <f t="shared" si="1"/>
        <v>ESP-094</v>
      </c>
      <c r="B97" s="135"/>
      <c r="C97" s="87" t="s">
        <v>1270</v>
      </c>
      <c r="D97" s="59"/>
      <c r="E97" s="139" t="s">
        <v>781</v>
      </c>
      <c r="F97" s="113"/>
      <c r="G97" s="61" t="s">
        <v>175</v>
      </c>
      <c r="H97" s="113"/>
      <c r="I97" s="113"/>
      <c r="J97" s="64"/>
      <c r="K97" s="64"/>
      <c r="L97" s="64" t="s">
        <v>1271</v>
      </c>
      <c r="M97" s="96" t="s">
        <v>1272</v>
      </c>
      <c r="N97" s="63"/>
      <c r="O97" s="92"/>
      <c r="P97" s="82" t="s">
        <v>960</v>
      </c>
      <c r="Q97" s="92"/>
      <c r="R97" s="60"/>
      <c r="S97" s="92"/>
      <c r="T97" s="82"/>
      <c r="U97" s="60"/>
      <c r="V97" s="60"/>
      <c r="W97" s="60"/>
      <c r="X97" s="60"/>
      <c r="Y97" s="62"/>
      <c r="Z97" s="82"/>
      <c r="AA97" s="82"/>
      <c r="AB97" s="82"/>
      <c r="AC97" s="82"/>
      <c r="AD97" s="82"/>
      <c r="AE97" s="82"/>
      <c r="AF97" s="82"/>
      <c r="AG97" s="82"/>
      <c r="AH97" s="82"/>
      <c r="AI97" s="82"/>
      <c r="AJ97" s="82"/>
      <c r="AK97" s="82"/>
      <c r="AL97" s="70" t="s">
        <v>183</v>
      </c>
      <c r="AM97" s="94"/>
      <c r="AN97" s="70"/>
      <c r="AO97" s="76"/>
      <c r="AP97" s="67"/>
      <c r="AQ97" s="68"/>
      <c r="AR97" s="69"/>
      <c r="AS97" s="70"/>
      <c r="AT97" s="69"/>
      <c r="AU97" s="68"/>
      <c r="AV97" s="68"/>
      <c r="AW97" s="68"/>
      <c r="AX97" s="68"/>
      <c r="AY97" s="68"/>
      <c r="AZ97" s="69"/>
      <c r="BA97" s="71"/>
      <c r="BB97" s="67"/>
      <c r="BC97" s="67"/>
      <c r="BD97" s="72"/>
      <c r="BE97" s="82"/>
      <c r="BF97" s="82"/>
      <c r="BG97" s="82"/>
      <c r="BH97" s="82"/>
      <c r="BI97" s="82"/>
      <c r="BJ97" s="90"/>
      <c r="BK97" s="90"/>
      <c r="BL97" s="76"/>
      <c r="BM97" s="60"/>
      <c r="BN97" s="60"/>
      <c r="BO97" s="60"/>
      <c r="BP97" s="60"/>
      <c r="BQ97" s="60"/>
      <c r="BR97" s="60"/>
      <c r="BS97" s="60"/>
      <c r="BT97" s="60"/>
      <c r="BU97" s="60"/>
      <c r="BV97" s="60"/>
      <c r="BW97" s="60"/>
      <c r="BX97" s="60"/>
      <c r="BY97" s="77"/>
      <c r="BZ97" s="66"/>
      <c r="CA97" s="66"/>
      <c r="CB97" s="66"/>
      <c r="CC97" s="66"/>
      <c r="CD97" s="62" t="s">
        <v>1273</v>
      </c>
      <c r="CE97" s="78"/>
      <c r="CF97" s="78"/>
      <c r="CG97" s="78"/>
      <c r="CH97" s="78"/>
      <c r="CI97" s="62" t="s">
        <v>1274</v>
      </c>
      <c r="CJ97" s="78"/>
      <c r="CK97" s="78"/>
      <c r="CL97" s="78"/>
      <c r="CM97" s="78"/>
      <c r="CN97" s="62"/>
      <c r="CO97" s="60"/>
      <c r="CP97" s="60" t="s">
        <v>1275</v>
      </c>
      <c r="CQ97" s="60"/>
      <c r="CR97" s="60"/>
      <c r="CS97" s="60"/>
      <c r="CT97" s="78"/>
      <c r="CU97" s="78" t="s">
        <v>1276</v>
      </c>
      <c r="CV97" s="78"/>
      <c r="CW97" s="78"/>
      <c r="CX97" s="60"/>
      <c r="CY97" s="60"/>
      <c r="CZ97" s="60"/>
      <c r="DA97" s="60"/>
      <c r="DB97" s="79"/>
      <c r="DC97" s="79"/>
      <c r="DD97" s="79"/>
      <c r="DE97" s="79"/>
      <c r="DF97" s="79"/>
      <c r="DG97" s="60"/>
      <c r="DH97" s="60"/>
      <c r="DI97" s="60"/>
      <c r="DJ97" s="74" t="s">
        <v>787</v>
      </c>
      <c r="DK97" s="62"/>
      <c r="DL97" s="62"/>
      <c r="DM97" s="62"/>
      <c r="DN97" s="62"/>
      <c r="DO97" s="74">
        <v>2.0</v>
      </c>
      <c r="DP97" s="82"/>
      <c r="DQ97" s="70"/>
      <c r="DR97" s="70"/>
      <c r="DS97" s="70"/>
      <c r="DT97" s="70"/>
      <c r="DU97" s="70"/>
      <c r="DV97" s="70"/>
      <c r="DW97" s="82"/>
      <c r="DX97" s="82"/>
      <c r="DY97" s="82"/>
      <c r="DZ97" s="82"/>
      <c r="EA97" s="82"/>
      <c r="EB97" s="82"/>
      <c r="EC97" s="91"/>
      <c r="ED97" s="84" t="s">
        <v>190</v>
      </c>
      <c r="EE97" s="85"/>
      <c r="EF97" s="82"/>
      <c r="EG97" s="70" t="s">
        <v>190</v>
      </c>
      <c r="EH97" s="92"/>
      <c r="EI97" s="92"/>
      <c r="EJ97" s="92"/>
      <c r="EK97" s="92"/>
      <c r="EL97" s="92"/>
      <c r="EM97" s="92"/>
      <c r="EN97" s="92"/>
      <c r="EO97" s="92"/>
      <c r="EP97" s="92"/>
      <c r="EQ97" s="92"/>
      <c r="ER97" s="92"/>
    </row>
    <row r="98">
      <c r="A98" s="56" t="str">
        <f t="shared" si="1"/>
        <v>ESP-095</v>
      </c>
      <c r="B98" s="135"/>
      <c r="C98" s="87" t="s">
        <v>1277</v>
      </c>
      <c r="D98" s="59"/>
      <c r="E98" s="60" t="s">
        <v>313</v>
      </c>
      <c r="F98" s="113"/>
      <c r="G98" s="61" t="s">
        <v>175</v>
      </c>
      <c r="H98" s="113"/>
      <c r="I98" s="113"/>
      <c r="J98" s="64"/>
      <c r="K98" s="64"/>
      <c r="L98" s="64" t="s">
        <v>1271</v>
      </c>
      <c r="M98" s="96" t="s">
        <v>1278</v>
      </c>
      <c r="N98" s="63"/>
      <c r="O98" s="92"/>
      <c r="P98" s="82" t="s">
        <v>960</v>
      </c>
      <c r="Q98" s="92"/>
      <c r="R98" s="60"/>
      <c r="S98" s="92"/>
      <c r="T98" s="82"/>
      <c r="U98" s="60"/>
      <c r="V98" s="60"/>
      <c r="W98" s="82"/>
      <c r="X98" s="60"/>
      <c r="Y98" s="65"/>
      <c r="Z98" s="82"/>
      <c r="AA98" s="82"/>
      <c r="AB98" s="82"/>
      <c r="AC98" s="82"/>
      <c r="AD98" s="82"/>
      <c r="AE98" s="82"/>
      <c r="AF98" s="82"/>
      <c r="AG98" s="82"/>
      <c r="AH98" s="82"/>
      <c r="AI98" s="82"/>
      <c r="AJ98" s="82"/>
      <c r="AK98" s="82"/>
      <c r="AL98" s="70" t="s">
        <v>183</v>
      </c>
      <c r="AM98" s="94"/>
      <c r="AN98" s="70"/>
      <c r="AO98" s="76"/>
      <c r="AP98" s="67"/>
      <c r="AQ98" s="68"/>
      <c r="AR98" s="69"/>
      <c r="AS98" s="70"/>
      <c r="AT98" s="69"/>
      <c r="AU98" s="68"/>
      <c r="AV98" s="68"/>
      <c r="AW98" s="68"/>
      <c r="AX98" s="68"/>
      <c r="AY98" s="68"/>
      <c r="AZ98" s="69"/>
      <c r="BA98" s="71"/>
      <c r="BB98" s="67"/>
      <c r="BC98" s="67"/>
      <c r="BD98" s="72"/>
      <c r="BE98" s="82"/>
      <c r="BF98" s="82"/>
      <c r="BG98" s="82"/>
      <c r="BH98" s="82"/>
      <c r="BI98" s="82"/>
      <c r="BJ98" s="90"/>
      <c r="BK98" s="90"/>
      <c r="BL98" s="76"/>
      <c r="BM98" s="60"/>
      <c r="BN98" s="60"/>
      <c r="BO98" s="60"/>
      <c r="BP98" s="60"/>
      <c r="BQ98" s="60"/>
      <c r="BR98" s="60"/>
      <c r="BS98" s="60"/>
      <c r="BT98" s="60"/>
      <c r="BU98" s="60"/>
      <c r="BV98" s="60"/>
      <c r="BW98" s="60"/>
      <c r="BX98" s="60"/>
      <c r="BY98" s="77"/>
      <c r="BZ98" s="66"/>
      <c r="CA98" s="66"/>
      <c r="CB98" s="66"/>
      <c r="CC98" s="66"/>
      <c r="CD98" s="62" t="s">
        <v>1279</v>
      </c>
      <c r="CE98" s="78"/>
      <c r="CF98" s="78"/>
      <c r="CG98" s="78"/>
      <c r="CH98" s="78"/>
      <c r="CI98" s="62" t="s">
        <v>974</v>
      </c>
      <c r="CJ98" s="78"/>
      <c r="CK98" s="78"/>
      <c r="CL98" s="78"/>
      <c r="CM98" s="78"/>
      <c r="CN98" s="62"/>
      <c r="CO98" s="60"/>
      <c r="CP98" s="60" t="s">
        <v>588</v>
      </c>
      <c r="CQ98" s="60"/>
      <c r="CR98" s="60"/>
      <c r="CS98" s="60"/>
      <c r="CT98" s="78"/>
      <c r="CU98" s="78" t="s">
        <v>974</v>
      </c>
      <c r="CV98" s="78"/>
      <c r="CW98" s="78"/>
      <c r="CX98" s="60"/>
      <c r="CY98" s="60"/>
      <c r="CZ98" s="60"/>
      <c r="DA98" s="60"/>
      <c r="DB98" s="79"/>
      <c r="DC98" s="79"/>
      <c r="DD98" s="79"/>
      <c r="DE98" s="79"/>
      <c r="DF98" s="79"/>
      <c r="DG98" s="60"/>
      <c r="DH98" s="60"/>
      <c r="DI98" s="60"/>
      <c r="DJ98" s="74" t="s">
        <v>787</v>
      </c>
      <c r="DK98" s="62"/>
      <c r="DL98" s="62"/>
      <c r="DM98" s="62"/>
      <c r="DN98" s="62"/>
      <c r="DO98" s="74">
        <v>2.0</v>
      </c>
      <c r="DP98" s="82"/>
      <c r="DQ98" s="70"/>
      <c r="DR98" s="70"/>
      <c r="DS98" s="70"/>
      <c r="DT98" s="70"/>
      <c r="DU98" s="70"/>
      <c r="DV98" s="70"/>
      <c r="DW98" s="82"/>
      <c r="DX98" s="82"/>
      <c r="DY98" s="82"/>
      <c r="DZ98" s="82"/>
      <c r="EA98" s="82"/>
      <c r="EB98" s="82"/>
      <c r="EC98" s="91"/>
      <c r="ED98" s="84" t="s">
        <v>190</v>
      </c>
      <c r="EE98" s="85"/>
      <c r="EF98" s="82"/>
      <c r="EG98" s="70" t="s">
        <v>190</v>
      </c>
      <c r="EH98" s="92"/>
      <c r="EI98" s="92"/>
      <c r="EJ98" s="92"/>
      <c r="EK98" s="92"/>
      <c r="EL98" s="92"/>
      <c r="EM98" s="92"/>
      <c r="EN98" s="92"/>
      <c r="EO98" s="92"/>
      <c r="EP98" s="92"/>
      <c r="EQ98" s="92"/>
      <c r="ER98" s="92"/>
    </row>
    <row r="99">
      <c r="A99" s="56" t="str">
        <f t="shared" si="1"/>
        <v>ESP-096</v>
      </c>
      <c r="B99" s="135"/>
      <c r="C99" s="87" t="s">
        <v>1280</v>
      </c>
      <c r="D99" s="59"/>
      <c r="E99" s="60" t="s">
        <v>313</v>
      </c>
      <c r="F99" s="113"/>
      <c r="G99" s="61" t="s">
        <v>175</v>
      </c>
      <c r="H99" s="113"/>
      <c r="I99" s="113"/>
      <c r="J99" s="64"/>
      <c r="K99" s="64"/>
      <c r="L99" s="64" t="s">
        <v>1271</v>
      </c>
      <c r="M99" s="96" t="s">
        <v>1281</v>
      </c>
      <c r="N99" s="63"/>
      <c r="O99" s="92"/>
      <c r="P99" s="82" t="s">
        <v>960</v>
      </c>
      <c r="Q99" s="92"/>
      <c r="R99" s="60"/>
      <c r="S99" s="92"/>
      <c r="T99" s="82"/>
      <c r="U99" s="60"/>
      <c r="V99" s="60"/>
      <c r="W99" s="60"/>
      <c r="X99" s="60"/>
      <c r="Y99" s="62"/>
      <c r="Z99" s="60"/>
      <c r="AA99" s="60"/>
      <c r="AB99" s="60"/>
      <c r="AC99" s="60"/>
      <c r="AD99" s="60"/>
      <c r="AE99" s="60"/>
      <c r="AF99" s="60"/>
      <c r="AG99" s="60"/>
      <c r="AH99" s="60"/>
      <c r="AI99" s="60"/>
      <c r="AJ99" s="60"/>
      <c r="AK99" s="60"/>
      <c r="AL99" s="64" t="s">
        <v>183</v>
      </c>
      <c r="AM99" s="65"/>
      <c r="AN99" s="64"/>
      <c r="AO99" s="137" t="s">
        <v>1282</v>
      </c>
      <c r="AP99" s="67"/>
      <c r="AQ99" s="68"/>
      <c r="AR99" s="69"/>
      <c r="AS99" s="155" t="s">
        <v>966</v>
      </c>
      <c r="AT99" s="69"/>
      <c r="AU99" s="68"/>
      <c r="AV99" s="68"/>
      <c r="AW99" s="68"/>
      <c r="AX99" s="68"/>
      <c r="AY99" s="68" t="s">
        <v>968</v>
      </c>
      <c r="AZ99" s="156" t="s">
        <v>969</v>
      </c>
      <c r="BA99" s="112" t="s">
        <v>561</v>
      </c>
      <c r="BB99" s="72">
        <f>BC99</f>
        <v>8333333</v>
      </c>
      <c r="BC99" s="72">
        <v>8333333.0</v>
      </c>
      <c r="BD99" s="73">
        <v>8333333.0</v>
      </c>
      <c r="BE99" s="82"/>
      <c r="BF99" s="82"/>
      <c r="BG99" s="82"/>
      <c r="BH99" s="82"/>
      <c r="BI99" s="82"/>
      <c r="BJ99" s="90"/>
      <c r="BK99" s="90"/>
      <c r="BL99" s="76"/>
      <c r="BM99" s="60"/>
      <c r="BN99" s="60"/>
      <c r="BO99" s="60"/>
      <c r="BP99" s="60"/>
      <c r="BQ99" s="60"/>
      <c r="BR99" s="60"/>
      <c r="BS99" s="60"/>
      <c r="BT99" s="60"/>
      <c r="BU99" s="60"/>
      <c r="BV99" s="60"/>
      <c r="BW99" s="60"/>
      <c r="BX99" s="60"/>
      <c r="BY99" s="77"/>
      <c r="BZ99" s="66"/>
      <c r="CA99" s="66"/>
      <c r="CB99" s="66"/>
      <c r="CC99" s="66"/>
      <c r="CD99" s="62" t="s">
        <v>1283</v>
      </c>
      <c r="CE99" s="78"/>
      <c r="CF99" s="78"/>
      <c r="CG99" s="78"/>
      <c r="CH99" s="78"/>
      <c r="CI99" s="62" t="s">
        <v>1284</v>
      </c>
      <c r="CJ99" s="78"/>
      <c r="CK99" s="78"/>
      <c r="CL99" s="78"/>
      <c r="CM99" s="78"/>
      <c r="CN99" s="62"/>
      <c r="CO99" s="60"/>
      <c r="CP99" s="60" t="s">
        <v>1285</v>
      </c>
      <c r="CQ99" s="60"/>
      <c r="CR99" s="60"/>
      <c r="CS99" s="60"/>
      <c r="CT99" s="78"/>
      <c r="CU99" s="78" t="s">
        <v>1284</v>
      </c>
      <c r="CV99" s="78"/>
      <c r="CW99" s="78"/>
      <c r="CX99" s="60"/>
      <c r="CY99" s="60"/>
      <c r="CZ99" s="60"/>
      <c r="DA99" s="60"/>
      <c r="DB99" s="79"/>
      <c r="DC99" s="79"/>
      <c r="DD99" s="79"/>
      <c r="DE99" s="79"/>
      <c r="DF99" s="79"/>
      <c r="DG99" s="60"/>
      <c r="DH99" s="60"/>
      <c r="DI99" s="60"/>
      <c r="DJ99" s="74" t="s">
        <v>787</v>
      </c>
      <c r="DK99" s="62"/>
      <c r="DL99" s="62"/>
      <c r="DM99" s="62"/>
      <c r="DN99" s="62"/>
      <c r="DO99" s="74">
        <v>2.0</v>
      </c>
      <c r="DP99" s="82"/>
      <c r="DQ99" s="70"/>
      <c r="DR99" s="70"/>
      <c r="DS99" s="70"/>
      <c r="DT99" s="70"/>
      <c r="DU99" s="70"/>
      <c r="DV99" s="70"/>
      <c r="DW99" s="82"/>
      <c r="DX99" s="82"/>
      <c r="DY99" s="82"/>
      <c r="DZ99" s="82"/>
      <c r="EA99" s="82"/>
      <c r="EB99" s="82"/>
      <c r="EC99" s="91"/>
      <c r="ED99" s="84" t="s">
        <v>190</v>
      </c>
      <c r="EE99" s="85"/>
      <c r="EF99" s="82"/>
      <c r="EG99" s="70" t="s">
        <v>190</v>
      </c>
      <c r="EH99" s="92"/>
      <c r="EI99" s="92"/>
      <c r="EJ99" s="92"/>
      <c r="EK99" s="92"/>
      <c r="EL99" s="92"/>
      <c r="EM99" s="92"/>
      <c r="EN99" s="92"/>
      <c r="EO99" s="92"/>
      <c r="EP99" s="92"/>
      <c r="EQ99" s="92"/>
      <c r="ER99" s="92"/>
    </row>
    <row r="100">
      <c r="A100" s="56" t="str">
        <f t="shared" si="1"/>
        <v>ESP-097</v>
      </c>
      <c r="B100" s="57" t="s">
        <v>1286</v>
      </c>
      <c r="C100" s="87" t="s">
        <v>1287</v>
      </c>
      <c r="D100" s="59"/>
      <c r="E100" s="60" t="s">
        <v>781</v>
      </c>
      <c r="F100" s="113"/>
      <c r="G100" s="61" t="s">
        <v>175</v>
      </c>
      <c r="H100" s="113"/>
      <c r="I100" s="113"/>
      <c r="J100" s="64"/>
      <c r="K100" s="64"/>
      <c r="L100" s="64" t="s">
        <v>1141</v>
      </c>
      <c r="M100" s="96" t="s">
        <v>1288</v>
      </c>
      <c r="N100" s="63"/>
      <c r="O100" s="92"/>
      <c r="P100" s="82" t="s">
        <v>960</v>
      </c>
      <c r="Q100" s="92"/>
      <c r="R100" s="60"/>
      <c r="S100" s="92"/>
      <c r="T100" s="82"/>
      <c r="U100" s="60"/>
      <c r="V100" s="60"/>
      <c r="W100" s="60"/>
      <c r="X100" s="60"/>
      <c r="Y100" s="62"/>
      <c r="Z100" s="82"/>
      <c r="AA100" s="82"/>
      <c r="AB100" s="82"/>
      <c r="AC100" s="82"/>
      <c r="AD100" s="82"/>
      <c r="AE100" s="82"/>
      <c r="AF100" s="82"/>
      <c r="AG100" s="82"/>
      <c r="AH100" s="82"/>
      <c r="AI100" s="82"/>
      <c r="AJ100" s="82"/>
      <c r="AK100" s="82"/>
      <c r="AL100" s="70" t="s">
        <v>183</v>
      </c>
      <c r="AM100" s="94"/>
      <c r="AN100" s="70"/>
      <c r="AO100" s="76"/>
      <c r="AP100" s="67"/>
      <c r="AQ100" s="68"/>
      <c r="AR100" s="69"/>
      <c r="AS100" s="70"/>
      <c r="AT100" s="69"/>
      <c r="AU100" s="68"/>
      <c r="AV100" s="68"/>
      <c r="AW100" s="68"/>
      <c r="AX100" s="68"/>
      <c r="AY100" s="68"/>
      <c r="AZ100" s="69"/>
      <c r="BA100" s="71"/>
      <c r="BB100" s="67"/>
      <c r="BC100" s="67"/>
      <c r="BD100" s="72"/>
      <c r="BE100" s="82"/>
      <c r="BF100" s="82"/>
      <c r="BG100" s="82"/>
      <c r="BH100" s="82"/>
      <c r="BI100" s="82"/>
      <c r="BJ100" s="90"/>
      <c r="BK100" s="90"/>
      <c r="BL100" s="76"/>
      <c r="BM100" s="60"/>
      <c r="BN100" s="60"/>
      <c r="BO100" s="60"/>
      <c r="BP100" s="60"/>
      <c r="BQ100" s="60"/>
      <c r="BR100" s="60"/>
      <c r="BS100" s="60"/>
      <c r="BT100" s="60"/>
      <c r="BU100" s="60"/>
      <c r="BV100" s="60"/>
      <c r="BW100" s="60"/>
      <c r="BX100" s="60"/>
      <c r="BY100" s="77"/>
      <c r="BZ100" s="66"/>
      <c r="CA100" s="66"/>
      <c r="CB100" s="66"/>
      <c r="CC100" s="66"/>
      <c r="CD100" s="62" t="s">
        <v>1284</v>
      </c>
      <c r="CE100" s="78"/>
      <c r="CF100" s="78"/>
      <c r="CG100" s="78"/>
      <c r="CH100" s="78"/>
      <c r="CI100" s="62" t="s">
        <v>1289</v>
      </c>
      <c r="CJ100" s="78"/>
      <c r="CK100" s="78"/>
      <c r="CL100" s="78"/>
      <c r="CM100" s="78"/>
      <c r="CN100" s="62"/>
      <c r="CO100" s="60"/>
      <c r="CP100" s="60" t="s">
        <v>1290</v>
      </c>
      <c r="CQ100" s="60"/>
      <c r="CR100" s="60"/>
      <c r="CS100" s="60"/>
      <c r="CT100" s="78"/>
      <c r="CU100" s="78" t="s">
        <v>1289</v>
      </c>
      <c r="CV100" s="78"/>
      <c r="CW100" s="78"/>
      <c r="CX100" s="60"/>
      <c r="CY100" s="60"/>
      <c r="CZ100" s="60"/>
      <c r="DA100" s="60"/>
      <c r="DB100" s="79"/>
      <c r="DC100" s="79"/>
      <c r="DD100" s="79"/>
      <c r="DE100" s="79"/>
      <c r="DF100" s="79"/>
      <c r="DG100" s="60"/>
      <c r="DH100" s="60"/>
      <c r="DI100" s="60"/>
      <c r="DJ100" s="74" t="s">
        <v>787</v>
      </c>
      <c r="DK100" s="62"/>
      <c r="DL100" s="62"/>
      <c r="DM100" s="62"/>
      <c r="DN100" s="62"/>
      <c r="DO100" s="74">
        <v>2.0</v>
      </c>
      <c r="DP100" s="82"/>
      <c r="DQ100" s="70"/>
      <c r="DR100" s="70"/>
      <c r="DS100" s="70"/>
      <c r="DT100" s="70"/>
      <c r="DU100" s="70"/>
      <c r="DV100" s="70"/>
      <c r="DW100" s="82"/>
      <c r="DX100" s="82"/>
      <c r="DY100" s="82"/>
      <c r="DZ100" s="82"/>
      <c r="EA100" s="82"/>
      <c r="EB100" s="82"/>
      <c r="EC100" s="91"/>
      <c r="ED100" s="84" t="s">
        <v>190</v>
      </c>
      <c r="EE100" s="85"/>
      <c r="EF100" s="82"/>
      <c r="EG100" s="70" t="s">
        <v>190</v>
      </c>
      <c r="EH100" s="92"/>
      <c r="EI100" s="92"/>
      <c r="EJ100" s="92"/>
      <c r="EK100" s="92"/>
      <c r="EL100" s="92"/>
      <c r="EM100" s="92"/>
      <c r="EN100" s="92"/>
      <c r="EO100" s="92"/>
      <c r="EP100" s="92"/>
      <c r="EQ100" s="92"/>
      <c r="ER100" s="92"/>
    </row>
    <row r="101">
      <c r="A101" s="56" t="str">
        <f t="shared" si="1"/>
        <v>ESP-098</v>
      </c>
      <c r="B101" s="135"/>
      <c r="C101" s="87" t="s">
        <v>1291</v>
      </c>
      <c r="D101" s="59"/>
      <c r="E101" s="60" t="s">
        <v>781</v>
      </c>
      <c r="F101" s="61"/>
      <c r="G101" s="61" t="s">
        <v>175</v>
      </c>
      <c r="H101" s="61"/>
      <c r="I101" s="61"/>
      <c r="J101" s="96"/>
      <c r="K101" s="96"/>
      <c r="L101" s="96" t="s">
        <v>1292</v>
      </c>
      <c r="M101" s="96" t="s">
        <v>1293</v>
      </c>
      <c r="N101" s="63"/>
      <c r="O101" s="63"/>
      <c r="P101" s="62" t="s">
        <v>316</v>
      </c>
      <c r="Q101" s="63"/>
      <c r="R101" s="60"/>
      <c r="S101" s="63"/>
      <c r="T101" s="60" t="s">
        <v>317</v>
      </c>
      <c r="U101" s="60"/>
      <c r="V101" s="60"/>
      <c r="W101" s="82"/>
      <c r="X101" s="60"/>
      <c r="Y101" s="65"/>
      <c r="Z101" s="82"/>
      <c r="AA101" s="82"/>
      <c r="AB101" s="82"/>
      <c r="AC101" s="82"/>
      <c r="AD101" s="82"/>
      <c r="AE101" s="82"/>
      <c r="AF101" s="82"/>
      <c r="AG101" s="82"/>
      <c r="AH101" s="82"/>
      <c r="AI101" s="82"/>
      <c r="AJ101" s="82"/>
      <c r="AK101" s="82"/>
      <c r="AL101" s="70" t="s">
        <v>183</v>
      </c>
      <c r="AM101" s="94"/>
      <c r="AN101" s="70"/>
      <c r="AO101" s="76"/>
      <c r="AP101" s="67"/>
      <c r="AQ101" s="68"/>
      <c r="AR101" s="69"/>
      <c r="AS101" s="70"/>
      <c r="AT101" s="69"/>
      <c r="AU101" s="68"/>
      <c r="AV101" s="68"/>
      <c r="AW101" s="68"/>
      <c r="AX101" s="68"/>
      <c r="AY101" s="68"/>
      <c r="AZ101" s="69"/>
      <c r="BA101" s="71"/>
      <c r="BB101" s="67"/>
      <c r="BC101" s="67"/>
      <c r="BD101" s="72"/>
      <c r="BE101" s="82"/>
      <c r="BF101" s="82"/>
      <c r="BG101" s="82"/>
      <c r="BH101" s="82"/>
      <c r="BI101" s="82"/>
      <c r="BJ101" s="90"/>
      <c r="BK101" s="90"/>
      <c r="BL101" s="76"/>
      <c r="BM101" s="60"/>
      <c r="BN101" s="60"/>
      <c r="BO101" s="60"/>
      <c r="BP101" s="60"/>
      <c r="BQ101" s="60"/>
      <c r="BR101" s="60"/>
      <c r="BS101" s="60"/>
      <c r="BT101" s="60"/>
      <c r="BU101" s="60"/>
      <c r="BV101" s="60"/>
      <c r="BW101" s="60"/>
      <c r="BX101" s="60"/>
      <c r="BY101" s="77"/>
      <c r="BZ101" s="66"/>
      <c r="CA101" s="66"/>
      <c r="CB101" s="66"/>
      <c r="CC101" s="66"/>
      <c r="CD101" s="62" t="s">
        <v>1294</v>
      </c>
      <c r="CE101" s="78"/>
      <c r="CF101" s="78"/>
      <c r="CG101" s="78"/>
      <c r="CH101" s="78"/>
      <c r="CI101" s="94"/>
      <c r="CJ101" s="108"/>
      <c r="CK101" s="108"/>
      <c r="CL101" s="108"/>
      <c r="CM101" s="108"/>
      <c r="CN101" s="94"/>
      <c r="CO101" s="82"/>
      <c r="CP101" s="82"/>
      <c r="CQ101" s="82"/>
      <c r="CR101" s="82"/>
      <c r="CS101" s="82"/>
      <c r="CT101" s="108"/>
      <c r="CU101" s="108"/>
      <c r="CV101" s="78"/>
      <c r="CW101" s="78"/>
      <c r="CX101" s="82"/>
      <c r="CY101" s="82"/>
      <c r="CZ101" s="82"/>
      <c r="DA101" s="82"/>
      <c r="DB101" s="79"/>
      <c r="DC101" s="79"/>
      <c r="DD101" s="79"/>
      <c r="DE101" s="79"/>
      <c r="DF101" s="79"/>
      <c r="DG101" s="60"/>
      <c r="DH101" s="60"/>
      <c r="DI101" s="60"/>
      <c r="DJ101" s="74" t="s">
        <v>787</v>
      </c>
      <c r="DK101" s="62"/>
      <c r="DL101" s="62"/>
      <c r="DM101" s="62"/>
      <c r="DN101" s="62"/>
      <c r="DO101" s="74">
        <v>2.0</v>
      </c>
      <c r="DP101" s="82"/>
      <c r="DQ101" s="70"/>
      <c r="DR101" s="70"/>
      <c r="DS101" s="70"/>
      <c r="DT101" s="70"/>
      <c r="DU101" s="70"/>
      <c r="DV101" s="70"/>
      <c r="DW101" s="82"/>
      <c r="DX101" s="82"/>
      <c r="DY101" s="82"/>
      <c r="DZ101" s="82"/>
      <c r="EA101" s="82"/>
      <c r="EB101" s="82"/>
      <c r="EC101" s="91"/>
      <c r="ED101" s="84" t="s">
        <v>190</v>
      </c>
      <c r="EE101" s="85"/>
      <c r="EF101" s="82"/>
      <c r="EG101" s="70" t="s">
        <v>190</v>
      </c>
      <c r="EH101" s="92"/>
      <c r="EI101" s="92"/>
      <c r="EJ101" s="92"/>
      <c r="EK101" s="92"/>
      <c r="EL101" s="92"/>
      <c r="EM101" s="92"/>
      <c r="EN101" s="92"/>
      <c r="EO101" s="92"/>
      <c r="EP101" s="92"/>
      <c r="EQ101" s="92"/>
      <c r="ER101" s="92"/>
    </row>
    <row r="102">
      <c r="A102" s="56" t="str">
        <f t="shared" si="1"/>
        <v>ESP-099</v>
      </c>
      <c r="B102" s="57" t="s">
        <v>1295</v>
      </c>
      <c r="C102" s="147" t="s">
        <v>1296</v>
      </c>
      <c r="D102" s="59"/>
      <c r="E102" s="60" t="s">
        <v>1231</v>
      </c>
      <c r="F102" s="113"/>
      <c r="G102" s="61" t="s">
        <v>175</v>
      </c>
      <c r="H102" s="61" t="s">
        <v>175</v>
      </c>
      <c r="I102" s="61"/>
      <c r="J102" s="64"/>
      <c r="K102" s="64"/>
      <c r="L102" s="64" t="s">
        <v>1297</v>
      </c>
      <c r="M102" s="96" t="s">
        <v>1298</v>
      </c>
      <c r="N102" s="60"/>
      <c r="O102" s="60" t="s">
        <v>232</v>
      </c>
      <c r="P102" s="60" t="s">
        <v>455</v>
      </c>
      <c r="Q102" s="60" t="s">
        <v>179</v>
      </c>
      <c r="R102" s="60" t="s">
        <v>1003</v>
      </c>
      <c r="S102" s="82"/>
      <c r="T102" s="60" t="s">
        <v>433</v>
      </c>
      <c r="U102" s="60" t="s">
        <v>536</v>
      </c>
      <c r="V102" s="60"/>
      <c r="W102" s="60"/>
      <c r="X102" s="60"/>
      <c r="Y102" s="62" t="s">
        <v>1299</v>
      </c>
      <c r="Z102" s="82"/>
      <c r="AA102" s="82"/>
      <c r="AB102" s="82"/>
      <c r="AC102" s="82"/>
      <c r="AD102" s="82"/>
      <c r="AE102" s="82"/>
      <c r="AF102" s="82"/>
      <c r="AG102" s="82"/>
      <c r="AH102" s="82"/>
      <c r="AI102" s="82"/>
      <c r="AJ102" s="82"/>
      <c r="AK102" s="82"/>
      <c r="AL102" s="70" t="s">
        <v>235</v>
      </c>
      <c r="AM102" s="70"/>
      <c r="AN102" s="96" t="s">
        <v>1300</v>
      </c>
      <c r="AO102" s="70"/>
      <c r="AP102" s="97"/>
      <c r="AQ102" s="68"/>
      <c r="AR102" s="70"/>
      <c r="AS102" s="70"/>
      <c r="AT102" s="70"/>
      <c r="AU102" s="68"/>
      <c r="AV102" s="68"/>
      <c r="AW102" s="68"/>
      <c r="AX102" s="68"/>
      <c r="AY102" s="68"/>
      <c r="AZ102" s="70"/>
      <c r="BA102" s="71"/>
      <c r="BB102" s="73">
        <v>3000000.0</v>
      </c>
      <c r="BC102" s="72">
        <v>3000000.0</v>
      </c>
      <c r="BD102" s="73">
        <v>3000000.0</v>
      </c>
      <c r="BE102" s="82"/>
      <c r="BF102" s="82"/>
      <c r="BG102" s="82"/>
      <c r="BH102" s="82"/>
      <c r="BI102" s="82"/>
      <c r="BJ102" s="74" t="s">
        <v>236</v>
      </c>
      <c r="BK102" s="90"/>
      <c r="BL102" s="70"/>
      <c r="BM102" s="60"/>
      <c r="BN102" s="60"/>
      <c r="BO102" s="60"/>
      <c r="BP102" s="60"/>
      <c r="BQ102" s="60"/>
      <c r="BR102" s="60" t="s">
        <v>1301</v>
      </c>
      <c r="BS102" s="60"/>
      <c r="BT102" s="60"/>
      <c r="BU102" s="60"/>
      <c r="BV102" s="60"/>
      <c r="BW102" s="60"/>
      <c r="BX102" s="60"/>
      <c r="BY102" s="64"/>
      <c r="BZ102" s="64"/>
      <c r="CA102" s="64"/>
      <c r="CB102" s="64"/>
      <c r="CC102" s="64"/>
      <c r="CD102" s="62" t="s">
        <v>1302</v>
      </c>
      <c r="CE102" s="60"/>
      <c r="CF102" s="60"/>
      <c r="CG102" s="60"/>
      <c r="CH102" s="60"/>
      <c r="CI102" s="62" t="s">
        <v>1303</v>
      </c>
      <c r="CJ102" s="60"/>
      <c r="CK102" s="60"/>
      <c r="CL102" s="60"/>
      <c r="CM102" s="60"/>
      <c r="CN102" s="62"/>
      <c r="CO102" s="60"/>
      <c r="CP102" s="60" t="s">
        <v>1304</v>
      </c>
      <c r="CQ102" s="60"/>
      <c r="CR102" s="60"/>
      <c r="CS102" s="60"/>
      <c r="CT102" s="60"/>
      <c r="CU102" s="60" t="s">
        <v>1303</v>
      </c>
      <c r="CV102" s="60"/>
      <c r="CW102" s="60"/>
      <c r="CX102" s="60"/>
      <c r="CY102" s="60"/>
      <c r="CZ102" s="60"/>
      <c r="DA102" s="60"/>
      <c r="DB102" s="82"/>
      <c r="DC102" s="82"/>
      <c r="DD102" s="82"/>
      <c r="DE102" s="82"/>
      <c r="DF102" s="82"/>
      <c r="DG102" s="60"/>
      <c r="DH102" s="60"/>
      <c r="DI102" s="60"/>
      <c r="DJ102" s="74" t="s">
        <v>1305</v>
      </c>
      <c r="DK102" s="62"/>
      <c r="DL102" s="62"/>
      <c r="DM102" s="62"/>
      <c r="DN102" s="62"/>
      <c r="DO102" s="74">
        <v>2.0</v>
      </c>
      <c r="DP102" s="82"/>
      <c r="DQ102" s="70"/>
      <c r="DR102" s="70"/>
      <c r="DS102" s="70"/>
      <c r="DT102" s="70"/>
      <c r="DU102" s="70"/>
      <c r="DV102" s="70"/>
      <c r="DW102" s="82"/>
      <c r="DX102" s="82"/>
      <c r="DY102" s="82"/>
      <c r="DZ102" s="82"/>
      <c r="EA102" s="82"/>
      <c r="EB102" s="60"/>
      <c r="EC102" s="91" t="s">
        <v>1009</v>
      </c>
      <c r="ED102" s="84" t="s">
        <v>190</v>
      </c>
      <c r="EE102" s="85"/>
      <c r="EF102" s="82"/>
      <c r="EG102" s="64" t="s">
        <v>251</v>
      </c>
      <c r="EH102" s="92"/>
      <c r="EI102" s="92"/>
      <c r="EJ102" s="82"/>
      <c r="EK102" s="82"/>
      <c r="EL102" s="82"/>
      <c r="EM102" s="82"/>
      <c r="EN102" s="82"/>
      <c r="EO102" s="82"/>
      <c r="EP102" s="82"/>
      <c r="EQ102" s="82"/>
      <c r="ER102" s="82"/>
    </row>
    <row r="103">
      <c r="A103" s="56" t="str">
        <f t="shared" si="1"/>
        <v>ESP-0100</v>
      </c>
      <c r="B103" s="57" t="s">
        <v>1306</v>
      </c>
      <c r="C103" s="147" t="s">
        <v>1307</v>
      </c>
      <c r="D103" s="59"/>
      <c r="E103" s="60" t="s">
        <v>1231</v>
      </c>
      <c r="F103" s="113"/>
      <c r="G103" s="61" t="s">
        <v>175</v>
      </c>
      <c r="H103" s="113"/>
      <c r="I103" s="113"/>
      <c r="J103" s="96"/>
      <c r="K103" s="96"/>
      <c r="L103" s="96" t="s">
        <v>1308</v>
      </c>
      <c r="M103" s="96" t="s">
        <v>1309</v>
      </c>
      <c r="N103" s="63"/>
      <c r="O103" s="60" t="s">
        <v>232</v>
      </c>
      <c r="P103" s="82" t="s">
        <v>455</v>
      </c>
      <c r="Q103" s="60" t="s">
        <v>179</v>
      </c>
      <c r="R103" s="60" t="s">
        <v>1003</v>
      </c>
      <c r="S103" s="92"/>
      <c r="T103" s="60" t="s">
        <v>433</v>
      </c>
      <c r="U103" s="60" t="s">
        <v>536</v>
      </c>
      <c r="V103" s="60"/>
      <c r="W103" s="60"/>
      <c r="X103" s="60"/>
      <c r="Y103" s="62" t="s">
        <v>325</v>
      </c>
      <c r="Z103" s="82"/>
      <c r="AA103" s="82"/>
      <c r="AB103" s="82"/>
      <c r="AC103" s="82"/>
      <c r="AD103" s="82"/>
      <c r="AE103" s="82"/>
      <c r="AF103" s="82"/>
      <c r="AG103" s="82"/>
      <c r="AH103" s="82"/>
      <c r="AI103" s="82"/>
      <c r="AJ103" s="82"/>
      <c r="AK103" s="82"/>
      <c r="AL103" s="70" t="s">
        <v>183</v>
      </c>
      <c r="AM103" s="94"/>
      <c r="AN103" s="70"/>
      <c r="AO103" s="76"/>
      <c r="AP103" s="67"/>
      <c r="AQ103" s="68"/>
      <c r="AR103" s="69"/>
      <c r="AS103" s="70"/>
      <c r="AT103" s="69"/>
      <c r="AU103" s="68"/>
      <c r="AV103" s="68"/>
      <c r="AW103" s="68"/>
      <c r="AX103" s="68"/>
      <c r="AY103" s="68"/>
      <c r="AZ103" s="69"/>
      <c r="BA103" s="71"/>
      <c r="BB103" s="67"/>
      <c r="BC103" s="67"/>
      <c r="BD103" s="72"/>
      <c r="BE103" s="82"/>
      <c r="BF103" s="82"/>
      <c r="BG103" s="82"/>
      <c r="BH103" s="82"/>
      <c r="BI103" s="82"/>
      <c r="BJ103" s="74" t="s">
        <v>480</v>
      </c>
      <c r="BK103" s="90"/>
      <c r="BL103" s="76"/>
      <c r="BM103" s="60"/>
      <c r="BN103" s="110" t="s">
        <v>357</v>
      </c>
      <c r="BO103" s="110" t="s">
        <v>290</v>
      </c>
      <c r="BP103" s="110"/>
      <c r="BQ103" s="110" t="s">
        <v>291</v>
      </c>
      <c r="BR103" s="60" t="s">
        <v>1301</v>
      </c>
      <c r="BS103" s="60"/>
      <c r="BT103" s="60"/>
      <c r="BU103" s="60"/>
      <c r="BV103" s="60"/>
      <c r="BW103" s="60"/>
      <c r="BX103" s="60"/>
      <c r="BY103" s="77"/>
      <c r="BZ103" s="110" t="s">
        <v>327</v>
      </c>
      <c r="CA103" s="110" t="s">
        <v>359</v>
      </c>
      <c r="CB103" s="66"/>
      <c r="CC103" s="66"/>
      <c r="CD103" s="62" t="s">
        <v>1310</v>
      </c>
      <c r="CE103" s="78"/>
      <c r="CF103" s="78"/>
      <c r="CG103" s="78"/>
      <c r="CH103" s="78"/>
      <c r="CI103" s="62" t="s">
        <v>1311</v>
      </c>
      <c r="CJ103" s="78"/>
      <c r="CK103" s="78"/>
      <c r="CL103" s="78"/>
      <c r="CM103" s="78"/>
      <c r="CN103" s="62"/>
      <c r="CO103" s="60"/>
      <c r="CP103" s="60" t="s">
        <v>1312</v>
      </c>
      <c r="CQ103" s="60"/>
      <c r="CR103" s="60"/>
      <c r="CS103" s="60"/>
      <c r="CT103" s="78"/>
      <c r="CU103" s="78" t="s">
        <v>1313</v>
      </c>
      <c r="CV103" s="78"/>
      <c r="CW103" s="78"/>
      <c r="CX103" s="60"/>
      <c r="CY103" s="60"/>
      <c r="CZ103" s="60"/>
      <c r="DA103" s="60"/>
      <c r="DB103" s="79"/>
      <c r="DC103" s="79"/>
      <c r="DD103" s="79"/>
      <c r="DE103" s="79"/>
      <c r="DF103" s="79"/>
      <c r="DG103" s="60"/>
      <c r="DH103" s="60"/>
      <c r="DI103" s="60"/>
      <c r="DJ103" s="74" t="s">
        <v>1314</v>
      </c>
      <c r="DK103" s="62"/>
      <c r="DL103" s="62"/>
      <c r="DM103" s="62"/>
      <c r="DN103" s="62"/>
      <c r="DO103" s="74">
        <v>2.0</v>
      </c>
      <c r="DP103" s="82"/>
      <c r="DQ103" s="70"/>
      <c r="DR103" s="70"/>
      <c r="DS103" s="70"/>
      <c r="DT103" s="70"/>
      <c r="DU103" s="70"/>
      <c r="DV103" s="70"/>
      <c r="DW103" s="82"/>
      <c r="DX103" s="82"/>
      <c r="DY103" s="82"/>
      <c r="DZ103" s="82"/>
      <c r="EA103" s="82"/>
      <c r="EB103" s="82"/>
      <c r="EC103" s="91" t="s">
        <v>1009</v>
      </c>
      <c r="ED103" s="84" t="s">
        <v>190</v>
      </c>
      <c r="EE103" s="85"/>
      <c r="EF103" s="82"/>
      <c r="EG103" s="70" t="s">
        <v>251</v>
      </c>
      <c r="EH103" s="92"/>
      <c r="EI103" s="92"/>
      <c r="EJ103" s="92"/>
      <c r="EK103" s="92"/>
      <c r="EL103" s="92"/>
      <c r="EM103" s="92"/>
      <c r="EN103" s="92"/>
      <c r="EO103" s="92"/>
      <c r="EP103" s="92"/>
      <c r="EQ103" s="92"/>
      <c r="ER103" s="92"/>
    </row>
    <row r="104">
      <c r="A104" s="56" t="str">
        <f t="shared" si="1"/>
        <v>ESP-0101</v>
      </c>
      <c r="B104" s="135"/>
      <c r="C104" s="87" t="s">
        <v>1315</v>
      </c>
      <c r="D104" s="59"/>
      <c r="E104" s="60" t="s">
        <v>452</v>
      </c>
      <c r="F104" s="113"/>
      <c r="G104" s="61" t="s">
        <v>175</v>
      </c>
      <c r="H104" s="113"/>
      <c r="I104" s="113"/>
      <c r="J104" s="64"/>
      <c r="K104" s="64"/>
      <c r="L104" s="64" t="s">
        <v>1271</v>
      </c>
      <c r="M104" s="96" t="s">
        <v>1316</v>
      </c>
      <c r="N104" s="63"/>
      <c r="O104" s="92"/>
      <c r="P104" s="82" t="s">
        <v>1317</v>
      </c>
      <c r="Q104" s="92"/>
      <c r="R104" s="60"/>
      <c r="S104" s="92"/>
      <c r="T104" s="82"/>
      <c r="U104" s="60"/>
      <c r="V104" s="60"/>
      <c r="W104" s="82"/>
      <c r="X104" s="60"/>
      <c r="Y104" s="65"/>
      <c r="Z104" s="82"/>
      <c r="AA104" s="82"/>
      <c r="AB104" s="82"/>
      <c r="AC104" s="82"/>
      <c r="AD104" s="82"/>
      <c r="AE104" s="82"/>
      <c r="AF104" s="82"/>
      <c r="AG104" s="82"/>
      <c r="AH104" s="82"/>
      <c r="AI104" s="82"/>
      <c r="AJ104" s="82"/>
      <c r="AK104" s="82"/>
      <c r="AL104" s="70" t="s">
        <v>183</v>
      </c>
      <c r="AM104" s="94"/>
      <c r="AN104" s="70"/>
      <c r="AO104" s="76"/>
      <c r="AP104" s="67"/>
      <c r="AQ104" s="68"/>
      <c r="AR104" s="69"/>
      <c r="AS104" s="70"/>
      <c r="AT104" s="69"/>
      <c r="AU104" s="68"/>
      <c r="AV104" s="68"/>
      <c r="AW104" s="68"/>
      <c r="AX104" s="68"/>
      <c r="AY104" s="68"/>
      <c r="AZ104" s="69"/>
      <c r="BA104" s="71"/>
      <c r="BB104" s="67"/>
      <c r="BC104" s="67"/>
      <c r="BD104" s="72"/>
      <c r="BE104" s="82"/>
      <c r="BF104" s="82"/>
      <c r="BG104" s="82"/>
      <c r="BH104" s="82"/>
      <c r="BI104" s="82"/>
      <c r="BJ104" s="90"/>
      <c r="BK104" s="90"/>
      <c r="BL104" s="76"/>
      <c r="BM104" s="60"/>
      <c r="BN104" s="110" t="s">
        <v>357</v>
      </c>
      <c r="BO104" s="110" t="s">
        <v>290</v>
      </c>
      <c r="BP104" s="110"/>
      <c r="BQ104" s="110" t="s">
        <v>291</v>
      </c>
      <c r="BR104" s="60"/>
      <c r="BS104" s="60"/>
      <c r="BT104" s="60"/>
      <c r="BU104" s="60"/>
      <c r="BV104" s="60"/>
      <c r="BW104" s="60"/>
      <c r="BX104" s="60"/>
      <c r="BY104" s="77"/>
      <c r="BZ104" s="110" t="s">
        <v>327</v>
      </c>
      <c r="CA104" s="110" t="s">
        <v>359</v>
      </c>
      <c r="CB104" s="66"/>
      <c r="CC104" s="66"/>
      <c r="CD104" s="62" t="s">
        <v>1318</v>
      </c>
      <c r="CE104" s="78"/>
      <c r="CF104" s="78"/>
      <c r="CG104" s="78"/>
      <c r="CH104" s="78"/>
      <c r="CI104" s="62" t="s">
        <v>1319</v>
      </c>
      <c r="CJ104" s="78"/>
      <c r="CK104" s="78"/>
      <c r="CL104" s="78"/>
      <c r="CM104" s="78"/>
      <c r="CN104" s="62"/>
      <c r="CO104" s="60"/>
      <c r="CP104" s="60" t="s">
        <v>1320</v>
      </c>
      <c r="CQ104" s="60"/>
      <c r="CR104" s="60"/>
      <c r="CS104" s="60"/>
      <c r="CT104" s="78"/>
      <c r="CU104" s="78" t="s">
        <v>1319</v>
      </c>
      <c r="CV104" s="78"/>
      <c r="CW104" s="78"/>
      <c r="CX104" s="60"/>
      <c r="CY104" s="60"/>
      <c r="CZ104" s="60"/>
      <c r="DA104" s="60"/>
      <c r="DB104" s="79"/>
      <c r="DC104" s="79"/>
      <c r="DD104" s="79"/>
      <c r="DE104" s="79"/>
      <c r="DF104" s="79"/>
      <c r="DG104" s="60"/>
      <c r="DH104" s="60"/>
      <c r="DI104" s="60"/>
      <c r="DJ104" s="74" t="s">
        <v>1314</v>
      </c>
      <c r="DK104" s="62"/>
      <c r="DL104" s="62"/>
      <c r="DM104" s="62"/>
      <c r="DN104" s="62"/>
      <c r="DO104" s="74">
        <v>2.0</v>
      </c>
      <c r="DP104" s="82"/>
      <c r="DQ104" s="70"/>
      <c r="DR104" s="70"/>
      <c r="DS104" s="70"/>
      <c r="DT104" s="70"/>
      <c r="DU104" s="70"/>
      <c r="DV104" s="70"/>
      <c r="DW104" s="82"/>
      <c r="DX104" s="82"/>
      <c r="DY104" s="82"/>
      <c r="DZ104" s="82"/>
      <c r="EA104" s="82"/>
      <c r="EB104" s="82"/>
      <c r="EC104" s="91"/>
      <c r="ED104" s="84" t="s">
        <v>190</v>
      </c>
      <c r="EE104" s="85"/>
      <c r="EF104" s="82"/>
      <c r="EG104" s="70" t="s">
        <v>190</v>
      </c>
      <c r="EH104" s="92"/>
      <c r="EI104" s="92"/>
      <c r="EJ104" s="92"/>
      <c r="EK104" s="92"/>
      <c r="EL104" s="92"/>
      <c r="EM104" s="92"/>
      <c r="EN104" s="92"/>
      <c r="EO104" s="92"/>
      <c r="EP104" s="92"/>
      <c r="EQ104" s="92"/>
      <c r="ER104" s="92"/>
    </row>
    <row r="105">
      <c r="A105" s="56" t="str">
        <f t="shared" si="1"/>
        <v>ESP-0102</v>
      </c>
      <c r="B105" s="57" t="s">
        <v>1321</v>
      </c>
      <c r="C105" s="87" t="s">
        <v>1322</v>
      </c>
      <c r="D105" s="59"/>
      <c r="E105" s="60" t="s">
        <v>1053</v>
      </c>
      <c r="F105" s="61" t="s">
        <v>175</v>
      </c>
      <c r="G105" s="61"/>
      <c r="H105" s="61"/>
      <c r="I105" s="61"/>
      <c r="J105" s="60"/>
      <c r="K105" s="60"/>
      <c r="L105" s="60" t="s">
        <v>499</v>
      </c>
      <c r="M105" s="60" t="s">
        <v>1323</v>
      </c>
      <c r="N105" s="63"/>
      <c r="O105" s="63"/>
      <c r="P105" s="62" t="s">
        <v>277</v>
      </c>
      <c r="Q105" s="63"/>
      <c r="R105" s="60"/>
      <c r="S105" s="63"/>
      <c r="T105" s="60" t="s">
        <v>197</v>
      </c>
      <c r="U105" s="60"/>
      <c r="V105" s="60"/>
      <c r="W105" s="60"/>
      <c r="X105" s="60"/>
      <c r="Y105" s="62" t="s">
        <v>182</v>
      </c>
      <c r="Z105" s="60"/>
      <c r="AA105" s="60"/>
      <c r="AB105" s="60"/>
      <c r="AC105" s="60"/>
      <c r="AD105" s="60"/>
      <c r="AE105" s="60"/>
      <c r="AF105" s="60"/>
      <c r="AG105" s="60"/>
      <c r="AH105" s="60"/>
      <c r="AI105" s="60"/>
      <c r="AJ105" s="60"/>
      <c r="AK105" s="60"/>
      <c r="AL105" s="64" t="s">
        <v>183</v>
      </c>
      <c r="AM105" s="65"/>
      <c r="AN105" s="64"/>
      <c r="AO105" s="66"/>
      <c r="AP105" s="67"/>
      <c r="AQ105" s="68"/>
      <c r="AR105" s="69"/>
      <c r="AS105" s="70"/>
      <c r="AT105" s="69"/>
      <c r="AU105" s="68"/>
      <c r="AV105" s="68"/>
      <c r="AW105" s="68"/>
      <c r="AX105" s="68"/>
      <c r="AY105" s="68"/>
      <c r="AZ105" s="69"/>
      <c r="BA105" s="71"/>
      <c r="BB105" s="72"/>
      <c r="BC105" s="72" t="s">
        <v>1324</v>
      </c>
      <c r="BD105" s="73" t="s">
        <v>1324</v>
      </c>
      <c r="BE105" s="79"/>
      <c r="BF105" s="79"/>
      <c r="BG105" s="79"/>
      <c r="BH105" s="79"/>
      <c r="BI105" s="79"/>
      <c r="BJ105" s="90"/>
      <c r="BK105" s="90"/>
      <c r="BL105" s="76"/>
      <c r="BM105" s="60"/>
      <c r="BN105" s="60"/>
      <c r="BO105" s="60"/>
      <c r="BP105" s="60"/>
      <c r="BQ105" s="60"/>
      <c r="BR105" s="60"/>
      <c r="BS105" s="60"/>
      <c r="BT105" s="60"/>
      <c r="BU105" s="60"/>
      <c r="BV105" s="60"/>
      <c r="BW105" s="60"/>
      <c r="BX105" s="60"/>
      <c r="BY105" s="77"/>
      <c r="BZ105" s="66"/>
      <c r="CA105" s="66"/>
      <c r="CB105" s="66"/>
      <c r="CC105" s="66"/>
      <c r="CD105" s="62" t="s">
        <v>1325</v>
      </c>
      <c r="CE105" s="78"/>
      <c r="CF105" s="78"/>
      <c r="CG105" s="78"/>
      <c r="CH105" s="78"/>
      <c r="CI105" s="62" t="s">
        <v>1326</v>
      </c>
      <c r="CJ105" s="78"/>
      <c r="CK105" s="78"/>
      <c r="CL105" s="78"/>
      <c r="CM105" s="78"/>
      <c r="CN105" s="62" t="s">
        <v>1327</v>
      </c>
      <c r="CO105" s="60"/>
      <c r="CP105" s="60"/>
      <c r="CQ105" s="60"/>
      <c r="CR105" s="60"/>
      <c r="CS105" s="60"/>
      <c r="CT105" s="78"/>
      <c r="CU105" s="78" t="s">
        <v>1327</v>
      </c>
      <c r="CV105" s="78"/>
      <c r="CW105" s="78"/>
      <c r="CX105" s="60"/>
      <c r="CY105" s="60"/>
      <c r="CZ105" s="60"/>
      <c r="DA105" s="60"/>
      <c r="DB105" s="79"/>
      <c r="DC105" s="79"/>
      <c r="DD105" s="79"/>
      <c r="DE105" s="79"/>
      <c r="DF105" s="79"/>
      <c r="DG105" s="60"/>
      <c r="DH105" s="60"/>
      <c r="DI105" s="60"/>
      <c r="DJ105" s="74" t="s">
        <v>1328</v>
      </c>
      <c r="DK105" s="62"/>
      <c r="DL105" s="62"/>
      <c r="DM105" s="62"/>
      <c r="DN105" s="62"/>
      <c r="DO105" s="74">
        <v>2.0</v>
      </c>
      <c r="DP105" s="82"/>
      <c r="DQ105" s="70"/>
      <c r="DR105" s="70"/>
      <c r="DS105" s="70"/>
      <c r="DT105" s="70"/>
      <c r="DU105" s="70"/>
      <c r="DV105" s="70"/>
      <c r="DW105" s="82"/>
      <c r="DX105" s="82"/>
      <c r="DY105" s="82"/>
      <c r="DZ105" s="82"/>
      <c r="EA105" s="82"/>
      <c r="EB105" s="82"/>
      <c r="EC105" s="91"/>
      <c r="ED105" s="84" t="s">
        <v>190</v>
      </c>
      <c r="EE105" s="85"/>
      <c r="EF105" s="82"/>
      <c r="EG105" s="64" t="s">
        <v>190</v>
      </c>
      <c r="EH105" s="96" t="s">
        <v>251</v>
      </c>
      <c r="EI105" s="96">
        <v>500.0</v>
      </c>
      <c r="EJ105" s="96"/>
      <c r="EK105" s="96"/>
      <c r="EL105" s="96"/>
      <c r="EM105" s="96"/>
      <c r="EN105" s="96"/>
      <c r="EO105" s="96"/>
      <c r="EP105" s="96"/>
      <c r="EQ105" s="96"/>
      <c r="ER105" s="96"/>
    </row>
    <row r="106">
      <c r="A106" s="56" t="str">
        <f t="shared" si="1"/>
        <v>ESP-0103</v>
      </c>
      <c r="B106" s="57" t="s">
        <v>1329</v>
      </c>
      <c r="C106" s="87" t="s">
        <v>1330</v>
      </c>
      <c r="D106" s="59"/>
      <c r="E106" s="60" t="s">
        <v>1331</v>
      </c>
      <c r="F106" s="61" t="s">
        <v>175</v>
      </c>
      <c r="G106" s="61"/>
      <c r="H106" s="61"/>
      <c r="I106" s="61"/>
      <c r="J106" s="60"/>
      <c r="K106" s="60"/>
      <c r="L106" s="60" t="s">
        <v>1332</v>
      </c>
      <c r="M106" s="60" t="s">
        <v>1333</v>
      </c>
      <c r="N106" s="63"/>
      <c r="O106" s="63"/>
      <c r="P106" s="60" t="s">
        <v>341</v>
      </c>
      <c r="Q106" s="63"/>
      <c r="R106" s="60"/>
      <c r="S106" s="63"/>
      <c r="T106" s="60" t="s">
        <v>197</v>
      </c>
      <c r="U106" s="60"/>
      <c r="V106" s="60"/>
      <c r="W106" s="60"/>
      <c r="X106" s="60"/>
      <c r="Y106" s="62" t="s">
        <v>325</v>
      </c>
      <c r="Z106" s="60"/>
      <c r="AA106" s="60"/>
      <c r="AB106" s="60"/>
      <c r="AC106" s="60"/>
      <c r="AD106" s="60"/>
      <c r="AE106" s="60"/>
      <c r="AF106" s="60"/>
      <c r="AG106" s="60"/>
      <c r="AH106" s="60"/>
      <c r="AI106" s="60"/>
      <c r="AJ106" s="60"/>
      <c r="AK106" s="60"/>
      <c r="AL106" s="64" t="s">
        <v>183</v>
      </c>
      <c r="AM106" s="65"/>
      <c r="AN106" s="64"/>
      <c r="AO106" s="66"/>
      <c r="AP106" s="67"/>
      <c r="AQ106" s="68"/>
      <c r="AR106" s="69"/>
      <c r="AS106" s="70"/>
      <c r="AT106" s="69"/>
      <c r="AU106" s="68"/>
      <c r="AV106" s="68"/>
      <c r="AW106" s="68"/>
      <c r="AX106" s="68"/>
      <c r="AY106" s="68"/>
      <c r="AZ106" s="69"/>
      <c r="BA106" s="71"/>
      <c r="BB106" s="72"/>
      <c r="BC106" s="72">
        <v>203665.0</v>
      </c>
      <c r="BD106" s="73">
        <v>203665.0</v>
      </c>
      <c r="BE106" s="82"/>
      <c r="BF106" s="82"/>
      <c r="BG106" s="82"/>
      <c r="BH106" s="82"/>
      <c r="BI106" s="82"/>
      <c r="BJ106" s="90"/>
      <c r="BK106" s="90"/>
      <c r="BL106" s="76"/>
      <c r="BM106" s="60"/>
      <c r="BN106" s="60"/>
      <c r="BO106" s="60"/>
      <c r="BP106" s="60"/>
      <c r="BQ106" s="60"/>
      <c r="BR106" s="60"/>
      <c r="BS106" s="60"/>
      <c r="BT106" s="60"/>
      <c r="BU106" s="60"/>
      <c r="BV106" s="60"/>
      <c r="BW106" s="60"/>
      <c r="BX106" s="60"/>
      <c r="BY106" s="77"/>
      <c r="BZ106" s="66"/>
      <c r="CA106" s="66"/>
      <c r="CB106" s="66"/>
      <c r="CC106" s="66"/>
      <c r="CD106" s="62" t="s">
        <v>1334</v>
      </c>
      <c r="CE106" s="78"/>
      <c r="CF106" s="78"/>
      <c r="CG106" s="78"/>
      <c r="CH106" s="78"/>
      <c r="CI106" s="62" t="s">
        <v>1335</v>
      </c>
      <c r="CJ106" s="78"/>
      <c r="CK106" s="78"/>
      <c r="CL106" s="78"/>
      <c r="CM106" s="78"/>
      <c r="CN106" s="60" t="s">
        <v>1336</v>
      </c>
      <c r="CO106" s="60"/>
      <c r="CP106" s="60"/>
      <c r="CQ106" s="60"/>
      <c r="CR106" s="60"/>
      <c r="CS106" s="60"/>
      <c r="CT106" s="78"/>
      <c r="CU106" s="78" t="s">
        <v>1337</v>
      </c>
      <c r="CV106" s="78"/>
      <c r="CW106" s="78"/>
      <c r="CX106" s="60"/>
      <c r="CY106" s="60"/>
      <c r="CZ106" s="60"/>
      <c r="DA106" s="60"/>
      <c r="DB106" s="79"/>
      <c r="DC106" s="79"/>
      <c r="DD106" s="79"/>
      <c r="DE106" s="79"/>
      <c r="DF106" s="79"/>
      <c r="DG106" s="60"/>
      <c r="DH106" s="60"/>
      <c r="DI106" s="60"/>
      <c r="DJ106" s="74" t="s">
        <v>1338</v>
      </c>
      <c r="DK106" s="62"/>
      <c r="DL106" s="62"/>
      <c r="DM106" s="62"/>
      <c r="DN106" s="62"/>
      <c r="DO106" s="74">
        <v>2.0</v>
      </c>
      <c r="DP106" s="82"/>
      <c r="DQ106" s="70"/>
      <c r="DR106" s="70"/>
      <c r="DS106" s="70"/>
      <c r="DT106" s="70"/>
      <c r="DU106" s="70"/>
      <c r="DV106" s="70"/>
      <c r="DW106" s="82"/>
      <c r="DX106" s="82"/>
      <c r="DY106" s="82"/>
      <c r="DZ106" s="82"/>
      <c r="EA106" s="82"/>
      <c r="EB106" s="82"/>
      <c r="EC106" s="91"/>
      <c r="ED106" s="84" t="s">
        <v>190</v>
      </c>
      <c r="EE106" s="85"/>
      <c r="EF106" s="82"/>
      <c r="EG106" s="70" t="s">
        <v>190</v>
      </c>
      <c r="EH106" s="92"/>
      <c r="EI106" s="92"/>
      <c r="EJ106" s="92"/>
      <c r="EK106" s="92"/>
      <c r="EL106" s="92"/>
      <c r="EM106" s="92"/>
      <c r="EN106" s="92"/>
      <c r="EO106" s="92"/>
      <c r="EP106" s="92"/>
      <c r="EQ106" s="92"/>
      <c r="ER106" s="92"/>
    </row>
    <row r="107">
      <c r="A107" s="56" t="str">
        <f t="shared" si="1"/>
        <v>ESP-0104</v>
      </c>
      <c r="B107" s="57" t="s">
        <v>1339</v>
      </c>
      <c r="C107" s="87" t="s">
        <v>1340</v>
      </c>
      <c r="D107" s="59"/>
      <c r="E107" s="60" t="s">
        <v>1341</v>
      </c>
      <c r="F107" s="61" t="s">
        <v>175</v>
      </c>
      <c r="G107" s="61"/>
      <c r="H107" s="61"/>
      <c r="I107" s="61"/>
      <c r="J107" s="60"/>
      <c r="K107" s="60"/>
      <c r="L107" s="60" t="s">
        <v>1342</v>
      </c>
      <c r="M107" s="60" t="s">
        <v>1343</v>
      </c>
      <c r="N107" s="63"/>
      <c r="O107" s="63"/>
      <c r="P107" s="157" t="s">
        <v>196</v>
      </c>
      <c r="Q107" s="63"/>
      <c r="R107" s="60"/>
      <c r="S107" s="63"/>
      <c r="T107" s="60" t="s">
        <v>197</v>
      </c>
      <c r="U107" s="158"/>
      <c r="V107" s="60"/>
      <c r="W107" s="60"/>
      <c r="X107" s="60"/>
      <c r="Y107" s="62" t="s">
        <v>1177</v>
      </c>
      <c r="Z107" s="60"/>
      <c r="AA107" s="60"/>
      <c r="AB107" s="60"/>
      <c r="AC107" s="60"/>
      <c r="AD107" s="60"/>
      <c r="AE107" s="60"/>
      <c r="AF107" s="60"/>
      <c r="AG107" s="60"/>
      <c r="AH107" s="60"/>
      <c r="AI107" s="60"/>
      <c r="AJ107" s="60"/>
      <c r="AK107" s="60"/>
      <c r="AL107" s="64" t="s">
        <v>183</v>
      </c>
      <c r="AM107" s="65"/>
      <c r="AN107" s="64"/>
      <c r="AO107" s="66"/>
      <c r="AP107" s="67"/>
      <c r="AQ107" s="68"/>
      <c r="AR107" s="69"/>
      <c r="AS107" s="70"/>
      <c r="AT107" s="69"/>
      <c r="AU107" s="68"/>
      <c r="AV107" s="68"/>
      <c r="AW107" s="68"/>
      <c r="AX107" s="68"/>
      <c r="AY107" s="68"/>
      <c r="AZ107" s="69"/>
      <c r="BA107" s="71"/>
      <c r="BB107" s="72"/>
      <c r="BC107" s="72">
        <v>200000.0</v>
      </c>
      <c r="BD107" s="73">
        <v>200000.0</v>
      </c>
      <c r="BE107" s="82"/>
      <c r="BF107" s="82"/>
      <c r="BG107" s="82"/>
      <c r="BH107" s="82"/>
      <c r="BI107" s="82"/>
      <c r="BJ107" s="90"/>
      <c r="BK107" s="90"/>
      <c r="BL107" s="76"/>
      <c r="BM107" s="158"/>
      <c r="BN107" s="158"/>
      <c r="BO107" s="158"/>
      <c r="BP107" s="158"/>
      <c r="BQ107" s="158"/>
      <c r="BR107" s="158"/>
      <c r="BS107" s="60"/>
      <c r="BT107" s="60"/>
      <c r="BU107" s="60"/>
      <c r="BV107" s="60"/>
      <c r="BW107" s="60"/>
      <c r="BX107" s="60"/>
      <c r="BY107" s="77"/>
      <c r="BZ107" s="66"/>
      <c r="CA107" s="66"/>
      <c r="CB107" s="66"/>
      <c r="CC107" s="66"/>
      <c r="CD107" s="62" t="s">
        <v>1344</v>
      </c>
      <c r="CE107" s="78"/>
      <c r="CF107" s="78"/>
      <c r="CG107" s="78"/>
      <c r="CH107" s="78"/>
      <c r="CI107" s="159" t="s">
        <v>457</v>
      </c>
      <c r="CJ107" s="160"/>
      <c r="CK107" s="78"/>
      <c r="CL107" s="78"/>
      <c r="CM107" s="78"/>
      <c r="CN107" s="62" t="s">
        <v>457</v>
      </c>
      <c r="CO107" s="60"/>
      <c r="CP107" s="60"/>
      <c r="CQ107" s="60"/>
      <c r="CR107" s="60"/>
      <c r="CS107" s="60"/>
      <c r="CT107" s="78"/>
      <c r="CU107" s="78" t="s">
        <v>457</v>
      </c>
      <c r="CV107" s="78"/>
      <c r="CW107" s="78"/>
      <c r="CX107" s="139"/>
      <c r="CY107" s="139"/>
      <c r="CZ107" s="139"/>
      <c r="DA107" s="139"/>
      <c r="DB107" s="79"/>
      <c r="DC107" s="79"/>
      <c r="DD107" s="79"/>
      <c r="DE107" s="79"/>
      <c r="DF107" s="79"/>
      <c r="DG107" s="60"/>
      <c r="DH107" s="60"/>
      <c r="DI107" s="60"/>
      <c r="DJ107" s="74" t="s">
        <v>1345</v>
      </c>
      <c r="DK107" s="62"/>
      <c r="DL107" s="62"/>
      <c r="DM107" s="62"/>
      <c r="DN107" s="62"/>
      <c r="DO107" s="74">
        <v>2.0</v>
      </c>
      <c r="DP107" s="82"/>
      <c r="DQ107" s="70"/>
      <c r="DR107" s="70"/>
      <c r="DS107" s="70"/>
      <c r="DT107" s="70"/>
      <c r="DU107" s="70"/>
      <c r="DV107" s="70"/>
      <c r="DW107" s="82"/>
      <c r="DX107" s="82"/>
      <c r="DY107" s="82"/>
      <c r="DZ107" s="82"/>
      <c r="EA107" s="82"/>
      <c r="EB107" s="82"/>
      <c r="EC107" s="91"/>
      <c r="ED107" s="84" t="s">
        <v>190</v>
      </c>
      <c r="EE107" s="85"/>
      <c r="EF107" s="82"/>
      <c r="EG107" s="70" t="s">
        <v>190</v>
      </c>
      <c r="EH107" s="92"/>
      <c r="EI107" s="92"/>
      <c r="EJ107" s="92"/>
      <c r="EK107" s="92"/>
      <c r="EL107" s="92"/>
      <c r="EM107" s="92"/>
      <c r="EN107" s="92"/>
      <c r="EO107" s="92"/>
      <c r="EP107" s="92"/>
      <c r="EQ107" s="92"/>
      <c r="ER107" s="92"/>
    </row>
    <row r="108">
      <c r="A108" s="56" t="str">
        <f t="shared" si="1"/>
        <v>ESP-0105</v>
      </c>
      <c r="B108" s="57" t="s">
        <v>1346</v>
      </c>
      <c r="C108" s="87" t="s">
        <v>1347</v>
      </c>
      <c r="D108" s="59"/>
      <c r="E108" s="60" t="s">
        <v>193</v>
      </c>
      <c r="F108" s="61"/>
      <c r="G108" s="61"/>
      <c r="H108" s="61"/>
      <c r="I108" s="61" t="s">
        <v>175</v>
      </c>
      <c r="J108" s="96"/>
      <c r="K108" s="96"/>
      <c r="L108" s="96" t="s">
        <v>1348</v>
      </c>
      <c r="M108" s="96" t="s">
        <v>1349</v>
      </c>
      <c r="N108" s="63"/>
      <c r="O108" s="63"/>
      <c r="P108" s="60"/>
      <c r="Q108" s="63"/>
      <c r="R108" s="60"/>
      <c r="S108" s="63"/>
      <c r="T108" s="60" t="s">
        <v>197</v>
      </c>
      <c r="U108" s="60"/>
      <c r="V108" s="60"/>
      <c r="W108" s="60"/>
      <c r="X108" s="60"/>
      <c r="Y108" s="62" t="s">
        <v>434</v>
      </c>
      <c r="Z108" s="60"/>
      <c r="AA108" s="60"/>
      <c r="AB108" s="60"/>
      <c r="AC108" s="60"/>
      <c r="AD108" s="60"/>
      <c r="AE108" s="60"/>
      <c r="AF108" s="60"/>
      <c r="AG108" s="60"/>
      <c r="AH108" s="60"/>
      <c r="AI108" s="60"/>
      <c r="AJ108" s="60"/>
      <c r="AK108" s="60"/>
      <c r="AL108" s="64" t="s">
        <v>183</v>
      </c>
      <c r="AM108" s="65"/>
      <c r="AN108" s="64"/>
      <c r="AO108" s="66"/>
      <c r="AP108" s="67"/>
      <c r="AQ108" s="68"/>
      <c r="AR108" s="69"/>
      <c r="AS108" s="70"/>
      <c r="AT108" s="69"/>
      <c r="AU108" s="68"/>
      <c r="AV108" s="68"/>
      <c r="AW108" s="68"/>
      <c r="AX108" s="68"/>
      <c r="AY108" s="68"/>
      <c r="AZ108" s="69"/>
      <c r="BA108" s="71"/>
      <c r="BB108" s="72"/>
      <c r="BC108" s="72"/>
      <c r="BD108" s="73"/>
      <c r="BE108" s="60"/>
      <c r="BF108" s="60"/>
      <c r="BG108" s="60"/>
      <c r="BH108" s="60"/>
      <c r="BI108" s="60"/>
      <c r="BJ108" s="74"/>
      <c r="BK108" s="74"/>
      <c r="BL108" s="76"/>
      <c r="BM108" s="60"/>
      <c r="BN108" s="60"/>
      <c r="BO108" s="60"/>
      <c r="BP108" s="60"/>
      <c r="BQ108" s="60"/>
      <c r="BR108" s="60"/>
      <c r="BS108" s="60"/>
      <c r="BT108" s="60"/>
      <c r="BU108" s="60"/>
      <c r="BV108" s="60"/>
      <c r="BW108" s="60"/>
      <c r="BX108" s="60"/>
      <c r="BY108" s="77" t="s">
        <v>1350</v>
      </c>
      <c r="BZ108" s="66" t="s">
        <v>1351</v>
      </c>
      <c r="CA108" s="66" t="s">
        <v>1352</v>
      </c>
      <c r="CB108" s="66"/>
      <c r="CC108" s="66"/>
      <c r="CD108" s="62" t="s">
        <v>819</v>
      </c>
      <c r="CE108" s="78"/>
      <c r="CF108" s="78"/>
      <c r="CG108" s="78"/>
      <c r="CH108" s="78"/>
      <c r="CI108" s="62" t="s">
        <v>1353</v>
      </c>
      <c r="CJ108" s="78"/>
      <c r="CK108" s="78"/>
      <c r="CL108" s="78"/>
      <c r="CM108" s="78"/>
      <c r="CN108" s="62" t="s">
        <v>1353</v>
      </c>
      <c r="CO108" s="60"/>
      <c r="CP108" s="60"/>
      <c r="CQ108" s="60"/>
      <c r="CR108" s="60"/>
      <c r="CS108" s="60"/>
      <c r="CT108" s="78"/>
      <c r="CU108" s="78" t="s">
        <v>1353</v>
      </c>
      <c r="CV108" s="78"/>
      <c r="CW108" s="78"/>
      <c r="CX108" s="60"/>
      <c r="CY108" s="60"/>
      <c r="CZ108" s="60"/>
      <c r="DA108" s="60"/>
      <c r="DB108" s="79"/>
      <c r="DC108" s="79"/>
      <c r="DD108" s="79"/>
      <c r="DE108" s="79"/>
      <c r="DF108" s="79"/>
      <c r="DG108" s="60"/>
      <c r="DH108" s="60"/>
      <c r="DI108" s="60"/>
      <c r="DJ108" s="74" t="s">
        <v>1354</v>
      </c>
      <c r="DK108" s="62"/>
      <c r="DL108" s="62"/>
      <c r="DM108" s="62"/>
      <c r="DN108" s="62"/>
      <c r="DO108" s="74">
        <v>2.0</v>
      </c>
      <c r="DP108" s="82" t="s">
        <v>1355</v>
      </c>
      <c r="DQ108" s="82"/>
      <c r="DR108" s="82"/>
      <c r="DS108" s="82"/>
      <c r="DT108" s="82"/>
      <c r="DU108" s="82"/>
      <c r="DV108" s="82"/>
      <c r="DW108" s="82"/>
      <c r="DX108" s="82"/>
      <c r="DY108" s="82"/>
      <c r="DZ108" s="82"/>
      <c r="EA108" s="82"/>
      <c r="EB108" s="82"/>
      <c r="EC108" s="91"/>
      <c r="ED108" s="84" t="s">
        <v>190</v>
      </c>
      <c r="EE108" s="85"/>
      <c r="EF108" s="82"/>
      <c r="EG108" s="70" t="s">
        <v>190</v>
      </c>
      <c r="EH108" s="92"/>
      <c r="EI108" s="92"/>
      <c r="EJ108" s="92"/>
      <c r="EK108" s="92"/>
      <c r="EL108" s="92"/>
      <c r="EM108" s="92"/>
      <c r="EN108" s="92"/>
      <c r="EO108" s="92"/>
      <c r="EP108" s="92"/>
      <c r="EQ108" s="92"/>
      <c r="ER108" s="92"/>
    </row>
    <row r="109">
      <c r="A109" s="56" t="str">
        <f t="shared" si="1"/>
        <v>ESP-0106</v>
      </c>
      <c r="B109" s="57" t="s">
        <v>1356</v>
      </c>
      <c r="C109" s="101" t="s">
        <v>1357</v>
      </c>
      <c r="D109" s="59"/>
      <c r="E109" s="60" t="s">
        <v>1358</v>
      </c>
      <c r="F109" s="61"/>
      <c r="G109" s="61" t="s">
        <v>175</v>
      </c>
      <c r="H109" s="61" t="s">
        <v>175</v>
      </c>
      <c r="I109" s="61"/>
      <c r="J109" s="96"/>
      <c r="K109" s="96"/>
      <c r="L109" s="96" t="s">
        <v>1359</v>
      </c>
      <c r="M109" s="96" t="s">
        <v>1360</v>
      </c>
      <c r="N109" s="60"/>
      <c r="O109" s="60" t="s">
        <v>265</v>
      </c>
      <c r="P109" s="60" t="s">
        <v>196</v>
      </c>
      <c r="Q109" s="60" t="s">
        <v>179</v>
      </c>
      <c r="R109" s="60" t="s">
        <v>278</v>
      </c>
      <c r="S109" s="60"/>
      <c r="T109" s="60" t="s">
        <v>197</v>
      </c>
      <c r="U109" s="60" t="s">
        <v>267</v>
      </c>
      <c r="V109" s="60"/>
      <c r="W109" s="60"/>
      <c r="X109" s="60"/>
      <c r="Y109" s="62" t="s">
        <v>434</v>
      </c>
      <c r="Z109" s="60"/>
      <c r="AA109" s="60"/>
      <c r="AB109" s="60"/>
      <c r="AC109" s="60"/>
      <c r="AD109" s="60"/>
      <c r="AE109" s="60"/>
      <c r="AF109" s="60"/>
      <c r="AG109" s="60"/>
      <c r="AH109" s="60"/>
      <c r="AI109" s="60"/>
      <c r="AJ109" s="60"/>
      <c r="AK109" s="60"/>
      <c r="AL109" s="64" t="s">
        <v>235</v>
      </c>
      <c r="AM109" s="64"/>
      <c r="AN109" s="96">
        <v>2.0</v>
      </c>
      <c r="AO109" s="64"/>
      <c r="AP109" s="97"/>
      <c r="AQ109" s="88"/>
      <c r="AR109" s="70"/>
      <c r="AS109" s="70"/>
      <c r="AT109" s="70"/>
      <c r="AU109" s="68"/>
      <c r="AV109" s="68"/>
      <c r="AW109" s="68"/>
      <c r="AX109" s="68"/>
      <c r="AY109" s="68"/>
      <c r="AZ109" s="70"/>
      <c r="BA109" s="71"/>
      <c r="BB109" s="73">
        <v>83300.0</v>
      </c>
      <c r="BC109" s="72" t="s">
        <v>1361</v>
      </c>
      <c r="BD109" s="73" t="s">
        <v>1361</v>
      </c>
      <c r="BE109" s="60"/>
      <c r="BF109" s="60"/>
      <c r="BG109" s="60"/>
      <c r="BH109" s="60"/>
      <c r="BI109" s="60"/>
      <c r="BJ109" s="74" t="s">
        <v>257</v>
      </c>
      <c r="BK109" s="74"/>
      <c r="BL109" s="70"/>
      <c r="BM109" s="60"/>
      <c r="BN109" s="62" t="s">
        <v>370</v>
      </c>
      <c r="BO109" s="62" t="s">
        <v>290</v>
      </c>
      <c r="BP109" s="62"/>
      <c r="BQ109" s="62" t="s">
        <v>291</v>
      </c>
      <c r="BR109" s="60"/>
      <c r="BS109" s="60"/>
      <c r="BT109" s="60"/>
      <c r="BU109" s="60"/>
      <c r="BV109" s="60"/>
      <c r="BW109" s="60"/>
      <c r="BX109" s="60"/>
      <c r="BY109" s="64"/>
      <c r="BZ109" s="62" t="s">
        <v>1362</v>
      </c>
      <c r="CA109" s="62" t="s">
        <v>359</v>
      </c>
      <c r="CB109" s="64"/>
      <c r="CC109" s="64"/>
      <c r="CD109" s="62" t="s">
        <v>1363</v>
      </c>
      <c r="CE109" s="60"/>
      <c r="CF109" s="60"/>
      <c r="CG109" s="60"/>
      <c r="CH109" s="60"/>
      <c r="CI109" s="62" t="s">
        <v>1364</v>
      </c>
      <c r="CJ109" s="60"/>
      <c r="CK109" s="60"/>
      <c r="CL109" s="60"/>
      <c r="CM109" s="60"/>
      <c r="CN109" s="62"/>
      <c r="CO109" s="60"/>
      <c r="CP109" s="60" t="s">
        <v>592</v>
      </c>
      <c r="CQ109" s="106" t="s">
        <v>1365</v>
      </c>
      <c r="CR109" s="60"/>
      <c r="CS109" s="60"/>
      <c r="CT109" s="60"/>
      <c r="CU109" s="60" t="s">
        <v>1366</v>
      </c>
      <c r="CV109" s="60"/>
      <c r="CW109" s="60"/>
      <c r="CX109" s="60"/>
      <c r="CY109" s="60"/>
      <c r="CZ109" s="60"/>
      <c r="DA109" s="60"/>
      <c r="DB109" s="82"/>
      <c r="DC109" s="82"/>
      <c r="DD109" s="82"/>
      <c r="DE109" s="82"/>
      <c r="DF109" s="82"/>
      <c r="DG109" s="60"/>
      <c r="DH109" s="60"/>
      <c r="DI109" s="60"/>
      <c r="DJ109" s="74" t="s">
        <v>1367</v>
      </c>
      <c r="DK109" s="62"/>
      <c r="DL109" s="62"/>
      <c r="DM109" s="62"/>
      <c r="DN109" s="62"/>
      <c r="DO109" s="74">
        <v>2.0</v>
      </c>
      <c r="DP109" s="82" t="s">
        <v>261</v>
      </c>
      <c r="DQ109" s="82"/>
      <c r="DR109" s="82"/>
      <c r="DS109" s="82"/>
      <c r="DT109" s="82"/>
      <c r="DU109" s="82"/>
      <c r="DV109" s="82"/>
      <c r="DW109" s="82"/>
      <c r="DX109" s="82"/>
      <c r="DY109" s="82"/>
      <c r="DZ109" s="82"/>
      <c r="EA109" s="82"/>
      <c r="EB109" s="60" t="s">
        <v>623</v>
      </c>
      <c r="EC109" s="91" t="s">
        <v>945</v>
      </c>
      <c r="ED109" s="84" t="s">
        <v>190</v>
      </c>
      <c r="EE109" s="85"/>
      <c r="EF109" s="82"/>
      <c r="EG109" s="64" t="s">
        <v>251</v>
      </c>
      <c r="EH109" s="96" t="s">
        <v>251</v>
      </c>
      <c r="EI109" s="96">
        <v>250.0</v>
      </c>
      <c r="EJ109" s="82"/>
      <c r="EK109" s="82"/>
      <c r="EL109" s="82"/>
      <c r="EM109" s="82"/>
      <c r="EN109" s="82"/>
      <c r="EO109" s="82"/>
      <c r="EP109" s="82"/>
      <c r="EQ109" s="82"/>
      <c r="ER109" s="82"/>
    </row>
    <row r="110">
      <c r="A110" s="56" t="str">
        <f t="shared" si="1"/>
        <v>ESP-0107</v>
      </c>
      <c r="B110" s="57" t="s">
        <v>1368</v>
      </c>
      <c r="C110" s="101" t="s">
        <v>1369</v>
      </c>
      <c r="D110" s="59"/>
      <c r="E110" s="60" t="s">
        <v>1358</v>
      </c>
      <c r="F110" s="61"/>
      <c r="G110" s="61" t="s">
        <v>175</v>
      </c>
      <c r="H110" s="61" t="s">
        <v>175</v>
      </c>
      <c r="I110" s="61"/>
      <c r="J110" s="96"/>
      <c r="K110" s="96"/>
      <c r="L110" s="96" t="s">
        <v>1370</v>
      </c>
      <c r="M110" s="96" t="s">
        <v>1371</v>
      </c>
      <c r="N110" s="60"/>
      <c r="O110" s="60" t="s">
        <v>276</v>
      </c>
      <c r="P110" s="60" t="s">
        <v>196</v>
      </c>
      <c r="Q110" s="60" t="s">
        <v>179</v>
      </c>
      <c r="R110" s="60" t="s">
        <v>278</v>
      </c>
      <c r="S110" s="60"/>
      <c r="T110" s="60" t="s">
        <v>197</v>
      </c>
      <c r="U110" s="60" t="s">
        <v>267</v>
      </c>
      <c r="V110" s="60"/>
      <c r="W110" s="60"/>
      <c r="X110" s="60"/>
      <c r="Y110" s="62" t="s">
        <v>434</v>
      </c>
      <c r="Z110" s="60"/>
      <c r="AA110" s="60"/>
      <c r="AB110" s="60"/>
      <c r="AC110" s="60"/>
      <c r="AD110" s="60"/>
      <c r="AE110" s="60"/>
      <c r="AF110" s="60"/>
      <c r="AG110" s="60"/>
      <c r="AH110" s="60"/>
      <c r="AI110" s="60"/>
      <c r="AJ110" s="60"/>
      <c r="AK110" s="60"/>
      <c r="AL110" s="64" t="s">
        <v>235</v>
      </c>
      <c r="AM110" s="64"/>
      <c r="AN110" s="96">
        <v>3.0</v>
      </c>
      <c r="AO110" s="64"/>
      <c r="AP110" s="97"/>
      <c r="AQ110" s="88"/>
      <c r="AR110" s="70"/>
      <c r="AS110" s="70"/>
      <c r="AT110" s="70"/>
      <c r="AU110" s="68"/>
      <c r="AV110" s="68"/>
      <c r="AW110" s="68"/>
      <c r="AX110" s="68"/>
      <c r="AY110" s="68"/>
      <c r="AZ110" s="70"/>
      <c r="BA110" s="71"/>
      <c r="BB110" s="73">
        <v>29000.0</v>
      </c>
      <c r="BC110" s="72">
        <v>29000.0</v>
      </c>
      <c r="BD110" s="73">
        <v>29000.0</v>
      </c>
      <c r="BE110" s="60"/>
      <c r="BF110" s="60"/>
      <c r="BG110" s="60"/>
      <c r="BH110" s="60"/>
      <c r="BI110" s="60"/>
      <c r="BJ110" s="74" t="s">
        <v>257</v>
      </c>
      <c r="BK110" s="74"/>
      <c r="BL110" s="70"/>
      <c r="BM110" s="60"/>
      <c r="BN110" s="62" t="s">
        <v>370</v>
      </c>
      <c r="BO110" s="62" t="s">
        <v>290</v>
      </c>
      <c r="BP110" s="62"/>
      <c r="BQ110" s="62" t="s">
        <v>382</v>
      </c>
      <c r="BR110" s="60"/>
      <c r="BS110" s="60"/>
      <c r="BT110" s="60"/>
      <c r="BU110" s="60"/>
      <c r="BV110" s="60"/>
      <c r="BW110" s="60"/>
      <c r="BX110" s="60"/>
      <c r="BY110" s="64"/>
      <c r="BZ110" s="118" t="s">
        <v>327</v>
      </c>
      <c r="CA110" s="62" t="s">
        <v>359</v>
      </c>
      <c r="CB110" s="64"/>
      <c r="CC110" s="64"/>
      <c r="CD110" s="62" t="s">
        <v>1372</v>
      </c>
      <c r="CE110" s="60"/>
      <c r="CF110" s="60"/>
      <c r="CG110" s="60"/>
      <c r="CH110" s="60"/>
      <c r="CI110" s="62" t="s">
        <v>1373</v>
      </c>
      <c r="CJ110" s="60"/>
      <c r="CK110" s="60"/>
      <c r="CL110" s="60"/>
      <c r="CM110" s="60"/>
      <c r="CN110" s="62"/>
      <c r="CO110" s="60"/>
      <c r="CP110" s="60" t="s">
        <v>1374</v>
      </c>
      <c r="CQ110" s="60" t="s">
        <v>592</v>
      </c>
      <c r="CR110" s="60"/>
      <c r="CS110" s="60" t="s">
        <v>1375</v>
      </c>
      <c r="CT110" s="60"/>
      <c r="CU110" s="60" t="s">
        <v>1376</v>
      </c>
      <c r="CV110" s="60"/>
      <c r="CW110" s="60"/>
      <c r="CX110" s="60"/>
      <c r="CY110" s="60"/>
      <c r="CZ110" s="60"/>
      <c r="DA110" s="60"/>
      <c r="DB110" s="82"/>
      <c r="DC110" s="82"/>
      <c r="DD110" s="82"/>
      <c r="DE110" s="82"/>
      <c r="DF110" s="82"/>
      <c r="DG110" s="60"/>
      <c r="DH110" s="60"/>
      <c r="DI110" s="60"/>
      <c r="DJ110" s="74" t="s">
        <v>1377</v>
      </c>
      <c r="DK110" s="62"/>
      <c r="DL110" s="62"/>
      <c r="DM110" s="62"/>
      <c r="DN110" s="62"/>
      <c r="DO110" s="74">
        <v>2.0</v>
      </c>
      <c r="DP110" s="82" t="s">
        <v>261</v>
      </c>
      <c r="DQ110" s="82"/>
      <c r="DR110" s="82"/>
      <c r="DS110" s="82"/>
      <c r="DT110" s="82"/>
      <c r="DU110" s="82"/>
      <c r="DV110" s="82"/>
      <c r="DW110" s="82"/>
      <c r="DX110" s="82"/>
      <c r="DY110" s="82"/>
      <c r="DZ110" s="82"/>
      <c r="EA110" s="82"/>
      <c r="EB110" s="60"/>
      <c r="EC110" s="91" t="s">
        <v>945</v>
      </c>
      <c r="ED110" s="84" t="s">
        <v>190</v>
      </c>
      <c r="EE110" s="85"/>
      <c r="EF110" s="82"/>
      <c r="EG110" s="64" t="s">
        <v>251</v>
      </c>
      <c r="EH110" s="96" t="s">
        <v>251</v>
      </c>
      <c r="EI110" s="96">
        <v>250.0</v>
      </c>
      <c r="EJ110" s="96"/>
      <c r="EK110" s="96"/>
      <c r="EL110" s="96"/>
      <c r="EM110" s="96"/>
      <c r="EN110" s="96"/>
      <c r="EO110" s="96"/>
      <c r="EP110" s="96"/>
      <c r="EQ110" s="96"/>
      <c r="ER110" s="96"/>
    </row>
    <row r="111">
      <c r="A111" s="56" t="str">
        <f t="shared" si="1"/>
        <v>ESP-0108</v>
      </c>
      <c r="B111" s="161" t="s">
        <v>1378</v>
      </c>
      <c r="C111" s="114" t="s">
        <v>1379</v>
      </c>
      <c r="D111" s="59"/>
      <c r="E111" s="60"/>
      <c r="F111" s="61"/>
      <c r="G111" s="61"/>
      <c r="H111" s="61"/>
      <c r="I111" s="61"/>
      <c r="J111" s="96"/>
      <c r="K111" s="96"/>
      <c r="L111" s="96"/>
      <c r="M111" s="96"/>
      <c r="N111" s="60"/>
      <c r="O111" s="60" t="s">
        <v>232</v>
      </c>
      <c r="P111" s="60" t="s">
        <v>455</v>
      </c>
      <c r="Q111" s="60" t="s">
        <v>179</v>
      </c>
      <c r="R111" s="60" t="s">
        <v>414</v>
      </c>
      <c r="S111" s="60"/>
      <c r="T111" s="60" t="s">
        <v>433</v>
      </c>
      <c r="U111" s="60" t="s">
        <v>536</v>
      </c>
      <c r="V111" s="60"/>
      <c r="W111" s="60"/>
      <c r="X111" s="60"/>
      <c r="Y111" s="62"/>
      <c r="Z111" s="60"/>
      <c r="AA111" s="60"/>
      <c r="AB111" s="60"/>
      <c r="AC111" s="60"/>
      <c r="AD111" s="60"/>
      <c r="AE111" s="60"/>
      <c r="AF111" s="60"/>
      <c r="AG111" s="60"/>
      <c r="AH111" s="60"/>
      <c r="AI111" s="60"/>
      <c r="AJ111" s="60"/>
      <c r="AK111" s="60"/>
      <c r="AL111" s="64" t="s">
        <v>235</v>
      </c>
      <c r="AM111" s="64"/>
      <c r="AN111" s="96">
        <v>10.0</v>
      </c>
      <c r="AO111" s="64"/>
      <c r="AP111" s="97"/>
      <c r="AQ111" s="68"/>
      <c r="AR111" s="70"/>
      <c r="AS111" s="70"/>
      <c r="AT111" s="70"/>
      <c r="AU111" s="68"/>
      <c r="AV111" s="68"/>
      <c r="AW111" s="68"/>
      <c r="AX111" s="68"/>
      <c r="AY111" s="68"/>
      <c r="AZ111" s="70"/>
      <c r="BA111" s="71"/>
      <c r="BB111" s="72"/>
      <c r="BC111" s="72"/>
      <c r="BD111" s="73"/>
      <c r="BE111" s="60"/>
      <c r="BF111" s="60"/>
      <c r="BG111" s="60"/>
      <c r="BH111" s="60"/>
      <c r="BI111" s="60"/>
      <c r="BJ111" s="74" t="s">
        <v>236</v>
      </c>
      <c r="BK111" s="74"/>
      <c r="BL111" s="70"/>
      <c r="BM111" s="60"/>
      <c r="BN111" s="62"/>
      <c r="BO111" s="62"/>
      <c r="BP111" s="62"/>
      <c r="BQ111" s="62"/>
      <c r="BR111" s="60"/>
      <c r="BS111" s="60"/>
      <c r="BT111" s="60"/>
      <c r="BU111" s="60"/>
      <c r="BV111" s="60"/>
      <c r="BW111" s="60"/>
      <c r="BX111" s="60"/>
      <c r="BY111" s="64"/>
      <c r="BZ111" s="62"/>
      <c r="CA111" s="62"/>
      <c r="CB111" s="64"/>
      <c r="CC111" s="64"/>
      <c r="CD111" s="62"/>
      <c r="CE111" s="60"/>
      <c r="CF111" s="60"/>
      <c r="CG111" s="60"/>
      <c r="CH111" s="60"/>
      <c r="CI111" s="62"/>
      <c r="CJ111" s="60"/>
      <c r="CK111" s="60"/>
      <c r="CL111" s="60"/>
      <c r="CM111" s="60"/>
      <c r="CN111" s="62"/>
      <c r="CO111" s="60"/>
      <c r="CP111" s="60"/>
      <c r="CQ111" s="60"/>
      <c r="CR111" s="60"/>
      <c r="CS111" s="60"/>
      <c r="CT111" s="60"/>
      <c r="CU111" s="60"/>
      <c r="CV111" s="60"/>
      <c r="CW111" s="60"/>
      <c r="CX111" s="60"/>
      <c r="CY111" s="60"/>
      <c r="CZ111" s="60"/>
      <c r="DA111" s="60"/>
      <c r="DB111" s="82"/>
      <c r="DC111" s="82"/>
      <c r="DD111" s="82"/>
      <c r="DE111" s="82"/>
      <c r="DF111" s="82"/>
      <c r="DG111" s="60"/>
      <c r="DH111" s="60"/>
      <c r="DI111" s="60"/>
      <c r="DJ111" s="74"/>
      <c r="DK111" s="62"/>
      <c r="DL111" s="62"/>
      <c r="DM111" s="62"/>
      <c r="DN111" s="62"/>
      <c r="DO111" s="74"/>
      <c r="DP111" s="82"/>
      <c r="DQ111" s="82"/>
      <c r="DR111" s="82"/>
      <c r="DS111" s="82"/>
      <c r="DT111" s="82"/>
      <c r="DU111" s="82"/>
      <c r="DV111" s="82"/>
      <c r="DW111" s="82"/>
      <c r="DX111" s="82"/>
      <c r="DY111" s="82"/>
      <c r="DZ111" s="82"/>
      <c r="EA111" s="82"/>
      <c r="EB111" s="82"/>
      <c r="EC111" s="91" t="s">
        <v>270</v>
      </c>
      <c r="ED111" s="84" t="s">
        <v>190</v>
      </c>
      <c r="EE111" s="85"/>
      <c r="EF111" s="82"/>
      <c r="EG111" s="64" t="s">
        <v>251</v>
      </c>
      <c r="EH111" s="92"/>
      <c r="EI111" s="92"/>
      <c r="EJ111" s="92"/>
      <c r="EK111" s="92"/>
      <c r="EL111" s="92"/>
      <c r="EM111" s="92"/>
      <c r="EN111" s="92"/>
      <c r="EO111" s="92"/>
      <c r="EP111" s="92"/>
      <c r="EQ111" s="92"/>
      <c r="ER111" s="92"/>
    </row>
    <row r="112">
      <c r="A112" s="56" t="str">
        <f t="shared" si="1"/>
        <v>ESP-0109</v>
      </c>
      <c r="B112" s="57" t="s">
        <v>1380</v>
      </c>
      <c r="C112" s="95" t="s">
        <v>1381</v>
      </c>
      <c r="D112" s="59"/>
      <c r="E112" s="60" t="s">
        <v>1358</v>
      </c>
      <c r="F112" s="61"/>
      <c r="G112" s="61" t="s">
        <v>175</v>
      </c>
      <c r="H112" s="61" t="s">
        <v>175</v>
      </c>
      <c r="I112" s="61" t="s">
        <v>175</v>
      </c>
      <c r="J112" s="96"/>
      <c r="K112" s="96"/>
      <c r="L112" s="96" t="s">
        <v>1382</v>
      </c>
      <c r="M112" s="96" t="s">
        <v>574</v>
      </c>
      <c r="N112" s="60"/>
      <c r="O112" s="64" t="s">
        <v>276</v>
      </c>
      <c r="P112" s="64" t="s">
        <v>196</v>
      </c>
      <c r="Q112" s="64" t="s">
        <v>179</v>
      </c>
      <c r="R112" s="64" t="s">
        <v>180</v>
      </c>
      <c r="S112" s="60"/>
      <c r="T112" s="60" t="s">
        <v>197</v>
      </c>
      <c r="U112" s="60" t="s">
        <v>557</v>
      </c>
      <c r="V112" s="64" t="s">
        <v>279</v>
      </c>
      <c r="W112" s="96">
        <v>3.0</v>
      </c>
      <c r="X112" s="96" t="s">
        <v>280</v>
      </c>
      <c r="Y112" s="64" t="s">
        <v>279</v>
      </c>
      <c r="Z112" s="96">
        <v>3.0</v>
      </c>
      <c r="AA112" s="96" t="s">
        <v>280</v>
      </c>
      <c r="AB112" s="64"/>
      <c r="AC112" s="64"/>
      <c r="AD112" s="64"/>
      <c r="AE112" s="64"/>
      <c r="AF112" s="64"/>
      <c r="AG112" s="64"/>
      <c r="AH112" s="64"/>
      <c r="AI112" s="64"/>
      <c r="AJ112" s="64"/>
      <c r="AK112" s="64"/>
      <c r="AL112" s="64" t="s">
        <v>381</v>
      </c>
      <c r="AM112" s="96" t="s">
        <v>1383</v>
      </c>
      <c r="AN112" s="68">
        <v>3.0</v>
      </c>
      <c r="AO112" s="132"/>
      <c r="AP112" s="133">
        <v>12.0</v>
      </c>
      <c r="AQ112" s="162" t="s">
        <v>190</v>
      </c>
      <c r="AR112" s="70"/>
      <c r="AS112" s="88" t="s">
        <v>1384</v>
      </c>
      <c r="AT112" s="88" t="s">
        <v>1385</v>
      </c>
      <c r="AU112" s="132" t="s">
        <v>580</v>
      </c>
      <c r="AV112" s="132"/>
      <c r="AW112" s="68" t="s">
        <v>560</v>
      </c>
      <c r="AX112" s="132"/>
      <c r="AY112" s="132"/>
      <c r="AZ112" s="106" t="s">
        <v>1386</v>
      </c>
      <c r="BA112" s="112" t="s">
        <v>1387</v>
      </c>
      <c r="BB112" s="122">
        <v>7500.0</v>
      </c>
      <c r="BC112" s="97">
        <v>7500.0</v>
      </c>
      <c r="BD112" s="97"/>
      <c r="BE112" s="96">
        <v>3.0</v>
      </c>
      <c r="BF112" s="96"/>
      <c r="BG112" s="96"/>
      <c r="BH112" s="96"/>
      <c r="BI112" s="96"/>
      <c r="BJ112" s="74" t="s">
        <v>236</v>
      </c>
      <c r="BK112" s="74">
        <v>7.0</v>
      </c>
      <c r="BL112" s="70"/>
      <c r="BM112" s="60"/>
      <c r="BN112" s="60" t="s">
        <v>289</v>
      </c>
      <c r="BO112" s="64" t="s">
        <v>290</v>
      </c>
      <c r="BP112" s="64"/>
      <c r="BQ112" s="64" t="s">
        <v>382</v>
      </c>
      <c r="BR112" s="64" t="s">
        <v>418</v>
      </c>
      <c r="BS112" s="60"/>
      <c r="BT112" s="60"/>
      <c r="BU112" s="60"/>
      <c r="BV112" s="60"/>
      <c r="BW112" s="60"/>
      <c r="BX112" s="60"/>
      <c r="BY112" s="64" t="s">
        <v>1388</v>
      </c>
      <c r="BZ112" s="64" t="s">
        <v>327</v>
      </c>
      <c r="CA112" s="64" t="s">
        <v>359</v>
      </c>
      <c r="CB112" s="64"/>
      <c r="CC112" s="64"/>
      <c r="CD112" s="62" t="s">
        <v>1389</v>
      </c>
      <c r="CE112" s="60"/>
      <c r="CF112" s="60"/>
      <c r="CG112" s="60"/>
      <c r="CH112" s="60"/>
      <c r="CI112" s="62" t="s">
        <v>1390</v>
      </c>
      <c r="CJ112" s="60"/>
      <c r="CK112" s="60"/>
      <c r="CL112" s="60"/>
      <c r="CM112" s="60"/>
      <c r="CN112" s="62"/>
      <c r="CO112" s="60"/>
      <c r="CP112" s="60" t="s">
        <v>1391</v>
      </c>
      <c r="CQ112" s="60" t="s">
        <v>593</v>
      </c>
      <c r="CR112" s="60" t="s">
        <v>1392</v>
      </c>
      <c r="CS112" s="60" t="s">
        <v>1375</v>
      </c>
      <c r="CT112" s="60"/>
      <c r="CU112" s="60" t="s">
        <v>1393</v>
      </c>
      <c r="CV112" s="60"/>
      <c r="CW112" s="60"/>
      <c r="CX112" s="60"/>
      <c r="CY112" s="60"/>
      <c r="CZ112" s="60"/>
      <c r="DA112" s="60"/>
      <c r="DB112" s="82"/>
      <c r="DC112" s="82"/>
      <c r="DD112" s="82"/>
      <c r="DE112" s="82"/>
      <c r="DF112" s="82"/>
      <c r="DG112" s="60"/>
      <c r="DH112" s="60"/>
      <c r="DI112" s="60"/>
      <c r="DJ112" s="74" t="s">
        <v>1394</v>
      </c>
      <c r="DK112" s="62"/>
      <c r="DL112" s="62"/>
      <c r="DM112" s="62"/>
      <c r="DN112" s="62"/>
      <c r="DO112" s="74">
        <v>2.0</v>
      </c>
      <c r="DP112" s="82" t="s">
        <v>261</v>
      </c>
      <c r="DQ112" s="82"/>
      <c r="DR112" s="82"/>
      <c r="DS112" s="82"/>
      <c r="DT112" s="82"/>
      <c r="DU112" s="82"/>
      <c r="DV112" s="82"/>
      <c r="DW112" s="82"/>
      <c r="DX112" s="82"/>
      <c r="DY112" s="82"/>
      <c r="DZ112" s="82"/>
      <c r="EA112" s="82"/>
      <c r="EB112" s="60" t="s">
        <v>1395</v>
      </c>
      <c r="EC112" s="91" t="s">
        <v>1396</v>
      </c>
      <c r="ED112" s="84" t="s">
        <v>251</v>
      </c>
      <c r="EE112" s="85" t="s">
        <v>1397</v>
      </c>
      <c r="EF112" s="96">
        <v>5.0</v>
      </c>
      <c r="EG112" s="64" t="s">
        <v>251</v>
      </c>
      <c r="EH112" s="96" t="s">
        <v>251</v>
      </c>
      <c r="EI112" s="96">
        <v>250.0</v>
      </c>
      <c r="EJ112" s="92"/>
      <c r="EK112" s="92"/>
      <c r="EL112" s="92"/>
      <c r="EM112" s="92"/>
      <c r="EN112" s="92"/>
      <c r="EO112" s="92"/>
      <c r="EP112" s="92"/>
      <c r="EQ112" s="92"/>
      <c r="ER112" s="92"/>
    </row>
    <row r="113">
      <c r="A113" s="56" t="str">
        <f t="shared" si="1"/>
        <v>ESP-0110</v>
      </c>
      <c r="B113" s="154" t="s">
        <v>1398</v>
      </c>
      <c r="C113" s="163" t="s">
        <v>1399</v>
      </c>
      <c r="D113" s="121"/>
      <c r="E113" s="60" t="s">
        <v>804</v>
      </c>
      <c r="F113" s="61"/>
      <c r="G113" s="61"/>
      <c r="H113" s="61" t="s">
        <v>175</v>
      </c>
      <c r="I113" s="61"/>
      <c r="J113" s="62"/>
      <c r="K113" s="62"/>
      <c r="L113" s="62"/>
      <c r="M113" s="64"/>
      <c r="N113" s="78"/>
      <c r="O113" s="60" t="s">
        <v>265</v>
      </c>
      <c r="P113" s="60" t="s">
        <v>196</v>
      </c>
      <c r="Q113" s="60" t="s">
        <v>179</v>
      </c>
      <c r="R113" s="60" t="s">
        <v>278</v>
      </c>
      <c r="S113" s="60"/>
      <c r="T113" s="60" t="s">
        <v>197</v>
      </c>
      <c r="U113" s="60" t="s">
        <v>557</v>
      </c>
      <c r="V113" s="60"/>
      <c r="W113" s="60"/>
      <c r="X113" s="60"/>
      <c r="Y113" s="62"/>
      <c r="Z113" s="60"/>
      <c r="AA113" s="60"/>
      <c r="AB113" s="60"/>
      <c r="AC113" s="60"/>
      <c r="AD113" s="60"/>
      <c r="AE113" s="60"/>
      <c r="AF113" s="60"/>
      <c r="AG113" s="60"/>
      <c r="AH113" s="60"/>
      <c r="AI113" s="60"/>
      <c r="AJ113" s="60"/>
      <c r="AK113" s="60"/>
      <c r="AL113" s="64" t="s">
        <v>183</v>
      </c>
      <c r="AM113" s="65"/>
      <c r="AN113" s="64"/>
      <c r="AO113" s="66"/>
      <c r="AP113" s="67"/>
      <c r="AQ113" s="68"/>
      <c r="AR113" s="69"/>
      <c r="AS113" s="70"/>
      <c r="AT113" s="69"/>
      <c r="AU113" s="68"/>
      <c r="AV113" s="68"/>
      <c r="AW113" s="68"/>
      <c r="AX113" s="68"/>
      <c r="AY113" s="68"/>
      <c r="AZ113" s="69"/>
      <c r="BA113" s="71"/>
      <c r="BB113" s="72"/>
      <c r="BC113" s="72"/>
      <c r="BD113" s="73"/>
      <c r="BE113" s="60"/>
      <c r="BF113" s="60"/>
      <c r="BG113" s="60"/>
      <c r="BH113" s="60"/>
      <c r="BI113" s="60"/>
      <c r="BJ113" s="74" t="s">
        <v>257</v>
      </c>
      <c r="BK113" s="74"/>
      <c r="BL113" s="76"/>
      <c r="BM113" s="60"/>
      <c r="BN113" s="60"/>
      <c r="BO113" s="60"/>
      <c r="BP113" s="60"/>
      <c r="BQ113" s="60"/>
      <c r="BR113" s="60"/>
      <c r="BS113" s="60"/>
      <c r="BT113" s="60"/>
      <c r="BU113" s="60"/>
      <c r="BV113" s="60"/>
      <c r="BW113" s="60"/>
      <c r="BX113" s="60"/>
      <c r="BY113" s="77"/>
      <c r="BZ113" s="66"/>
      <c r="CA113" s="66"/>
      <c r="CB113" s="66"/>
      <c r="CC113" s="66"/>
      <c r="CD113" s="62"/>
      <c r="CE113" s="78"/>
      <c r="CF113" s="78"/>
      <c r="CG113" s="78"/>
      <c r="CH113" s="78"/>
      <c r="CI113" s="62"/>
      <c r="CJ113" s="78"/>
      <c r="CK113" s="78"/>
      <c r="CL113" s="78"/>
      <c r="CM113" s="78"/>
      <c r="CN113" s="62"/>
      <c r="CO113" s="60"/>
      <c r="CP113" s="60"/>
      <c r="CQ113" s="60"/>
      <c r="CR113" s="60"/>
      <c r="CS113" s="60"/>
      <c r="CT113" s="78"/>
      <c r="CU113" s="78"/>
      <c r="CV113" s="78"/>
      <c r="CW113" s="78"/>
      <c r="CX113" s="60"/>
      <c r="CY113" s="60"/>
      <c r="CZ113" s="60"/>
      <c r="DA113" s="60"/>
      <c r="DB113" s="79"/>
      <c r="DC113" s="79"/>
      <c r="DD113" s="79"/>
      <c r="DE113" s="79"/>
      <c r="DF113" s="79"/>
      <c r="DG113" s="60"/>
      <c r="DH113" s="60"/>
      <c r="DI113" s="60"/>
      <c r="DJ113" s="74"/>
      <c r="DK113" s="62"/>
      <c r="DL113" s="62"/>
      <c r="DM113" s="62"/>
      <c r="DN113" s="62"/>
      <c r="DO113" s="74"/>
      <c r="DP113" s="82"/>
      <c r="DQ113" s="82"/>
      <c r="DR113" s="82"/>
      <c r="DS113" s="82"/>
      <c r="DT113" s="82"/>
      <c r="DU113" s="82"/>
      <c r="DV113" s="82"/>
      <c r="DW113" s="82"/>
      <c r="DX113" s="82"/>
      <c r="DY113" s="82"/>
      <c r="DZ113" s="82"/>
      <c r="EA113" s="82"/>
      <c r="EB113" s="60"/>
      <c r="EC113" s="91" t="s">
        <v>945</v>
      </c>
      <c r="ED113" s="84" t="s">
        <v>190</v>
      </c>
      <c r="EE113" s="85"/>
      <c r="EF113" s="82"/>
      <c r="EG113" s="70" t="s">
        <v>251</v>
      </c>
      <c r="EH113" s="92"/>
      <c r="EI113" s="92"/>
      <c r="EJ113" s="92"/>
      <c r="EK113" s="92"/>
      <c r="EL113" s="92"/>
      <c r="EM113" s="92"/>
      <c r="EN113" s="92"/>
      <c r="EO113" s="92"/>
      <c r="EP113" s="92"/>
      <c r="EQ113" s="92"/>
      <c r="ER113" s="92"/>
    </row>
    <row r="114">
      <c r="A114" s="56" t="str">
        <f t="shared" si="1"/>
        <v>ESP-0111</v>
      </c>
      <c r="B114" s="57" t="s">
        <v>1400</v>
      </c>
      <c r="C114" s="87" t="s">
        <v>1401</v>
      </c>
      <c r="D114" s="59"/>
      <c r="E114" s="60" t="s">
        <v>1402</v>
      </c>
      <c r="F114" s="61" t="s">
        <v>175</v>
      </c>
      <c r="G114" s="61"/>
      <c r="H114" s="61"/>
      <c r="I114" s="61"/>
      <c r="J114" s="62"/>
      <c r="K114" s="62"/>
      <c r="L114" s="62" t="s">
        <v>176</v>
      </c>
      <c r="M114" s="60" t="s">
        <v>891</v>
      </c>
      <c r="N114" s="63"/>
      <c r="O114" s="63"/>
      <c r="P114" s="60" t="s">
        <v>341</v>
      </c>
      <c r="Q114" s="63"/>
      <c r="R114" s="60"/>
      <c r="S114" s="63"/>
      <c r="T114" s="60" t="s">
        <v>317</v>
      </c>
      <c r="U114" s="60"/>
      <c r="V114" s="60"/>
      <c r="W114" s="60"/>
      <c r="X114" s="60"/>
      <c r="Y114" s="62" t="s">
        <v>434</v>
      </c>
      <c r="Z114" s="60"/>
      <c r="AA114" s="60"/>
      <c r="AB114" s="60"/>
      <c r="AC114" s="60"/>
      <c r="AD114" s="60"/>
      <c r="AE114" s="60"/>
      <c r="AF114" s="60"/>
      <c r="AG114" s="60"/>
      <c r="AH114" s="60"/>
      <c r="AI114" s="60"/>
      <c r="AJ114" s="60"/>
      <c r="AK114" s="60"/>
      <c r="AL114" s="64" t="s">
        <v>183</v>
      </c>
      <c r="AM114" s="65"/>
      <c r="AN114" s="64"/>
      <c r="AO114" s="66"/>
      <c r="AP114" s="67"/>
      <c r="AQ114" s="68"/>
      <c r="AR114" s="69"/>
      <c r="AS114" s="70"/>
      <c r="AT114" s="69"/>
      <c r="AU114" s="68"/>
      <c r="AV114" s="68"/>
      <c r="AW114" s="68"/>
      <c r="AX114" s="68"/>
      <c r="AY114" s="68"/>
      <c r="AZ114" s="69"/>
      <c r="BA114" s="71"/>
      <c r="BB114" s="72"/>
      <c r="BC114" s="72">
        <v>2000000.0</v>
      </c>
      <c r="BD114" s="73">
        <v>2000000.0</v>
      </c>
      <c r="BE114" s="60"/>
      <c r="BF114" s="60"/>
      <c r="BG114" s="60"/>
      <c r="BH114" s="60"/>
      <c r="BI114" s="60"/>
      <c r="BJ114" s="74"/>
      <c r="BK114" s="74"/>
      <c r="BL114" s="76"/>
      <c r="BM114" s="60"/>
      <c r="BN114" s="60"/>
      <c r="BO114" s="60"/>
      <c r="BP114" s="60"/>
      <c r="BQ114" s="60"/>
      <c r="BR114" s="60"/>
      <c r="BS114" s="60"/>
      <c r="BT114" s="60"/>
      <c r="BU114" s="60"/>
      <c r="BV114" s="60"/>
      <c r="BW114" s="60"/>
      <c r="BX114" s="60"/>
      <c r="BY114" s="77"/>
      <c r="BZ114" s="66"/>
      <c r="CA114" s="66"/>
      <c r="CB114" s="66"/>
      <c r="CC114" s="66"/>
      <c r="CD114" s="62" t="s">
        <v>1403</v>
      </c>
      <c r="CE114" s="78"/>
      <c r="CF114" s="78"/>
      <c r="CG114" s="78"/>
      <c r="CH114" s="78"/>
      <c r="CI114" s="62" t="s">
        <v>1404</v>
      </c>
      <c r="CJ114" s="78"/>
      <c r="CK114" s="78"/>
      <c r="CL114" s="78"/>
      <c r="CM114" s="78"/>
      <c r="CN114" s="62" t="s">
        <v>501</v>
      </c>
      <c r="CO114" s="60"/>
      <c r="CP114" s="60"/>
      <c r="CQ114" s="60"/>
      <c r="CR114" s="60"/>
      <c r="CS114" s="60"/>
      <c r="CT114" s="78"/>
      <c r="CU114" s="78" t="s">
        <v>501</v>
      </c>
      <c r="CV114" s="78"/>
      <c r="CW114" s="78"/>
      <c r="CX114" s="60"/>
      <c r="CY114" s="60"/>
      <c r="CZ114" s="60"/>
      <c r="DA114" s="60"/>
      <c r="DB114" s="79"/>
      <c r="DC114" s="79"/>
      <c r="DD114" s="79"/>
      <c r="DE114" s="79"/>
      <c r="DF114" s="79"/>
      <c r="DG114" s="60"/>
      <c r="DH114" s="60"/>
      <c r="DI114" s="60"/>
      <c r="DJ114" s="74" t="s">
        <v>1405</v>
      </c>
      <c r="DK114" s="62"/>
      <c r="DL114" s="62"/>
      <c r="DM114" s="62"/>
      <c r="DN114" s="62"/>
      <c r="DO114" s="74">
        <v>2.0</v>
      </c>
      <c r="DP114" s="82" t="s">
        <v>189</v>
      </c>
      <c r="DQ114" s="82"/>
      <c r="DR114" s="82"/>
      <c r="DS114" s="82"/>
      <c r="DT114" s="82"/>
      <c r="DU114" s="82"/>
      <c r="DV114" s="82"/>
      <c r="DW114" s="82"/>
      <c r="DX114" s="82"/>
      <c r="DY114" s="82"/>
      <c r="DZ114" s="82"/>
      <c r="EA114" s="82"/>
      <c r="EB114" s="82"/>
      <c r="EC114" s="91"/>
      <c r="ED114" s="84" t="s">
        <v>190</v>
      </c>
      <c r="EE114" s="85"/>
      <c r="EF114" s="82"/>
      <c r="EG114" s="70" t="s">
        <v>190</v>
      </c>
      <c r="EH114" s="92"/>
      <c r="EI114" s="92"/>
      <c r="EJ114" s="92"/>
      <c r="EK114" s="92"/>
      <c r="EL114" s="92"/>
      <c r="EM114" s="92"/>
      <c r="EN114" s="92"/>
      <c r="EO114" s="92"/>
      <c r="EP114" s="92"/>
      <c r="EQ114" s="92"/>
      <c r="ER114" s="92"/>
    </row>
    <row r="115">
      <c r="A115" s="56" t="str">
        <f t="shared" si="1"/>
        <v>ESP-0112</v>
      </c>
      <c r="B115" s="57" t="s">
        <v>1406</v>
      </c>
      <c r="C115" s="87" t="s">
        <v>1407</v>
      </c>
      <c r="D115" s="59"/>
      <c r="E115" s="60" t="s">
        <v>1408</v>
      </c>
      <c r="F115" s="61" t="s">
        <v>175</v>
      </c>
      <c r="G115" s="61"/>
      <c r="H115" s="61"/>
      <c r="I115" s="61"/>
      <c r="J115" s="62"/>
      <c r="K115" s="62"/>
      <c r="L115" s="62" t="s">
        <v>1409</v>
      </c>
      <c r="M115" s="60" t="s">
        <v>1410</v>
      </c>
      <c r="N115" s="63"/>
      <c r="O115" s="63"/>
      <c r="P115" s="60" t="s">
        <v>341</v>
      </c>
      <c r="Q115" s="63"/>
      <c r="R115" s="60"/>
      <c r="S115" s="63"/>
      <c r="T115" s="60" t="s">
        <v>1411</v>
      </c>
      <c r="U115" s="60"/>
      <c r="V115" s="60"/>
      <c r="W115" s="60"/>
      <c r="X115" s="60"/>
      <c r="Y115" s="62" t="s">
        <v>393</v>
      </c>
      <c r="Z115" s="60"/>
      <c r="AA115" s="60"/>
      <c r="AB115" s="60"/>
      <c r="AC115" s="60"/>
      <c r="AD115" s="60"/>
      <c r="AE115" s="60"/>
      <c r="AF115" s="60"/>
      <c r="AG115" s="60"/>
      <c r="AH115" s="60"/>
      <c r="AI115" s="60"/>
      <c r="AJ115" s="60"/>
      <c r="AK115" s="60"/>
      <c r="AL115" s="64" t="s">
        <v>183</v>
      </c>
      <c r="AM115" s="65"/>
      <c r="AN115" s="64"/>
      <c r="AO115" s="66"/>
      <c r="AP115" s="67"/>
      <c r="AQ115" s="68"/>
      <c r="AR115" s="69"/>
      <c r="AS115" s="70"/>
      <c r="AT115" s="69"/>
      <c r="AU115" s="68"/>
      <c r="AV115" s="68"/>
      <c r="AW115" s="68"/>
      <c r="AX115" s="68"/>
      <c r="AY115" s="68"/>
      <c r="AZ115" s="69"/>
      <c r="BA115" s="71"/>
      <c r="BB115" s="72"/>
      <c r="BC115" s="72">
        <v>70.0</v>
      </c>
      <c r="BD115" s="73">
        <v>70.0</v>
      </c>
      <c r="BE115" s="60"/>
      <c r="BF115" s="60"/>
      <c r="BG115" s="60"/>
      <c r="BH115" s="60"/>
      <c r="BI115" s="60"/>
      <c r="BJ115" s="74"/>
      <c r="BK115" s="74"/>
      <c r="BL115" s="76"/>
      <c r="BM115" s="60"/>
      <c r="BN115" s="60"/>
      <c r="BO115" s="60"/>
      <c r="BP115" s="60"/>
      <c r="BQ115" s="60"/>
      <c r="BR115" s="60"/>
      <c r="BS115" s="60"/>
      <c r="BT115" s="60"/>
      <c r="BU115" s="60"/>
      <c r="BV115" s="60"/>
      <c r="BW115" s="60"/>
      <c r="BX115" s="60"/>
      <c r="BY115" s="77"/>
      <c r="BZ115" s="66"/>
      <c r="CA115" s="66"/>
      <c r="CB115" s="66"/>
      <c r="CC115" s="66"/>
      <c r="CD115" s="62" t="s">
        <v>1412</v>
      </c>
      <c r="CE115" s="78"/>
      <c r="CF115" s="78"/>
      <c r="CG115" s="78"/>
      <c r="CH115" s="78"/>
      <c r="CI115" s="62" t="s">
        <v>258</v>
      </c>
      <c r="CJ115" s="78"/>
      <c r="CK115" s="78"/>
      <c r="CL115" s="78"/>
      <c r="CM115" s="78"/>
      <c r="CN115" s="62" t="s">
        <v>1404</v>
      </c>
      <c r="CO115" s="60"/>
      <c r="CP115" s="60"/>
      <c r="CQ115" s="60"/>
      <c r="CR115" s="60"/>
      <c r="CS115" s="60"/>
      <c r="CT115" s="78"/>
      <c r="CU115" s="78" t="s">
        <v>1404</v>
      </c>
      <c r="CV115" s="78"/>
      <c r="CW115" s="78"/>
      <c r="CX115" s="60"/>
      <c r="CY115" s="60"/>
      <c r="CZ115" s="60"/>
      <c r="DA115" s="60"/>
      <c r="DB115" s="79"/>
      <c r="DC115" s="79"/>
      <c r="DD115" s="79"/>
      <c r="DE115" s="79"/>
      <c r="DF115" s="79"/>
      <c r="DG115" s="60"/>
      <c r="DH115" s="60"/>
      <c r="DI115" s="60"/>
      <c r="DJ115" s="74" t="s">
        <v>1413</v>
      </c>
      <c r="DK115" s="62"/>
      <c r="DL115" s="62"/>
      <c r="DM115" s="62"/>
      <c r="DN115" s="62"/>
      <c r="DO115" s="74">
        <v>2.0</v>
      </c>
      <c r="DP115" s="82" t="s">
        <v>189</v>
      </c>
      <c r="DQ115" s="82"/>
      <c r="DR115" s="82"/>
      <c r="DS115" s="82"/>
      <c r="DT115" s="82"/>
      <c r="DU115" s="82"/>
      <c r="DV115" s="82"/>
      <c r="DW115" s="82"/>
      <c r="DX115" s="82"/>
      <c r="DY115" s="82"/>
      <c r="DZ115" s="82"/>
      <c r="EA115" s="82"/>
      <c r="EB115" s="82"/>
      <c r="EC115" s="91"/>
      <c r="ED115" s="84" t="s">
        <v>190</v>
      </c>
      <c r="EE115" s="85"/>
      <c r="EF115" s="82"/>
      <c r="EG115" s="64" t="s">
        <v>190</v>
      </c>
      <c r="EH115" s="96" t="s">
        <v>251</v>
      </c>
      <c r="EI115" s="96">
        <v>500.0</v>
      </c>
      <c r="EJ115" s="96"/>
      <c r="EK115" s="96"/>
      <c r="EL115" s="96"/>
      <c r="EM115" s="96"/>
      <c r="EN115" s="96"/>
      <c r="EO115" s="96"/>
      <c r="EP115" s="96"/>
      <c r="EQ115" s="96"/>
      <c r="ER115" s="96"/>
    </row>
    <row r="116">
      <c r="A116" s="56" t="str">
        <f t="shared" si="1"/>
        <v>ESP-0113</v>
      </c>
      <c r="B116" s="57" t="s">
        <v>1414</v>
      </c>
      <c r="C116" s="87" t="s">
        <v>1415</v>
      </c>
      <c r="D116" s="59"/>
      <c r="E116" s="60" t="s">
        <v>452</v>
      </c>
      <c r="F116" s="113"/>
      <c r="G116" s="61" t="s">
        <v>175</v>
      </c>
      <c r="H116" s="113"/>
      <c r="I116" s="113"/>
      <c r="J116" s="96"/>
      <c r="K116" s="96"/>
      <c r="L116" s="96" t="s">
        <v>1416</v>
      </c>
      <c r="M116" s="96" t="s">
        <v>1417</v>
      </c>
      <c r="N116" s="63"/>
      <c r="O116" s="92"/>
      <c r="P116" s="82" t="s">
        <v>1317</v>
      </c>
      <c r="Q116" s="92"/>
      <c r="R116" s="60"/>
      <c r="S116" s="92"/>
      <c r="T116" s="82"/>
      <c r="U116" s="60"/>
      <c r="V116" s="60"/>
      <c r="W116" s="60"/>
      <c r="X116" s="60"/>
      <c r="Y116" s="62" t="s">
        <v>342</v>
      </c>
      <c r="Z116" s="82"/>
      <c r="AA116" s="82"/>
      <c r="AB116" s="82"/>
      <c r="AC116" s="82"/>
      <c r="AD116" s="82"/>
      <c r="AE116" s="82"/>
      <c r="AF116" s="82"/>
      <c r="AG116" s="82"/>
      <c r="AH116" s="82"/>
      <c r="AI116" s="82"/>
      <c r="AJ116" s="82"/>
      <c r="AK116" s="82"/>
      <c r="AL116" s="70" t="s">
        <v>183</v>
      </c>
      <c r="AM116" s="94"/>
      <c r="AN116" s="70"/>
      <c r="AO116" s="76"/>
      <c r="AP116" s="67"/>
      <c r="AQ116" s="68"/>
      <c r="AR116" s="69"/>
      <c r="AS116" s="70"/>
      <c r="AT116" s="69"/>
      <c r="AU116" s="68"/>
      <c r="AV116" s="68"/>
      <c r="AW116" s="68"/>
      <c r="AX116" s="68"/>
      <c r="AY116" s="68"/>
      <c r="AZ116" s="69"/>
      <c r="BA116" s="71"/>
      <c r="BB116" s="67"/>
      <c r="BC116" s="67"/>
      <c r="BD116" s="72"/>
      <c r="BE116" s="82"/>
      <c r="BF116" s="82"/>
      <c r="BG116" s="82"/>
      <c r="BH116" s="82"/>
      <c r="BI116" s="82"/>
      <c r="BJ116" s="90"/>
      <c r="BK116" s="90"/>
      <c r="BL116" s="76"/>
      <c r="BM116" s="60"/>
      <c r="BN116" s="110" t="s">
        <v>357</v>
      </c>
      <c r="BO116" s="110" t="s">
        <v>290</v>
      </c>
      <c r="BP116" s="110"/>
      <c r="BQ116" s="110" t="s">
        <v>291</v>
      </c>
      <c r="BR116" s="60"/>
      <c r="BS116" s="60"/>
      <c r="BT116" s="60"/>
      <c r="BU116" s="60"/>
      <c r="BV116" s="60"/>
      <c r="BW116" s="60"/>
      <c r="BX116" s="60"/>
      <c r="BY116" s="77"/>
      <c r="BZ116" s="110" t="s">
        <v>327</v>
      </c>
      <c r="CA116" s="110" t="s">
        <v>1418</v>
      </c>
      <c r="CB116" s="66"/>
      <c r="CC116" s="66"/>
      <c r="CD116" s="62" t="s">
        <v>1419</v>
      </c>
      <c r="CE116" s="78"/>
      <c r="CF116" s="78"/>
      <c r="CG116" s="78"/>
      <c r="CH116" s="78"/>
      <c r="CI116" s="62" t="s">
        <v>1420</v>
      </c>
      <c r="CJ116" s="78"/>
      <c r="CK116" s="78"/>
      <c r="CL116" s="78"/>
      <c r="CM116" s="78"/>
      <c r="CN116" s="62"/>
      <c r="CO116" s="60"/>
      <c r="CP116" s="60" t="s">
        <v>1203</v>
      </c>
      <c r="CQ116" s="60"/>
      <c r="CR116" s="60"/>
      <c r="CS116" s="60"/>
      <c r="CT116" s="78"/>
      <c r="CU116" s="78" t="s">
        <v>1420</v>
      </c>
      <c r="CV116" s="78"/>
      <c r="CW116" s="78"/>
      <c r="CX116" s="60"/>
      <c r="CY116" s="60"/>
      <c r="CZ116" s="60"/>
      <c r="DA116" s="60"/>
      <c r="DB116" s="79"/>
      <c r="DC116" s="79"/>
      <c r="DD116" s="79"/>
      <c r="DE116" s="79"/>
      <c r="DF116" s="79"/>
      <c r="DG116" s="60"/>
      <c r="DH116" s="60"/>
      <c r="DI116" s="60"/>
      <c r="DJ116" s="74" t="s">
        <v>1314</v>
      </c>
      <c r="DK116" s="62"/>
      <c r="DL116" s="62"/>
      <c r="DM116" s="62"/>
      <c r="DN116" s="62"/>
      <c r="DO116" s="74">
        <v>2.0</v>
      </c>
      <c r="DP116" s="82"/>
      <c r="DQ116" s="70"/>
      <c r="DR116" s="70"/>
      <c r="DS116" s="70"/>
      <c r="DT116" s="70"/>
      <c r="DU116" s="70"/>
      <c r="DV116" s="70"/>
      <c r="DW116" s="82"/>
      <c r="DX116" s="82"/>
      <c r="DY116" s="82"/>
      <c r="DZ116" s="82"/>
      <c r="EA116" s="82"/>
      <c r="EB116" s="82"/>
      <c r="EC116" s="91"/>
      <c r="ED116" s="84" t="s">
        <v>190</v>
      </c>
      <c r="EE116" s="85"/>
      <c r="EF116" s="82"/>
      <c r="EG116" s="70" t="s">
        <v>190</v>
      </c>
      <c r="EH116" s="92"/>
      <c r="EI116" s="92"/>
      <c r="EJ116" s="92"/>
      <c r="EK116" s="92"/>
      <c r="EL116" s="92"/>
      <c r="EM116" s="92"/>
      <c r="EN116" s="92"/>
      <c r="EO116" s="92"/>
      <c r="EP116" s="92"/>
      <c r="EQ116" s="92"/>
      <c r="ER116" s="92"/>
    </row>
    <row r="117">
      <c r="A117" s="56" t="str">
        <f t="shared" si="1"/>
        <v>ESP-0114</v>
      </c>
      <c r="B117" s="154" t="s">
        <v>1421</v>
      </c>
      <c r="C117" s="164" t="s">
        <v>1422</v>
      </c>
      <c r="D117" s="121"/>
      <c r="E117" s="60" t="s">
        <v>1358</v>
      </c>
      <c r="F117" s="61" t="s">
        <v>175</v>
      </c>
      <c r="G117" s="61" t="s">
        <v>175</v>
      </c>
      <c r="H117" s="61" t="s">
        <v>175</v>
      </c>
      <c r="I117" s="61"/>
      <c r="J117" s="64"/>
      <c r="K117" s="165"/>
      <c r="L117" s="165" t="s">
        <v>1423</v>
      </c>
      <c r="M117" s="165" t="s">
        <v>1424</v>
      </c>
      <c r="N117" s="78"/>
      <c r="O117" s="60"/>
      <c r="P117" s="62"/>
      <c r="Q117" s="60"/>
      <c r="R117" s="60"/>
      <c r="S117" s="60"/>
      <c r="T117" s="60"/>
      <c r="U117" s="60"/>
      <c r="V117" s="60"/>
      <c r="W117" s="60"/>
      <c r="X117" s="60"/>
      <c r="Y117" s="62"/>
      <c r="Z117" s="60"/>
      <c r="AA117" s="60"/>
      <c r="AB117" s="60"/>
      <c r="AC117" s="60"/>
      <c r="AD117" s="60"/>
      <c r="AE117" s="60"/>
      <c r="AF117" s="60"/>
      <c r="AG117" s="60"/>
      <c r="AH117" s="60"/>
      <c r="AI117" s="60"/>
      <c r="AJ117" s="60"/>
      <c r="AK117" s="60"/>
      <c r="AL117" s="64" t="s">
        <v>183</v>
      </c>
      <c r="AM117" s="65"/>
      <c r="AN117" s="64"/>
      <c r="AO117" s="66"/>
      <c r="AP117" s="67"/>
      <c r="AQ117" s="68"/>
      <c r="AR117" s="69"/>
      <c r="AS117" s="70"/>
      <c r="AT117" s="69"/>
      <c r="AU117" s="68"/>
      <c r="AV117" s="68"/>
      <c r="AW117" s="68"/>
      <c r="AX117" s="68"/>
      <c r="AY117" s="68"/>
      <c r="AZ117" s="69"/>
      <c r="BA117" s="71"/>
      <c r="BB117" s="72"/>
      <c r="BC117" s="72"/>
      <c r="BD117" s="73"/>
      <c r="BE117" s="60"/>
      <c r="BF117" s="60"/>
      <c r="BG117" s="60"/>
      <c r="BH117" s="60"/>
      <c r="BI117" s="60"/>
      <c r="BJ117" s="74"/>
      <c r="BK117" s="74"/>
      <c r="BL117" s="76"/>
      <c r="BM117" s="60"/>
      <c r="BN117" s="110" t="s">
        <v>289</v>
      </c>
      <c r="BO117" s="110" t="s">
        <v>435</v>
      </c>
      <c r="BP117" s="110"/>
      <c r="BQ117" s="110" t="s">
        <v>382</v>
      </c>
      <c r="BR117" s="60"/>
      <c r="BS117" s="60"/>
      <c r="BT117" s="60"/>
      <c r="BU117" s="60"/>
      <c r="BV117" s="60"/>
      <c r="BW117" s="60"/>
      <c r="BX117" s="60"/>
      <c r="BY117" s="77"/>
      <c r="BZ117" s="111" t="s">
        <v>327</v>
      </c>
      <c r="CA117" s="110" t="s">
        <v>359</v>
      </c>
      <c r="CB117" s="66"/>
      <c r="CC117" s="66"/>
      <c r="CD117" s="62"/>
      <c r="CE117" s="78"/>
      <c r="CF117" s="78"/>
      <c r="CG117" s="78"/>
      <c r="CH117" s="78"/>
      <c r="CI117" s="62"/>
      <c r="CJ117" s="78"/>
      <c r="CK117" s="78"/>
      <c r="CL117" s="78"/>
      <c r="CM117" s="78"/>
      <c r="CN117" s="62"/>
      <c r="CO117" s="60"/>
      <c r="CP117" s="60"/>
      <c r="CQ117" s="60"/>
      <c r="CR117" s="60"/>
      <c r="CS117" s="60"/>
      <c r="CT117" s="78"/>
      <c r="CU117" s="78"/>
      <c r="CV117" s="78"/>
      <c r="CW117" s="78"/>
      <c r="CX117" s="60"/>
      <c r="CY117" s="60"/>
      <c r="CZ117" s="60"/>
      <c r="DA117" s="60"/>
      <c r="DB117" s="79"/>
      <c r="DC117" s="79"/>
      <c r="DD117" s="79"/>
      <c r="DE117" s="79"/>
      <c r="DF117" s="79"/>
      <c r="DG117" s="60"/>
      <c r="DH117" s="60"/>
      <c r="DI117" s="60"/>
      <c r="DJ117" s="74"/>
      <c r="DK117" s="62"/>
      <c r="DL117" s="62"/>
      <c r="DM117" s="62"/>
      <c r="DN117" s="62"/>
      <c r="DO117" s="74"/>
      <c r="DP117" s="82"/>
      <c r="DQ117" s="82"/>
      <c r="DR117" s="82"/>
      <c r="DS117" s="82"/>
      <c r="DT117" s="82"/>
      <c r="DU117" s="82"/>
      <c r="DV117" s="82"/>
      <c r="DW117" s="82"/>
      <c r="DX117" s="82"/>
      <c r="DY117" s="82"/>
      <c r="DZ117" s="82"/>
      <c r="EA117" s="82"/>
      <c r="EB117" s="60"/>
      <c r="EC117" s="91"/>
      <c r="ED117" s="84" t="s">
        <v>190</v>
      </c>
      <c r="EE117" s="85"/>
      <c r="EF117" s="82"/>
      <c r="EG117" s="70" t="s">
        <v>190</v>
      </c>
      <c r="EH117" s="92"/>
      <c r="EI117" s="92"/>
      <c r="EJ117" s="92"/>
      <c r="EK117" s="92"/>
      <c r="EL117" s="92"/>
      <c r="EM117" s="92"/>
      <c r="EN117" s="92"/>
      <c r="EO117" s="92"/>
      <c r="EP117" s="92"/>
      <c r="EQ117" s="92"/>
      <c r="ER117" s="92"/>
    </row>
    <row r="118">
      <c r="A118" s="56" t="str">
        <f t="shared" si="1"/>
        <v>ESP-0115</v>
      </c>
      <c r="B118" s="57" t="s">
        <v>1425</v>
      </c>
      <c r="C118" s="95" t="s">
        <v>1426</v>
      </c>
      <c r="D118" s="59"/>
      <c r="E118" s="60" t="s">
        <v>1358</v>
      </c>
      <c r="F118" s="61" t="s">
        <v>175</v>
      </c>
      <c r="G118" s="61" t="s">
        <v>175</v>
      </c>
      <c r="H118" s="61"/>
      <c r="I118" s="61"/>
      <c r="J118" s="96"/>
      <c r="K118" s="96"/>
      <c r="L118" s="96" t="s">
        <v>1427</v>
      </c>
      <c r="M118" s="96" t="s">
        <v>1428</v>
      </c>
      <c r="N118" s="60"/>
      <c r="O118" s="64" t="s">
        <v>276</v>
      </c>
      <c r="P118" s="64" t="s">
        <v>196</v>
      </c>
      <c r="Q118" s="64" t="s">
        <v>179</v>
      </c>
      <c r="R118" s="64" t="s">
        <v>180</v>
      </c>
      <c r="S118" s="60"/>
      <c r="T118" s="60" t="s">
        <v>213</v>
      </c>
      <c r="U118" s="60" t="s">
        <v>267</v>
      </c>
      <c r="V118" s="60"/>
      <c r="W118" s="60"/>
      <c r="X118" s="60"/>
      <c r="Y118" s="62" t="s">
        <v>434</v>
      </c>
      <c r="Z118" s="60"/>
      <c r="AA118" s="60"/>
      <c r="AB118" s="60"/>
      <c r="AC118" s="60"/>
      <c r="AD118" s="60"/>
      <c r="AE118" s="60"/>
      <c r="AF118" s="60"/>
      <c r="AG118" s="60"/>
      <c r="AH118" s="60"/>
      <c r="AI118" s="60"/>
      <c r="AJ118" s="60"/>
      <c r="AK118" s="60"/>
      <c r="AL118" s="64" t="s">
        <v>381</v>
      </c>
      <c r="AM118" s="96" t="s">
        <v>1429</v>
      </c>
      <c r="AN118" s="68">
        <v>3.0</v>
      </c>
      <c r="AO118" s="132"/>
      <c r="AP118" s="133">
        <v>12.0</v>
      </c>
      <c r="AQ118" s="162" t="s">
        <v>190</v>
      </c>
      <c r="AR118" s="70"/>
      <c r="AS118" s="88" t="s">
        <v>1430</v>
      </c>
      <c r="AT118" s="68" t="s">
        <v>1431</v>
      </c>
      <c r="AU118" s="132" t="s">
        <v>580</v>
      </c>
      <c r="AV118" s="132"/>
      <c r="AW118" s="68" t="s">
        <v>476</v>
      </c>
      <c r="AX118" s="132"/>
      <c r="AY118" s="132"/>
      <c r="AZ118" s="106" t="s">
        <v>629</v>
      </c>
      <c r="BA118" s="112" t="s">
        <v>1432</v>
      </c>
      <c r="BB118" s="73">
        <v>14900.0</v>
      </c>
      <c r="BC118" s="73" t="s">
        <v>1433</v>
      </c>
      <c r="BD118" s="73" t="s">
        <v>1434</v>
      </c>
      <c r="BE118" s="60" t="s">
        <v>1435</v>
      </c>
      <c r="BF118" s="60"/>
      <c r="BG118" s="60"/>
      <c r="BH118" s="60"/>
      <c r="BI118" s="60"/>
      <c r="BJ118" s="74" t="s">
        <v>257</v>
      </c>
      <c r="BK118" s="74">
        <v>13.0</v>
      </c>
      <c r="BL118" s="70"/>
      <c r="BM118" s="60"/>
      <c r="BN118" s="62">
        <v>1.3</v>
      </c>
      <c r="BO118" s="62" t="s">
        <v>290</v>
      </c>
      <c r="BP118" s="62"/>
      <c r="BQ118" s="62" t="s">
        <v>382</v>
      </c>
      <c r="BR118" s="62" t="s">
        <v>418</v>
      </c>
      <c r="BS118" s="62">
        <v>14.0</v>
      </c>
      <c r="BT118" s="60">
        <v>13.0</v>
      </c>
      <c r="BU118" s="62"/>
      <c r="BV118" s="62"/>
      <c r="BW118" s="62" t="s">
        <v>1060</v>
      </c>
      <c r="BX118" s="60">
        <v>13.0</v>
      </c>
      <c r="BY118" s="62" t="s">
        <v>1436</v>
      </c>
      <c r="BZ118" s="62" t="s">
        <v>1362</v>
      </c>
      <c r="CA118" s="62" t="s">
        <v>359</v>
      </c>
      <c r="CB118" s="64"/>
      <c r="CC118" s="64"/>
      <c r="CD118" s="62" t="s">
        <v>926</v>
      </c>
      <c r="CE118" s="60"/>
      <c r="CF118" s="60"/>
      <c r="CG118" s="60"/>
      <c r="CH118" s="60"/>
      <c r="CI118" s="62" t="s">
        <v>1437</v>
      </c>
      <c r="CJ118" s="60"/>
      <c r="CK118" s="60"/>
      <c r="CL118" s="60"/>
      <c r="CM118" s="60"/>
      <c r="CN118" s="62"/>
      <c r="CO118" s="60" t="s">
        <v>591</v>
      </c>
      <c r="CP118" s="60" t="s">
        <v>592</v>
      </c>
      <c r="CQ118" s="60"/>
      <c r="CR118" s="60"/>
      <c r="CS118" s="60"/>
      <c r="CT118" s="60"/>
      <c r="CU118" s="60" t="s">
        <v>1438</v>
      </c>
      <c r="CV118" s="62" t="s">
        <v>242</v>
      </c>
      <c r="CW118" s="60">
        <v>13.0</v>
      </c>
      <c r="CX118" s="62" t="s">
        <v>304</v>
      </c>
      <c r="CY118" s="60">
        <v>13.0</v>
      </c>
      <c r="CZ118" s="62" t="s">
        <v>304</v>
      </c>
      <c r="DA118" s="60">
        <v>13.0</v>
      </c>
      <c r="DB118" s="82" t="s">
        <v>424</v>
      </c>
      <c r="DC118" s="60">
        <v>13.0</v>
      </c>
      <c r="DD118" s="82"/>
      <c r="DE118" s="70"/>
      <c r="DF118" s="82"/>
      <c r="DG118" s="62"/>
      <c r="DH118" s="64"/>
      <c r="DI118" s="62"/>
      <c r="DJ118" s="74" t="s">
        <v>1439</v>
      </c>
      <c r="DK118" s="60"/>
      <c r="DL118" s="60"/>
      <c r="DM118" s="60"/>
      <c r="DN118" s="60"/>
      <c r="DO118" s="74">
        <v>13.0</v>
      </c>
      <c r="DP118" s="62" t="s">
        <v>1440</v>
      </c>
      <c r="DQ118" s="60"/>
      <c r="DR118" s="60"/>
      <c r="DS118" s="60"/>
      <c r="DT118" s="60"/>
      <c r="DU118" s="60"/>
      <c r="DV118" s="60"/>
      <c r="DW118" s="60">
        <v>4.0</v>
      </c>
      <c r="DX118" s="60">
        <v>13.0</v>
      </c>
      <c r="DY118" s="116" t="s">
        <v>1441</v>
      </c>
      <c r="DZ118" s="60">
        <v>13.0</v>
      </c>
      <c r="EA118" s="60" t="s">
        <v>604</v>
      </c>
      <c r="EB118" s="60" t="s">
        <v>1442</v>
      </c>
      <c r="EC118" s="91" t="s">
        <v>945</v>
      </c>
      <c r="ED118" s="84" t="s">
        <v>251</v>
      </c>
      <c r="EE118" s="85" t="s">
        <v>1397</v>
      </c>
      <c r="EF118" s="96">
        <v>5.0</v>
      </c>
      <c r="EG118" s="64" t="s">
        <v>251</v>
      </c>
      <c r="EH118" s="96" t="s">
        <v>251</v>
      </c>
      <c r="EI118" s="96">
        <v>250.0</v>
      </c>
      <c r="EJ118" s="96"/>
      <c r="EK118" s="96"/>
      <c r="EL118" s="96"/>
      <c r="EM118" s="96"/>
      <c r="EN118" s="96"/>
      <c r="EO118" s="96"/>
      <c r="EP118" s="96"/>
      <c r="EQ118" s="96"/>
      <c r="ER118" s="96"/>
    </row>
    <row r="119">
      <c r="A119" s="56" t="str">
        <f t="shared" si="1"/>
        <v>ESP-0116</v>
      </c>
      <c r="B119" s="57" t="s">
        <v>1443</v>
      </c>
      <c r="C119" s="101" t="s">
        <v>1444</v>
      </c>
      <c r="D119" s="59"/>
      <c r="E119" s="60" t="s">
        <v>1445</v>
      </c>
      <c r="F119" s="61"/>
      <c r="G119" s="61" t="s">
        <v>175</v>
      </c>
      <c r="H119" s="61"/>
      <c r="I119" s="61"/>
      <c r="J119" s="96"/>
      <c r="K119" s="96"/>
      <c r="L119" s="96" t="s">
        <v>1446</v>
      </c>
      <c r="M119" s="96" t="s">
        <v>1447</v>
      </c>
      <c r="N119" s="63"/>
      <c r="O119" s="60" t="s">
        <v>276</v>
      </c>
      <c r="P119" s="60" t="s">
        <v>341</v>
      </c>
      <c r="Q119" s="60" t="s">
        <v>179</v>
      </c>
      <c r="R119" s="60" t="s">
        <v>278</v>
      </c>
      <c r="S119" s="63"/>
      <c r="T119" s="60" t="s">
        <v>213</v>
      </c>
      <c r="U119" s="60" t="s">
        <v>536</v>
      </c>
      <c r="V119" s="60"/>
      <c r="W119" s="60"/>
      <c r="X119" s="60"/>
      <c r="Y119" s="62" t="s">
        <v>342</v>
      </c>
      <c r="Z119" s="60"/>
      <c r="AA119" s="60"/>
      <c r="AB119" s="60"/>
      <c r="AC119" s="60"/>
      <c r="AD119" s="60"/>
      <c r="AE119" s="60"/>
      <c r="AF119" s="60"/>
      <c r="AG119" s="60"/>
      <c r="AH119" s="60"/>
      <c r="AI119" s="60"/>
      <c r="AJ119" s="60"/>
      <c r="AK119" s="60"/>
      <c r="AL119" s="64" t="s">
        <v>183</v>
      </c>
      <c r="AM119" s="65"/>
      <c r="AN119" s="64"/>
      <c r="AO119" s="66"/>
      <c r="AP119" s="67"/>
      <c r="AQ119" s="68"/>
      <c r="AR119" s="69"/>
      <c r="AS119" s="70"/>
      <c r="AT119" s="69"/>
      <c r="AU119" s="68"/>
      <c r="AV119" s="68"/>
      <c r="AW119" s="68"/>
      <c r="AX119" s="68"/>
      <c r="AY119" s="68"/>
      <c r="AZ119" s="69"/>
      <c r="BA119" s="71"/>
      <c r="BB119" s="73">
        <v>55000.0</v>
      </c>
      <c r="BC119" s="72">
        <v>55000.0</v>
      </c>
      <c r="BD119" s="73">
        <v>55000.0</v>
      </c>
      <c r="BE119" s="60"/>
      <c r="BF119" s="60"/>
      <c r="BG119" s="60"/>
      <c r="BH119" s="60"/>
      <c r="BI119" s="60"/>
      <c r="BJ119" s="74" t="s">
        <v>257</v>
      </c>
      <c r="BK119" s="74"/>
      <c r="BL119" s="76"/>
      <c r="BM119" s="60"/>
      <c r="BN119" s="110" t="s">
        <v>326</v>
      </c>
      <c r="BO119" s="110" t="s">
        <v>435</v>
      </c>
      <c r="BP119" s="110"/>
      <c r="BQ119" s="110" t="s">
        <v>382</v>
      </c>
      <c r="BR119" s="60"/>
      <c r="BS119" s="60"/>
      <c r="BT119" s="60"/>
      <c r="BU119" s="60"/>
      <c r="BV119" s="60"/>
      <c r="BW119" s="60"/>
      <c r="BX119" s="60"/>
      <c r="BY119" s="77"/>
      <c r="BZ119" s="110" t="s">
        <v>327</v>
      </c>
      <c r="CA119" s="110" t="s">
        <v>293</v>
      </c>
      <c r="CB119" s="66"/>
      <c r="CC119" s="66"/>
      <c r="CD119" s="62" t="s">
        <v>1448</v>
      </c>
      <c r="CE119" s="78"/>
      <c r="CF119" s="78"/>
      <c r="CG119" s="78"/>
      <c r="CH119" s="78"/>
      <c r="CI119" s="62" t="s">
        <v>1449</v>
      </c>
      <c r="CJ119" s="78"/>
      <c r="CK119" s="78"/>
      <c r="CL119" s="78"/>
      <c r="CM119" s="78"/>
      <c r="CN119" s="62"/>
      <c r="CO119" s="60"/>
      <c r="CP119" s="60" t="s">
        <v>1450</v>
      </c>
      <c r="CQ119" s="60"/>
      <c r="CR119" s="60"/>
      <c r="CS119" s="60" t="s">
        <v>1450</v>
      </c>
      <c r="CT119" s="78"/>
      <c r="CU119" s="78" t="s">
        <v>1451</v>
      </c>
      <c r="CV119" s="78"/>
      <c r="CW119" s="78"/>
      <c r="CX119" s="60"/>
      <c r="CY119" s="60"/>
      <c r="CZ119" s="60"/>
      <c r="DA119" s="60"/>
      <c r="DB119" s="79"/>
      <c r="DC119" s="79"/>
      <c r="DD119" s="79"/>
      <c r="DE119" s="79"/>
      <c r="DF119" s="79"/>
      <c r="DG119" s="60"/>
      <c r="DH119" s="60"/>
      <c r="DI119" s="60"/>
      <c r="DJ119" s="74" t="s">
        <v>1452</v>
      </c>
      <c r="DK119" s="62"/>
      <c r="DL119" s="62"/>
      <c r="DM119" s="62"/>
      <c r="DN119" s="62"/>
      <c r="DO119" s="74">
        <v>2.0</v>
      </c>
      <c r="DP119" s="82" t="s">
        <v>336</v>
      </c>
      <c r="DQ119" s="82"/>
      <c r="DR119" s="82"/>
      <c r="DS119" s="82"/>
      <c r="DT119" s="82"/>
      <c r="DU119" s="82"/>
      <c r="DV119" s="82"/>
      <c r="DW119" s="82"/>
      <c r="DX119" s="82"/>
      <c r="DY119" s="82"/>
      <c r="DZ119" s="82"/>
      <c r="EA119" s="82"/>
      <c r="EB119" s="82"/>
      <c r="EC119" s="91" t="s">
        <v>945</v>
      </c>
      <c r="ED119" s="84" t="s">
        <v>190</v>
      </c>
      <c r="EE119" s="85"/>
      <c r="EF119" s="82"/>
      <c r="EG119" s="70" t="s">
        <v>251</v>
      </c>
      <c r="EH119" s="92"/>
      <c r="EI119" s="92"/>
      <c r="EJ119" s="92"/>
      <c r="EK119" s="92"/>
      <c r="EL119" s="92"/>
      <c r="EM119" s="92"/>
      <c r="EN119" s="92"/>
      <c r="EO119" s="92"/>
      <c r="EP119" s="92"/>
      <c r="EQ119" s="92"/>
      <c r="ER119" s="92"/>
    </row>
    <row r="120">
      <c r="A120" s="56" t="str">
        <f t="shared" si="1"/>
        <v>ESP-0117</v>
      </c>
      <c r="B120" s="57" t="s">
        <v>1453</v>
      </c>
      <c r="C120" s="87" t="s">
        <v>1454</v>
      </c>
      <c r="D120" s="59"/>
      <c r="E120" s="60" t="s">
        <v>219</v>
      </c>
      <c r="F120" s="61" t="s">
        <v>175</v>
      </c>
      <c r="G120" s="61"/>
      <c r="H120" s="61"/>
      <c r="I120" s="61"/>
      <c r="J120" s="60"/>
      <c r="K120" s="60"/>
      <c r="L120" s="60" t="s">
        <v>1455</v>
      </c>
      <c r="M120" s="60" t="s">
        <v>1456</v>
      </c>
      <c r="N120" s="63"/>
      <c r="O120" s="63"/>
      <c r="P120" s="60" t="s">
        <v>341</v>
      </c>
      <c r="Q120" s="63"/>
      <c r="R120" s="60"/>
      <c r="S120" s="63"/>
      <c r="T120" s="60" t="s">
        <v>213</v>
      </c>
      <c r="U120" s="60"/>
      <c r="V120" s="60"/>
      <c r="W120" s="82"/>
      <c r="X120" s="60"/>
      <c r="Y120" s="65"/>
      <c r="Z120" s="60"/>
      <c r="AA120" s="60"/>
      <c r="AB120" s="60"/>
      <c r="AC120" s="60"/>
      <c r="AD120" s="60"/>
      <c r="AE120" s="60"/>
      <c r="AF120" s="60"/>
      <c r="AG120" s="60"/>
      <c r="AH120" s="60"/>
      <c r="AI120" s="60"/>
      <c r="AJ120" s="60"/>
      <c r="AK120" s="60"/>
      <c r="AL120" s="64" t="s">
        <v>183</v>
      </c>
      <c r="AM120" s="65"/>
      <c r="AN120" s="64"/>
      <c r="AO120" s="66"/>
      <c r="AP120" s="67"/>
      <c r="AQ120" s="68"/>
      <c r="AR120" s="69"/>
      <c r="AS120" s="70"/>
      <c r="AT120" s="69"/>
      <c r="AU120" s="68"/>
      <c r="AV120" s="68"/>
      <c r="AW120" s="68"/>
      <c r="AX120" s="68"/>
      <c r="AY120" s="68"/>
      <c r="AZ120" s="69"/>
      <c r="BA120" s="71"/>
      <c r="BB120" s="72"/>
      <c r="BC120" s="72">
        <v>7102.0</v>
      </c>
      <c r="BD120" s="73">
        <v>7102.0</v>
      </c>
      <c r="BE120" s="60"/>
      <c r="BF120" s="60"/>
      <c r="BG120" s="60"/>
      <c r="BH120" s="60"/>
      <c r="BI120" s="60"/>
      <c r="BJ120" s="74"/>
      <c r="BK120" s="74"/>
      <c r="BL120" s="76"/>
      <c r="BM120" s="60"/>
      <c r="BN120" s="60"/>
      <c r="BO120" s="60"/>
      <c r="BP120" s="60"/>
      <c r="BQ120" s="60"/>
      <c r="BR120" s="60"/>
      <c r="BS120" s="60"/>
      <c r="BT120" s="60"/>
      <c r="BU120" s="60"/>
      <c r="BV120" s="60"/>
      <c r="BW120" s="60"/>
      <c r="BX120" s="60"/>
      <c r="BY120" s="77"/>
      <c r="BZ120" s="66"/>
      <c r="CA120" s="66"/>
      <c r="CB120" s="66"/>
      <c r="CC120" s="66"/>
      <c r="CD120" s="62" t="s">
        <v>1457</v>
      </c>
      <c r="CE120" s="78"/>
      <c r="CF120" s="78"/>
      <c r="CG120" s="78"/>
      <c r="CH120" s="78"/>
      <c r="CI120" s="62" t="s">
        <v>1458</v>
      </c>
      <c r="CJ120" s="78"/>
      <c r="CK120" s="78"/>
      <c r="CL120" s="78"/>
      <c r="CM120" s="78"/>
      <c r="CN120" s="62" t="s">
        <v>1459</v>
      </c>
      <c r="CO120" s="60"/>
      <c r="CP120" s="60"/>
      <c r="CQ120" s="60"/>
      <c r="CR120" s="60"/>
      <c r="CS120" s="60"/>
      <c r="CT120" s="78"/>
      <c r="CU120" s="78" t="s">
        <v>1459</v>
      </c>
      <c r="CV120" s="78"/>
      <c r="CW120" s="78"/>
      <c r="CX120" s="60"/>
      <c r="CY120" s="60"/>
      <c r="CZ120" s="60"/>
      <c r="DA120" s="60"/>
      <c r="DB120" s="79"/>
      <c r="DC120" s="79"/>
      <c r="DD120" s="79"/>
      <c r="DE120" s="79"/>
      <c r="DF120" s="79"/>
      <c r="DG120" s="60"/>
      <c r="DH120" s="60"/>
      <c r="DI120" s="60"/>
      <c r="DJ120" s="74" t="s">
        <v>1460</v>
      </c>
      <c r="DK120" s="62"/>
      <c r="DL120" s="62"/>
      <c r="DM120" s="62"/>
      <c r="DN120" s="62"/>
      <c r="DO120" s="74">
        <v>2.0</v>
      </c>
      <c r="DP120" s="82" t="s">
        <v>189</v>
      </c>
      <c r="DQ120" s="82"/>
      <c r="DR120" s="82"/>
      <c r="DS120" s="82"/>
      <c r="DT120" s="82"/>
      <c r="DU120" s="82"/>
      <c r="DV120" s="82"/>
      <c r="DW120" s="82"/>
      <c r="DX120" s="82"/>
      <c r="DY120" s="82"/>
      <c r="DZ120" s="82"/>
      <c r="EA120" s="82"/>
      <c r="EB120" s="82"/>
      <c r="EC120" s="91"/>
      <c r="ED120" s="84" t="s">
        <v>190</v>
      </c>
      <c r="EE120" s="85"/>
      <c r="EF120" s="82"/>
      <c r="EG120" s="70" t="s">
        <v>190</v>
      </c>
      <c r="EH120" s="92"/>
      <c r="EI120" s="92"/>
      <c r="EJ120" s="92"/>
      <c r="EK120" s="92"/>
      <c r="EL120" s="92"/>
      <c r="EM120" s="92"/>
      <c r="EN120" s="92"/>
      <c r="EO120" s="92"/>
      <c r="EP120" s="92"/>
      <c r="EQ120" s="92"/>
      <c r="ER120" s="92"/>
    </row>
    <row r="121">
      <c r="A121" s="56" t="str">
        <f t="shared" si="1"/>
        <v>ESP-0118</v>
      </c>
      <c r="B121" s="57" t="s">
        <v>1461</v>
      </c>
      <c r="C121" s="101" t="s">
        <v>1462</v>
      </c>
      <c r="D121" s="59"/>
      <c r="E121" s="60" t="s">
        <v>219</v>
      </c>
      <c r="F121" s="61"/>
      <c r="G121" s="61" t="s">
        <v>175</v>
      </c>
      <c r="H121" s="61"/>
      <c r="I121" s="61"/>
      <c r="J121" s="96"/>
      <c r="K121" s="96"/>
      <c r="L121" s="96" t="s">
        <v>1463</v>
      </c>
      <c r="M121" s="96" t="s">
        <v>1464</v>
      </c>
      <c r="N121" s="60"/>
      <c r="O121" s="64" t="s">
        <v>276</v>
      </c>
      <c r="P121" s="64" t="s">
        <v>196</v>
      </c>
      <c r="Q121" s="64" t="s">
        <v>179</v>
      </c>
      <c r="R121" s="96" t="s">
        <v>278</v>
      </c>
      <c r="S121" s="60"/>
      <c r="T121" s="60" t="s">
        <v>213</v>
      </c>
      <c r="U121" s="60" t="s">
        <v>267</v>
      </c>
      <c r="V121" s="60"/>
      <c r="W121" s="60"/>
      <c r="X121" s="60"/>
      <c r="Y121" s="62" t="s">
        <v>325</v>
      </c>
      <c r="Z121" s="60"/>
      <c r="AA121" s="60"/>
      <c r="AB121" s="60"/>
      <c r="AC121" s="60"/>
      <c r="AD121" s="60"/>
      <c r="AE121" s="60"/>
      <c r="AF121" s="60"/>
      <c r="AG121" s="60"/>
      <c r="AH121" s="60"/>
      <c r="AI121" s="60"/>
      <c r="AJ121" s="60"/>
      <c r="AK121" s="60"/>
      <c r="AL121" s="64" t="s">
        <v>235</v>
      </c>
      <c r="AM121" s="96" t="s">
        <v>1465</v>
      </c>
      <c r="AN121" s="64"/>
      <c r="AO121" s="64"/>
      <c r="AP121" s="122">
        <v>12.0</v>
      </c>
      <c r="AQ121" s="68" t="s">
        <v>190</v>
      </c>
      <c r="AR121" s="70"/>
      <c r="AS121" s="96" t="s">
        <v>1466</v>
      </c>
      <c r="AT121" s="106" t="s">
        <v>1467</v>
      </c>
      <c r="AU121" s="68"/>
      <c r="AV121" s="68"/>
      <c r="AW121" s="68" t="s">
        <v>560</v>
      </c>
      <c r="AX121" s="68"/>
      <c r="AY121" s="68"/>
      <c r="AZ121" s="106" t="s">
        <v>991</v>
      </c>
      <c r="BA121" s="112" t="s">
        <v>1468</v>
      </c>
      <c r="BB121" s="73"/>
      <c r="BC121" s="73" t="s">
        <v>1469</v>
      </c>
      <c r="BD121" s="73">
        <v>36700.0</v>
      </c>
      <c r="BE121" s="99">
        <v>44014.0</v>
      </c>
      <c r="BF121" s="99"/>
      <c r="BG121" s="99"/>
      <c r="BH121" s="99"/>
      <c r="BI121" s="99"/>
      <c r="BJ121" s="74" t="s">
        <v>236</v>
      </c>
      <c r="BK121" s="74"/>
      <c r="BL121" s="70"/>
      <c r="BM121" s="60"/>
      <c r="BN121" s="62" t="s">
        <v>326</v>
      </c>
      <c r="BO121" s="62" t="s">
        <v>290</v>
      </c>
      <c r="BP121" s="62"/>
      <c r="BQ121" s="62" t="s">
        <v>291</v>
      </c>
      <c r="BR121" s="60"/>
      <c r="BS121" s="60"/>
      <c r="BT121" s="60"/>
      <c r="BU121" s="60"/>
      <c r="BV121" s="60"/>
      <c r="BW121" s="60"/>
      <c r="BX121" s="60"/>
      <c r="BY121" s="64"/>
      <c r="BZ121" s="118" t="s">
        <v>327</v>
      </c>
      <c r="CA121" s="62" t="s">
        <v>359</v>
      </c>
      <c r="CB121" s="64"/>
      <c r="CC121" s="64"/>
      <c r="CD121" s="62" t="s">
        <v>1470</v>
      </c>
      <c r="CE121" s="60"/>
      <c r="CF121" s="60"/>
      <c r="CG121" s="60"/>
      <c r="CH121" s="60"/>
      <c r="CI121" s="62" t="s">
        <v>1471</v>
      </c>
      <c r="CJ121" s="60"/>
      <c r="CK121" s="60"/>
      <c r="CL121" s="60"/>
      <c r="CM121" s="60"/>
      <c r="CN121" s="62"/>
      <c r="CO121" s="60"/>
      <c r="CP121" s="60" t="s">
        <v>1392</v>
      </c>
      <c r="CQ121" s="62" t="s">
        <v>1472</v>
      </c>
      <c r="CR121" s="62"/>
      <c r="CS121" s="60" t="s">
        <v>593</v>
      </c>
      <c r="CT121" s="60" t="s">
        <v>1473</v>
      </c>
      <c r="CU121" s="62" t="s">
        <v>1474</v>
      </c>
      <c r="CV121" s="62" t="s">
        <v>242</v>
      </c>
      <c r="CW121" s="96">
        <v>1.0</v>
      </c>
      <c r="CX121" s="62" t="s">
        <v>242</v>
      </c>
      <c r="CY121" s="60">
        <v>1.0</v>
      </c>
      <c r="CZ121" s="62" t="s">
        <v>243</v>
      </c>
      <c r="DA121" s="60">
        <v>1.0</v>
      </c>
      <c r="DB121" s="82" t="s">
        <v>244</v>
      </c>
      <c r="DC121" s="96">
        <v>1.0</v>
      </c>
      <c r="DD121" s="82" t="s">
        <v>190</v>
      </c>
      <c r="DE121" s="70"/>
      <c r="DF121" s="96">
        <v>1.0</v>
      </c>
      <c r="DG121" s="62"/>
      <c r="DH121" s="62"/>
      <c r="DI121" s="62"/>
      <c r="DJ121" s="74" t="s">
        <v>1475</v>
      </c>
      <c r="DK121" s="60"/>
      <c r="DL121" s="60"/>
      <c r="DM121" s="60"/>
      <c r="DN121" s="60"/>
      <c r="DO121" s="74">
        <v>2.0</v>
      </c>
      <c r="DP121" s="82" t="s">
        <v>189</v>
      </c>
      <c r="DQ121" s="82"/>
      <c r="DR121" s="82"/>
      <c r="DS121" s="82"/>
      <c r="DT121" s="82"/>
      <c r="DU121" s="82"/>
      <c r="DV121" s="82"/>
      <c r="DW121" s="82"/>
      <c r="DX121" s="82"/>
      <c r="DY121" s="116" t="s">
        <v>1476</v>
      </c>
      <c r="DZ121" s="99">
        <v>43832.0</v>
      </c>
      <c r="EA121" s="60" t="s">
        <v>1473</v>
      </c>
      <c r="EB121" s="60" t="s">
        <v>1477</v>
      </c>
      <c r="EC121" s="91"/>
      <c r="ED121" s="84" t="s">
        <v>251</v>
      </c>
      <c r="EE121" s="85"/>
      <c r="EF121" s="82"/>
      <c r="EG121" s="64" t="s">
        <v>190</v>
      </c>
      <c r="EH121" s="96" t="s">
        <v>251</v>
      </c>
      <c r="EI121" s="96">
        <v>250.0</v>
      </c>
      <c r="EJ121" s="96"/>
      <c r="EK121" s="96"/>
      <c r="EL121" s="96"/>
      <c r="EM121" s="96"/>
      <c r="EN121" s="96"/>
      <c r="EO121" s="96"/>
      <c r="EP121" s="96"/>
      <c r="EQ121" s="96"/>
      <c r="ER121" s="96"/>
    </row>
    <row r="122">
      <c r="A122" s="56" t="str">
        <f t="shared" si="1"/>
        <v>ESP-0119</v>
      </c>
      <c r="B122" s="57" t="s">
        <v>1478</v>
      </c>
      <c r="C122" s="117" t="s">
        <v>1479</v>
      </c>
      <c r="D122" s="59"/>
      <c r="E122" s="60" t="s">
        <v>1480</v>
      </c>
      <c r="F122" s="61"/>
      <c r="G122" s="61" t="s">
        <v>175</v>
      </c>
      <c r="H122" s="61"/>
      <c r="I122" s="61"/>
      <c r="J122" s="96"/>
      <c r="K122" s="96"/>
      <c r="L122" s="96" t="s">
        <v>1481</v>
      </c>
      <c r="M122" s="96" t="s">
        <v>1482</v>
      </c>
      <c r="N122" s="63"/>
      <c r="O122" s="60" t="s">
        <v>265</v>
      </c>
      <c r="P122" s="62" t="s">
        <v>960</v>
      </c>
      <c r="Q122" s="60" t="s">
        <v>179</v>
      </c>
      <c r="R122" s="60" t="s">
        <v>266</v>
      </c>
      <c r="S122" s="63"/>
      <c r="T122" s="60" t="s">
        <v>213</v>
      </c>
      <c r="U122" s="60" t="s">
        <v>1004</v>
      </c>
      <c r="V122" s="60"/>
      <c r="W122" s="60"/>
      <c r="X122" s="60"/>
      <c r="Y122" s="62" t="s">
        <v>325</v>
      </c>
      <c r="Z122" s="82"/>
      <c r="AA122" s="82"/>
      <c r="AB122" s="82"/>
      <c r="AC122" s="82"/>
      <c r="AD122" s="82"/>
      <c r="AE122" s="82"/>
      <c r="AF122" s="82"/>
      <c r="AG122" s="82"/>
      <c r="AH122" s="82"/>
      <c r="AI122" s="82"/>
      <c r="AJ122" s="82"/>
      <c r="AK122" s="82"/>
      <c r="AL122" s="70" t="s">
        <v>183</v>
      </c>
      <c r="AM122" s="94"/>
      <c r="AN122" s="70"/>
      <c r="AO122" s="76"/>
      <c r="AP122" s="67"/>
      <c r="AQ122" s="68"/>
      <c r="AR122" s="69"/>
      <c r="AS122" s="70"/>
      <c r="AT122" s="69"/>
      <c r="AU122" s="68"/>
      <c r="AV122" s="68"/>
      <c r="AW122" s="68"/>
      <c r="AX122" s="68"/>
      <c r="AY122" s="68"/>
      <c r="AZ122" s="69"/>
      <c r="BA122" s="71"/>
      <c r="BB122" s="67"/>
      <c r="BC122" s="67"/>
      <c r="BD122" s="72"/>
      <c r="BE122" s="82"/>
      <c r="BF122" s="82"/>
      <c r="BG122" s="82"/>
      <c r="BH122" s="82"/>
      <c r="BI122" s="82"/>
      <c r="BJ122" s="74" t="s">
        <v>257</v>
      </c>
      <c r="BK122" s="90"/>
      <c r="BL122" s="76"/>
      <c r="BM122" s="60"/>
      <c r="BN122" s="110" t="s">
        <v>326</v>
      </c>
      <c r="BO122" s="110" t="s">
        <v>290</v>
      </c>
      <c r="BP122" s="110"/>
      <c r="BQ122" s="110" t="s">
        <v>291</v>
      </c>
      <c r="BR122" s="60"/>
      <c r="BS122" s="60"/>
      <c r="BT122" s="60"/>
      <c r="BU122" s="60"/>
      <c r="BV122" s="60"/>
      <c r="BW122" s="60"/>
      <c r="BX122" s="60"/>
      <c r="BY122" s="77"/>
      <c r="BZ122" s="110" t="s">
        <v>358</v>
      </c>
      <c r="CA122" s="110" t="s">
        <v>293</v>
      </c>
      <c r="CB122" s="66"/>
      <c r="CC122" s="66"/>
      <c r="CD122" s="62" t="s">
        <v>1483</v>
      </c>
      <c r="CE122" s="78"/>
      <c r="CF122" s="78"/>
      <c r="CG122" s="78"/>
      <c r="CH122" s="78"/>
      <c r="CI122" s="62" t="s">
        <v>1484</v>
      </c>
      <c r="CJ122" s="78"/>
      <c r="CK122" s="78"/>
      <c r="CL122" s="78"/>
      <c r="CM122" s="78"/>
      <c r="CN122" s="62" t="s">
        <v>458</v>
      </c>
      <c r="CO122" s="60"/>
      <c r="CP122" s="60"/>
      <c r="CQ122" s="60"/>
      <c r="CR122" s="60"/>
      <c r="CS122" s="60"/>
      <c r="CT122" s="78"/>
      <c r="CU122" s="78" t="s">
        <v>458</v>
      </c>
      <c r="CV122" s="78"/>
      <c r="CW122" s="78"/>
      <c r="CX122" s="60"/>
      <c r="CY122" s="60"/>
      <c r="CZ122" s="60"/>
      <c r="DA122" s="60"/>
      <c r="DB122" s="79"/>
      <c r="DC122" s="79"/>
      <c r="DD122" s="79"/>
      <c r="DE122" s="79"/>
      <c r="DF122" s="79"/>
      <c r="DG122" s="60"/>
      <c r="DH122" s="60"/>
      <c r="DI122" s="60"/>
      <c r="DJ122" s="74" t="s">
        <v>1485</v>
      </c>
      <c r="DK122" s="62"/>
      <c r="DL122" s="62"/>
      <c r="DM122" s="62"/>
      <c r="DN122" s="62"/>
      <c r="DO122" s="74">
        <v>2.0</v>
      </c>
      <c r="DP122" s="82"/>
      <c r="DQ122" s="70"/>
      <c r="DR122" s="70"/>
      <c r="DS122" s="70"/>
      <c r="DT122" s="70"/>
      <c r="DU122" s="70"/>
      <c r="DV122" s="70"/>
      <c r="DW122" s="82"/>
      <c r="DX122" s="82"/>
      <c r="DY122" s="82"/>
      <c r="DZ122" s="82"/>
      <c r="EA122" s="82"/>
      <c r="EB122" s="82"/>
      <c r="EC122" s="91" t="s">
        <v>945</v>
      </c>
      <c r="ED122" s="84" t="s">
        <v>190</v>
      </c>
      <c r="EE122" s="85"/>
      <c r="EF122" s="82"/>
      <c r="EG122" s="70" t="s">
        <v>251</v>
      </c>
      <c r="EH122" s="92"/>
      <c r="EI122" s="92"/>
      <c r="EJ122" s="92"/>
      <c r="EK122" s="92"/>
      <c r="EL122" s="92"/>
      <c r="EM122" s="92"/>
      <c r="EN122" s="92"/>
      <c r="EO122" s="92"/>
      <c r="EP122" s="92"/>
      <c r="EQ122" s="92"/>
      <c r="ER122" s="92"/>
    </row>
    <row r="123">
      <c r="A123" s="56" t="str">
        <f t="shared" si="1"/>
        <v>ESP-0120</v>
      </c>
      <c r="B123" s="57" t="s">
        <v>1486</v>
      </c>
      <c r="C123" s="114" t="s">
        <v>1487</v>
      </c>
      <c r="D123" s="59"/>
      <c r="E123" s="60" t="s">
        <v>1488</v>
      </c>
      <c r="F123" s="61"/>
      <c r="G123" s="61" t="s">
        <v>175</v>
      </c>
      <c r="H123" s="61"/>
      <c r="I123" s="61"/>
      <c r="J123" s="96"/>
      <c r="K123" s="96"/>
      <c r="L123" s="96" t="s">
        <v>1489</v>
      </c>
      <c r="M123" s="96" t="s">
        <v>1490</v>
      </c>
      <c r="N123" s="60"/>
      <c r="O123" s="60" t="s">
        <v>276</v>
      </c>
      <c r="P123" s="60" t="s">
        <v>341</v>
      </c>
      <c r="Q123" s="60" t="s">
        <v>179</v>
      </c>
      <c r="R123" s="60" t="s">
        <v>414</v>
      </c>
      <c r="S123" s="60"/>
      <c r="T123" s="60" t="s">
        <v>213</v>
      </c>
      <c r="U123" s="60"/>
      <c r="V123" s="60"/>
      <c r="W123" s="60"/>
      <c r="X123" s="60"/>
      <c r="Y123" s="62" t="s">
        <v>342</v>
      </c>
      <c r="Z123" s="60"/>
      <c r="AA123" s="60"/>
      <c r="AB123" s="60"/>
      <c r="AC123" s="60"/>
      <c r="AD123" s="60"/>
      <c r="AE123" s="60"/>
      <c r="AF123" s="60"/>
      <c r="AG123" s="60"/>
      <c r="AH123" s="60"/>
      <c r="AI123" s="60"/>
      <c r="AJ123" s="60"/>
      <c r="AK123" s="60"/>
      <c r="AL123" s="64" t="s">
        <v>763</v>
      </c>
      <c r="AM123" s="96" t="s">
        <v>1491</v>
      </c>
      <c r="AN123" s="64"/>
      <c r="AO123" s="64"/>
      <c r="AP123" s="122">
        <v>12.0</v>
      </c>
      <c r="AQ123" s="68" t="s">
        <v>190</v>
      </c>
      <c r="AR123" s="70"/>
      <c r="AS123" s="96" t="s">
        <v>558</v>
      </c>
      <c r="AT123" s="146" t="s">
        <v>1492</v>
      </c>
      <c r="AU123" s="68"/>
      <c r="AV123" s="68"/>
      <c r="AW123" s="68" t="s">
        <v>560</v>
      </c>
      <c r="AX123" s="68"/>
      <c r="AY123" s="68"/>
      <c r="AZ123" s="96" t="s">
        <v>1493</v>
      </c>
      <c r="BA123" s="112" t="s">
        <v>1494</v>
      </c>
      <c r="BB123" s="72">
        <f>BC123</f>
        <v>600</v>
      </c>
      <c r="BC123" s="72">
        <v>600.0</v>
      </c>
      <c r="BD123" s="73">
        <v>600.0</v>
      </c>
      <c r="BE123" s="60"/>
      <c r="BF123" s="60"/>
      <c r="BG123" s="60"/>
      <c r="BH123" s="60"/>
      <c r="BI123" s="60"/>
      <c r="BJ123" s="74" t="s">
        <v>257</v>
      </c>
      <c r="BK123" s="74"/>
      <c r="BL123" s="70"/>
      <c r="BM123" s="60"/>
      <c r="BN123" s="62" t="s">
        <v>370</v>
      </c>
      <c r="BO123" s="62" t="s">
        <v>290</v>
      </c>
      <c r="BP123" s="62"/>
      <c r="BQ123" s="62" t="s">
        <v>291</v>
      </c>
      <c r="BR123" s="60"/>
      <c r="BS123" s="60"/>
      <c r="BT123" s="60"/>
      <c r="BU123" s="60"/>
      <c r="BV123" s="60"/>
      <c r="BW123" s="60"/>
      <c r="BX123" s="60"/>
      <c r="BY123" s="64"/>
      <c r="BZ123" s="62" t="s">
        <v>973</v>
      </c>
      <c r="CA123" s="62" t="s">
        <v>293</v>
      </c>
      <c r="CB123" s="64"/>
      <c r="CC123" s="64"/>
      <c r="CD123" s="62" t="s">
        <v>1495</v>
      </c>
      <c r="CE123" s="60"/>
      <c r="CF123" s="60"/>
      <c r="CG123" s="60"/>
      <c r="CH123" s="60"/>
      <c r="CI123" s="62" t="s">
        <v>1496</v>
      </c>
      <c r="CJ123" s="60"/>
      <c r="CK123" s="60"/>
      <c r="CL123" s="60"/>
      <c r="CM123" s="60"/>
      <c r="CN123" s="62"/>
      <c r="CO123" s="60"/>
      <c r="CP123" s="60" t="s">
        <v>1497</v>
      </c>
      <c r="CQ123" s="60"/>
      <c r="CR123" s="60"/>
      <c r="CS123" s="60" t="s">
        <v>1106</v>
      </c>
      <c r="CT123" s="60"/>
      <c r="CU123" s="60" t="s">
        <v>1498</v>
      </c>
      <c r="CV123" s="60"/>
      <c r="CW123" s="60"/>
      <c r="CX123" s="60"/>
      <c r="CY123" s="60"/>
      <c r="CZ123" s="60"/>
      <c r="DA123" s="60"/>
      <c r="DB123" s="82"/>
      <c r="DC123" s="82"/>
      <c r="DD123" s="82"/>
      <c r="DE123" s="82"/>
      <c r="DF123" s="82"/>
      <c r="DG123" s="60"/>
      <c r="DH123" s="60"/>
      <c r="DI123" s="60"/>
      <c r="DJ123" s="74" t="s">
        <v>1499</v>
      </c>
      <c r="DK123" s="62"/>
      <c r="DL123" s="62"/>
      <c r="DM123" s="62"/>
      <c r="DN123" s="62"/>
      <c r="DO123" s="74">
        <v>2.0</v>
      </c>
      <c r="DP123" s="82" t="s">
        <v>336</v>
      </c>
      <c r="DQ123" s="82"/>
      <c r="DR123" s="82"/>
      <c r="DS123" s="82"/>
      <c r="DT123" s="82"/>
      <c r="DU123" s="82"/>
      <c r="DV123" s="82"/>
      <c r="DW123" s="82"/>
      <c r="DX123" s="82"/>
      <c r="DY123" s="82"/>
      <c r="DZ123" s="82"/>
      <c r="EA123" s="82"/>
      <c r="EB123" s="60" t="s">
        <v>569</v>
      </c>
      <c r="EC123" s="91"/>
      <c r="ED123" s="84" t="s">
        <v>251</v>
      </c>
      <c r="EE123" s="85"/>
      <c r="EF123" s="82"/>
      <c r="EG123" s="70" t="s">
        <v>190</v>
      </c>
      <c r="EH123" s="92"/>
      <c r="EI123" s="92"/>
      <c r="EJ123" s="92"/>
      <c r="EK123" s="92"/>
      <c r="EL123" s="92"/>
      <c r="EM123" s="92"/>
      <c r="EN123" s="92"/>
      <c r="EO123" s="92"/>
      <c r="EP123" s="92"/>
      <c r="EQ123" s="92"/>
      <c r="ER123" s="92"/>
    </row>
    <row r="124">
      <c r="A124" s="56" t="str">
        <f t="shared" si="1"/>
        <v>ESP-0121</v>
      </c>
      <c r="B124" s="57" t="s">
        <v>1500</v>
      </c>
      <c r="C124" s="101" t="s">
        <v>1501</v>
      </c>
      <c r="D124" s="59"/>
      <c r="E124" s="60" t="s">
        <v>1488</v>
      </c>
      <c r="F124" s="61" t="s">
        <v>175</v>
      </c>
      <c r="G124" s="61"/>
      <c r="H124" s="61"/>
      <c r="I124" s="61"/>
      <c r="J124" s="62"/>
      <c r="K124" s="62"/>
      <c r="L124" s="62" t="s">
        <v>204</v>
      </c>
      <c r="M124" s="60" t="s">
        <v>1502</v>
      </c>
      <c r="N124" s="63"/>
      <c r="O124" s="60" t="s">
        <v>265</v>
      </c>
      <c r="P124" s="60" t="s">
        <v>178</v>
      </c>
      <c r="Q124" s="60" t="s">
        <v>179</v>
      </c>
      <c r="R124" s="60" t="s">
        <v>278</v>
      </c>
      <c r="S124" s="63"/>
      <c r="T124" s="60" t="s">
        <v>213</v>
      </c>
      <c r="U124" s="60"/>
      <c r="V124" s="60"/>
      <c r="W124" s="60"/>
      <c r="X124" s="60"/>
      <c r="Y124" s="62" t="s">
        <v>325</v>
      </c>
      <c r="Z124" s="60"/>
      <c r="AA124" s="60"/>
      <c r="AB124" s="60"/>
      <c r="AC124" s="60"/>
      <c r="AD124" s="60"/>
      <c r="AE124" s="60"/>
      <c r="AF124" s="60"/>
      <c r="AG124" s="60"/>
      <c r="AH124" s="60"/>
      <c r="AI124" s="60"/>
      <c r="AJ124" s="60"/>
      <c r="AK124" s="60"/>
      <c r="AL124" s="64" t="s">
        <v>183</v>
      </c>
      <c r="AM124" s="65"/>
      <c r="AN124" s="64"/>
      <c r="AO124" s="66"/>
      <c r="AP124" s="67"/>
      <c r="AQ124" s="68"/>
      <c r="AR124" s="69"/>
      <c r="AS124" s="70"/>
      <c r="AT124" s="69"/>
      <c r="AU124" s="68"/>
      <c r="AV124" s="68"/>
      <c r="AW124" s="68"/>
      <c r="AX124" s="68"/>
      <c r="AY124" s="68"/>
      <c r="AZ124" s="69"/>
      <c r="BA124" s="71"/>
      <c r="BB124" s="73">
        <v>650.0</v>
      </c>
      <c r="BC124" s="72">
        <v>650.0</v>
      </c>
      <c r="BD124" s="73">
        <v>650.0</v>
      </c>
      <c r="BE124" s="60"/>
      <c r="BF124" s="60"/>
      <c r="BG124" s="60"/>
      <c r="BH124" s="60"/>
      <c r="BI124" s="60"/>
      <c r="BJ124" s="74" t="s">
        <v>257</v>
      </c>
      <c r="BK124" s="74"/>
      <c r="BL124" s="76"/>
      <c r="BM124" s="60"/>
      <c r="BN124" s="110" t="s">
        <v>326</v>
      </c>
      <c r="BO124" s="60"/>
      <c r="BP124" s="60"/>
      <c r="BQ124" s="60"/>
      <c r="BR124" s="60"/>
      <c r="BS124" s="60"/>
      <c r="BT124" s="60"/>
      <c r="BU124" s="60"/>
      <c r="BV124" s="60"/>
      <c r="BW124" s="60"/>
      <c r="BX124" s="60"/>
      <c r="BY124" s="77"/>
      <c r="BZ124" s="66"/>
      <c r="CA124" s="66"/>
      <c r="CB124" s="66"/>
      <c r="CC124" s="66"/>
      <c r="CD124" s="62" t="s">
        <v>514</v>
      </c>
      <c r="CE124" s="78"/>
      <c r="CF124" s="78"/>
      <c r="CG124" s="78"/>
      <c r="CH124" s="78"/>
      <c r="CI124" s="62" t="s">
        <v>1483</v>
      </c>
      <c r="CJ124" s="78"/>
      <c r="CK124" s="78"/>
      <c r="CL124" s="78"/>
      <c r="CM124" s="78"/>
      <c r="CN124" s="62" t="s">
        <v>1503</v>
      </c>
      <c r="CO124" s="60"/>
      <c r="CP124" s="60"/>
      <c r="CQ124" s="60"/>
      <c r="CR124" s="60"/>
      <c r="CS124" s="60"/>
      <c r="CT124" s="78"/>
      <c r="CU124" s="78" t="s">
        <v>1503</v>
      </c>
      <c r="CV124" s="78"/>
      <c r="CW124" s="78"/>
      <c r="CX124" s="60"/>
      <c r="CY124" s="60"/>
      <c r="CZ124" s="60"/>
      <c r="DA124" s="60"/>
      <c r="DB124" s="79"/>
      <c r="DC124" s="79"/>
      <c r="DD124" s="79"/>
      <c r="DE124" s="79"/>
      <c r="DF124" s="79"/>
      <c r="DG124" s="60"/>
      <c r="DH124" s="60"/>
      <c r="DI124" s="60"/>
      <c r="DJ124" s="74" t="s">
        <v>1504</v>
      </c>
      <c r="DK124" s="62"/>
      <c r="DL124" s="62"/>
      <c r="DM124" s="62"/>
      <c r="DN124" s="62"/>
      <c r="DO124" s="74">
        <v>2.0</v>
      </c>
      <c r="DP124" s="82" t="s">
        <v>336</v>
      </c>
      <c r="DQ124" s="82"/>
      <c r="DR124" s="82"/>
      <c r="DS124" s="82"/>
      <c r="DT124" s="82"/>
      <c r="DU124" s="82"/>
      <c r="DV124" s="82"/>
      <c r="DW124" s="82"/>
      <c r="DX124" s="82"/>
      <c r="DY124" s="82"/>
      <c r="DZ124" s="82"/>
      <c r="EA124" s="82"/>
      <c r="EB124" s="82"/>
      <c r="EC124" s="91" t="s">
        <v>945</v>
      </c>
      <c r="ED124" s="84" t="s">
        <v>190</v>
      </c>
      <c r="EE124" s="85"/>
      <c r="EF124" s="82"/>
      <c r="EG124" s="70" t="s">
        <v>251</v>
      </c>
      <c r="EH124" s="92"/>
      <c r="EI124" s="92"/>
      <c r="EJ124" s="92"/>
      <c r="EK124" s="92"/>
      <c r="EL124" s="92"/>
      <c r="EM124" s="92"/>
      <c r="EN124" s="92"/>
      <c r="EO124" s="92"/>
      <c r="EP124" s="92"/>
      <c r="EQ124" s="92"/>
      <c r="ER124" s="92"/>
    </row>
    <row r="125">
      <c r="A125" s="56" t="str">
        <f t="shared" si="1"/>
        <v>ESP-0122</v>
      </c>
      <c r="B125" s="57" t="s">
        <v>1505</v>
      </c>
      <c r="C125" s="87" t="s">
        <v>1506</v>
      </c>
      <c r="D125" s="59"/>
      <c r="E125" s="60" t="s">
        <v>1331</v>
      </c>
      <c r="F125" s="61" t="s">
        <v>175</v>
      </c>
      <c r="G125" s="61"/>
      <c r="H125" s="61"/>
      <c r="I125" s="61"/>
      <c r="J125" s="60"/>
      <c r="K125" s="60"/>
      <c r="L125" s="60" t="s">
        <v>1507</v>
      </c>
      <c r="M125" s="60" t="s">
        <v>1508</v>
      </c>
      <c r="N125" s="63"/>
      <c r="O125" s="63"/>
      <c r="P125" s="60" t="s">
        <v>341</v>
      </c>
      <c r="Q125" s="63"/>
      <c r="R125" s="60"/>
      <c r="S125" s="63"/>
      <c r="T125" s="60" t="s">
        <v>213</v>
      </c>
      <c r="U125" s="60"/>
      <c r="V125" s="60"/>
      <c r="W125" s="82"/>
      <c r="X125" s="60"/>
      <c r="Y125" s="65"/>
      <c r="Z125" s="82"/>
      <c r="AA125" s="82"/>
      <c r="AB125" s="82"/>
      <c r="AC125" s="82"/>
      <c r="AD125" s="82"/>
      <c r="AE125" s="82"/>
      <c r="AF125" s="82"/>
      <c r="AG125" s="82"/>
      <c r="AH125" s="82"/>
      <c r="AI125" s="82"/>
      <c r="AJ125" s="82"/>
      <c r="AK125" s="82"/>
      <c r="AL125" s="70" t="s">
        <v>183</v>
      </c>
      <c r="AM125" s="94"/>
      <c r="AN125" s="70"/>
      <c r="AO125" s="76"/>
      <c r="AP125" s="67"/>
      <c r="AQ125" s="68"/>
      <c r="AR125" s="69"/>
      <c r="AS125" s="70"/>
      <c r="AT125" s="69"/>
      <c r="AU125" s="68"/>
      <c r="AV125" s="68"/>
      <c r="AW125" s="68"/>
      <c r="AX125" s="68"/>
      <c r="AY125" s="68"/>
      <c r="AZ125" s="69"/>
      <c r="BA125" s="71"/>
      <c r="BB125" s="67"/>
      <c r="BC125" s="67"/>
      <c r="BD125" s="72"/>
      <c r="BE125" s="60"/>
      <c r="BF125" s="60"/>
      <c r="BG125" s="60"/>
      <c r="BH125" s="60"/>
      <c r="BI125" s="60"/>
      <c r="BJ125" s="74" t="s">
        <v>257</v>
      </c>
      <c r="BK125" s="74"/>
      <c r="BL125" s="76"/>
      <c r="BM125" s="60"/>
      <c r="BN125" s="60"/>
      <c r="BO125" s="60"/>
      <c r="BP125" s="60"/>
      <c r="BQ125" s="60"/>
      <c r="BR125" s="60"/>
      <c r="BS125" s="60"/>
      <c r="BT125" s="60"/>
      <c r="BU125" s="60"/>
      <c r="BV125" s="60"/>
      <c r="BW125" s="60"/>
      <c r="BX125" s="60"/>
      <c r="BY125" s="77"/>
      <c r="BZ125" s="66"/>
      <c r="CA125" s="66"/>
      <c r="CB125" s="66"/>
      <c r="CC125" s="66"/>
      <c r="CD125" s="62" t="s">
        <v>943</v>
      </c>
      <c r="CE125" s="78"/>
      <c r="CF125" s="78"/>
      <c r="CG125" s="78"/>
      <c r="CH125" s="78"/>
      <c r="CI125" s="62" t="s">
        <v>1222</v>
      </c>
      <c r="CJ125" s="78"/>
      <c r="CK125" s="78"/>
      <c r="CL125" s="78"/>
      <c r="CM125" s="78"/>
      <c r="CN125" s="62" t="s">
        <v>1509</v>
      </c>
      <c r="CO125" s="60"/>
      <c r="CP125" s="60"/>
      <c r="CQ125" s="60"/>
      <c r="CR125" s="60"/>
      <c r="CS125" s="60"/>
      <c r="CT125" s="78"/>
      <c r="CU125" s="78" t="s">
        <v>1509</v>
      </c>
      <c r="CV125" s="78"/>
      <c r="CW125" s="78"/>
      <c r="CX125" s="60"/>
      <c r="CY125" s="60"/>
      <c r="CZ125" s="60"/>
      <c r="DA125" s="60"/>
      <c r="DB125" s="79"/>
      <c r="DC125" s="79"/>
      <c r="DD125" s="79"/>
      <c r="DE125" s="79"/>
      <c r="DF125" s="79"/>
      <c r="DG125" s="60"/>
      <c r="DH125" s="60"/>
      <c r="DI125" s="60"/>
      <c r="DJ125" s="74" t="s">
        <v>1504</v>
      </c>
      <c r="DK125" s="62"/>
      <c r="DL125" s="62"/>
      <c r="DM125" s="62"/>
      <c r="DN125" s="62"/>
      <c r="DO125" s="74">
        <v>2.0</v>
      </c>
      <c r="DP125" s="82" t="s">
        <v>261</v>
      </c>
      <c r="DQ125" s="82"/>
      <c r="DR125" s="82"/>
      <c r="DS125" s="82"/>
      <c r="DT125" s="82"/>
      <c r="DU125" s="82"/>
      <c r="DV125" s="82"/>
      <c r="DW125" s="82"/>
      <c r="DX125" s="82"/>
      <c r="DY125" s="82"/>
      <c r="DZ125" s="82"/>
      <c r="EA125" s="82"/>
      <c r="EB125" s="82"/>
      <c r="EC125" s="91"/>
      <c r="ED125" s="84" t="s">
        <v>190</v>
      </c>
      <c r="EE125" s="85"/>
      <c r="EF125" s="82"/>
      <c r="EG125" s="70" t="s">
        <v>190</v>
      </c>
      <c r="EH125" s="92"/>
      <c r="EI125" s="92"/>
      <c r="EJ125" s="92"/>
      <c r="EK125" s="92"/>
      <c r="EL125" s="92"/>
      <c r="EM125" s="92"/>
      <c r="EN125" s="92"/>
      <c r="EO125" s="92"/>
      <c r="EP125" s="92"/>
      <c r="EQ125" s="92"/>
      <c r="ER125" s="92"/>
    </row>
    <row r="126">
      <c r="A126" s="56" t="str">
        <f t="shared" si="1"/>
        <v>ESP-0123</v>
      </c>
      <c r="B126" s="57" t="s">
        <v>1510</v>
      </c>
      <c r="C126" s="101" t="s">
        <v>1511</v>
      </c>
      <c r="D126" s="59"/>
      <c r="E126" s="60" t="s">
        <v>1488</v>
      </c>
      <c r="F126" s="61"/>
      <c r="G126" s="61" t="s">
        <v>175</v>
      </c>
      <c r="H126" s="61"/>
      <c r="I126" s="61"/>
      <c r="J126" s="96"/>
      <c r="K126" s="96"/>
      <c r="L126" s="96" t="s">
        <v>1512</v>
      </c>
      <c r="M126" s="96" t="s">
        <v>1150</v>
      </c>
      <c r="N126" s="63"/>
      <c r="O126" s="63"/>
      <c r="P126" s="60" t="s">
        <v>196</v>
      </c>
      <c r="Q126" s="63"/>
      <c r="R126" s="60" t="s">
        <v>278</v>
      </c>
      <c r="S126" s="63"/>
      <c r="T126" s="60" t="s">
        <v>213</v>
      </c>
      <c r="U126" s="60"/>
      <c r="V126" s="60"/>
      <c r="W126" s="60"/>
      <c r="X126" s="60"/>
      <c r="Y126" s="62" t="s">
        <v>524</v>
      </c>
      <c r="Z126" s="82"/>
      <c r="AA126" s="82"/>
      <c r="AB126" s="82"/>
      <c r="AC126" s="82"/>
      <c r="AD126" s="82"/>
      <c r="AE126" s="82"/>
      <c r="AF126" s="82"/>
      <c r="AG126" s="82"/>
      <c r="AH126" s="82"/>
      <c r="AI126" s="82"/>
      <c r="AJ126" s="82"/>
      <c r="AK126" s="82"/>
      <c r="AL126" s="70" t="s">
        <v>183</v>
      </c>
      <c r="AM126" s="94"/>
      <c r="AN126" s="70"/>
      <c r="AO126" s="76"/>
      <c r="AP126" s="67"/>
      <c r="AQ126" s="68"/>
      <c r="AR126" s="69"/>
      <c r="AS126" s="70"/>
      <c r="AT126" s="69"/>
      <c r="AU126" s="68"/>
      <c r="AV126" s="68"/>
      <c r="AW126" s="68"/>
      <c r="AX126" s="68"/>
      <c r="AY126" s="68"/>
      <c r="AZ126" s="69"/>
      <c r="BA126" s="71"/>
      <c r="BB126" s="67"/>
      <c r="BC126" s="67"/>
      <c r="BD126" s="72"/>
      <c r="BE126" s="60"/>
      <c r="BF126" s="60"/>
      <c r="BG126" s="60"/>
      <c r="BH126" s="60"/>
      <c r="BI126" s="60"/>
      <c r="BJ126" s="74" t="s">
        <v>257</v>
      </c>
      <c r="BK126" s="74"/>
      <c r="BL126" s="76"/>
      <c r="BM126" s="60"/>
      <c r="BN126" s="110" t="s">
        <v>326</v>
      </c>
      <c r="BO126" s="110" t="s">
        <v>435</v>
      </c>
      <c r="BP126" s="110"/>
      <c r="BQ126" s="110" t="s">
        <v>382</v>
      </c>
      <c r="BR126" s="60"/>
      <c r="BS126" s="60"/>
      <c r="BT126" s="60"/>
      <c r="BU126" s="60"/>
      <c r="BV126" s="60"/>
      <c r="BW126" s="60"/>
      <c r="BX126" s="60"/>
      <c r="BY126" s="77"/>
      <c r="BZ126" s="138" t="s">
        <v>1513</v>
      </c>
      <c r="CA126" s="153" t="s">
        <v>293</v>
      </c>
      <c r="CB126" s="66"/>
      <c r="CC126" s="66"/>
      <c r="CD126" s="62" t="s">
        <v>346</v>
      </c>
      <c r="CE126" s="78"/>
      <c r="CF126" s="78"/>
      <c r="CG126" s="78"/>
      <c r="CH126" s="78"/>
      <c r="CI126" s="62" t="s">
        <v>330</v>
      </c>
      <c r="CJ126" s="78"/>
      <c r="CK126" s="78"/>
      <c r="CL126" s="78"/>
      <c r="CM126" s="78"/>
      <c r="CN126" s="62"/>
      <c r="CO126" s="60"/>
      <c r="CP126" s="60" t="s">
        <v>1514</v>
      </c>
      <c r="CQ126" s="60"/>
      <c r="CR126" s="60"/>
      <c r="CS126" s="60"/>
      <c r="CT126" s="78"/>
      <c r="CU126" s="78" t="s">
        <v>330</v>
      </c>
      <c r="CV126" s="78"/>
      <c r="CW126" s="78"/>
      <c r="CX126" s="60"/>
      <c r="CY126" s="60"/>
      <c r="CZ126" s="60"/>
      <c r="DA126" s="60"/>
      <c r="DB126" s="79"/>
      <c r="DC126" s="79"/>
      <c r="DD126" s="79"/>
      <c r="DE126" s="79"/>
      <c r="DF126" s="79"/>
      <c r="DG126" s="60"/>
      <c r="DH126" s="60"/>
      <c r="DI126" s="60"/>
      <c r="DJ126" s="74" t="s">
        <v>1515</v>
      </c>
      <c r="DK126" s="62"/>
      <c r="DL126" s="62"/>
      <c r="DM126" s="62"/>
      <c r="DN126" s="62"/>
      <c r="DO126" s="74">
        <v>2.0</v>
      </c>
      <c r="DP126" s="82" t="s">
        <v>261</v>
      </c>
      <c r="DQ126" s="82"/>
      <c r="DR126" s="82"/>
      <c r="DS126" s="82"/>
      <c r="DT126" s="82"/>
      <c r="DU126" s="82"/>
      <c r="DV126" s="82"/>
      <c r="DW126" s="82"/>
      <c r="DX126" s="82"/>
      <c r="DY126" s="82"/>
      <c r="DZ126" s="82"/>
      <c r="EA126" s="82"/>
      <c r="EB126" s="82"/>
      <c r="EC126" s="91"/>
      <c r="ED126" s="84" t="s">
        <v>190</v>
      </c>
      <c r="EE126" s="85"/>
      <c r="EF126" s="82"/>
      <c r="EG126" s="70" t="s">
        <v>190</v>
      </c>
      <c r="EH126" s="92"/>
      <c r="EI126" s="92"/>
      <c r="EJ126" s="92"/>
      <c r="EK126" s="92"/>
      <c r="EL126" s="92"/>
      <c r="EM126" s="92"/>
      <c r="EN126" s="92"/>
      <c r="EO126" s="92"/>
      <c r="EP126" s="92"/>
      <c r="EQ126" s="92"/>
      <c r="ER126" s="92"/>
    </row>
    <row r="127">
      <c r="A127" s="56" t="str">
        <f t="shared" si="1"/>
        <v>ESP-0124</v>
      </c>
      <c r="B127" s="57" t="s">
        <v>1516</v>
      </c>
      <c r="C127" s="95" t="s">
        <v>1517</v>
      </c>
      <c r="D127" s="59"/>
      <c r="E127" s="60" t="s">
        <v>1518</v>
      </c>
      <c r="F127" s="61" t="s">
        <v>175</v>
      </c>
      <c r="G127" s="61"/>
      <c r="H127" s="61"/>
      <c r="I127" s="61"/>
      <c r="J127" s="60"/>
      <c r="K127" s="60"/>
      <c r="L127" s="60" t="s">
        <v>1342</v>
      </c>
      <c r="M127" s="60" t="s">
        <v>1519</v>
      </c>
      <c r="N127" s="60"/>
      <c r="O127" s="60"/>
      <c r="P127" s="60" t="s">
        <v>178</v>
      </c>
      <c r="Q127" s="60" t="s">
        <v>179</v>
      </c>
      <c r="R127" s="60" t="s">
        <v>180</v>
      </c>
      <c r="S127" s="60"/>
      <c r="T127" s="60" t="s">
        <v>213</v>
      </c>
      <c r="U127" s="60"/>
      <c r="V127" s="60"/>
      <c r="W127" s="60"/>
      <c r="X127" s="60"/>
      <c r="Y127" s="62" t="s">
        <v>325</v>
      </c>
      <c r="Z127" s="60"/>
      <c r="AA127" s="60"/>
      <c r="AB127" s="60"/>
      <c r="AC127" s="60"/>
      <c r="AD127" s="60"/>
      <c r="AE127" s="60"/>
      <c r="AF127" s="60"/>
      <c r="AG127" s="60"/>
      <c r="AH127" s="60"/>
      <c r="AI127" s="60"/>
      <c r="AJ127" s="60"/>
      <c r="AK127" s="60"/>
      <c r="AL127" s="102" t="s">
        <v>235</v>
      </c>
      <c r="AM127" s="103">
        <v>0.0061</v>
      </c>
      <c r="AN127" s="64"/>
      <c r="AO127" s="64"/>
      <c r="AP127" s="122">
        <v>12.0</v>
      </c>
      <c r="AQ127" s="68" t="s">
        <v>190</v>
      </c>
      <c r="AR127" s="70"/>
      <c r="AS127" s="96" t="s">
        <v>1520</v>
      </c>
      <c r="AT127" s="70"/>
      <c r="AU127" s="68"/>
      <c r="AV127" s="68"/>
      <c r="AW127" s="68"/>
      <c r="AX127" s="68"/>
      <c r="AY127" s="68"/>
      <c r="AZ127" s="96" t="s">
        <v>1520</v>
      </c>
      <c r="BA127" s="112" t="s">
        <v>1521</v>
      </c>
      <c r="BB127" s="72"/>
      <c r="BC127" s="72">
        <v>767.0</v>
      </c>
      <c r="BD127" s="73">
        <v>767.0</v>
      </c>
      <c r="BE127" s="60"/>
      <c r="BF127" s="60"/>
      <c r="BG127" s="60"/>
      <c r="BH127" s="60"/>
      <c r="BI127" s="60"/>
      <c r="BJ127" s="74"/>
      <c r="BK127" s="74"/>
      <c r="BL127" s="70"/>
      <c r="BM127" s="60"/>
      <c r="BN127" s="60"/>
      <c r="BO127" s="60"/>
      <c r="BP127" s="60"/>
      <c r="BQ127" s="60"/>
      <c r="BR127" s="60"/>
      <c r="BS127" s="60"/>
      <c r="BT127" s="60"/>
      <c r="BU127" s="60"/>
      <c r="BV127" s="60"/>
      <c r="BW127" s="60"/>
      <c r="BX127" s="60"/>
      <c r="BY127" s="64"/>
      <c r="BZ127" s="64"/>
      <c r="CA127" s="64"/>
      <c r="CB127" s="64"/>
      <c r="CC127" s="64"/>
      <c r="CD127" s="62" t="s">
        <v>953</v>
      </c>
      <c r="CE127" s="60"/>
      <c r="CF127" s="60"/>
      <c r="CG127" s="60"/>
      <c r="CH127" s="60"/>
      <c r="CI127" s="62" t="s">
        <v>1522</v>
      </c>
      <c r="CJ127" s="60"/>
      <c r="CK127" s="60"/>
      <c r="CL127" s="60"/>
      <c r="CM127" s="60"/>
      <c r="CN127" s="60" t="s">
        <v>1523</v>
      </c>
      <c r="CO127" s="60"/>
      <c r="CP127" s="60"/>
      <c r="CQ127" s="60"/>
      <c r="CR127" s="60"/>
      <c r="CS127" s="60"/>
      <c r="CT127" s="60"/>
      <c r="CU127" s="60" t="s">
        <v>1524</v>
      </c>
      <c r="CV127" s="60"/>
      <c r="CW127" s="60"/>
      <c r="CX127" s="60"/>
      <c r="CY127" s="60"/>
      <c r="CZ127" s="60"/>
      <c r="DA127" s="60"/>
      <c r="DB127" s="82"/>
      <c r="DC127" s="82"/>
      <c r="DD127" s="82"/>
      <c r="DE127" s="82"/>
      <c r="DF127" s="82"/>
      <c r="DG127" s="60"/>
      <c r="DH127" s="60"/>
      <c r="DI127" s="60"/>
      <c r="DJ127" s="74" t="s">
        <v>1525</v>
      </c>
      <c r="DK127" s="62"/>
      <c r="DL127" s="62"/>
      <c r="DM127" s="62"/>
      <c r="DN127" s="62"/>
      <c r="DO127" s="74">
        <v>2.0</v>
      </c>
      <c r="DP127" s="82" t="s">
        <v>189</v>
      </c>
      <c r="DQ127" s="82"/>
      <c r="DR127" s="82"/>
      <c r="DS127" s="82"/>
      <c r="DT127" s="82"/>
      <c r="DU127" s="82"/>
      <c r="DV127" s="82"/>
      <c r="DW127" s="82"/>
      <c r="DX127" s="82"/>
      <c r="DY127" s="82"/>
      <c r="DZ127" s="82"/>
      <c r="EA127" s="82"/>
      <c r="EB127" s="82"/>
      <c r="EC127" s="91"/>
      <c r="ED127" s="84" t="s">
        <v>251</v>
      </c>
      <c r="EE127" s="85"/>
      <c r="EF127" s="82"/>
      <c r="EG127" s="70" t="s">
        <v>190</v>
      </c>
      <c r="EH127" s="92"/>
      <c r="EI127" s="92"/>
      <c r="EJ127" s="92"/>
      <c r="EK127" s="92"/>
      <c r="EL127" s="92"/>
      <c r="EM127" s="92"/>
      <c r="EN127" s="92"/>
      <c r="EO127" s="92"/>
      <c r="EP127" s="92"/>
      <c r="EQ127" s="92"/>
      <c r="ER127" s="92"/>
    </row>
    <row r="128">
      <c r="A128" s="56" t="str">
        <f t="shared" si="1"/>
        <v>ESP-0125</v>
      </c>
      <c r="B128" s="57"/>
      <c r="C128" s="95" t="s">
        <v>1526</v>
      </c>
      <c r="D128" s="59"/>
      <c r="E128" s="60" t="s">
        <v>1518</v>
      </c>
      <c r="F128" s="61" t="s">
        <v>175</v>
      </c>
      <c r="G128" s="61" t="s">
        <v>175</v>
      </c>
      <c r="H128" s="61" t="s">
        <v>175</v>
      </c>
      <c r="I128" s="61" t="s">
        <v>175</v>
      </c>
      <c r="J128" s="64"/>
      <c r="K128" s="64"/>
      <c r="L128" s="64"/>
      <c r="M128" s="64"/>
      <c r="N128" s="60"/>
      <c r="O128" s="64" t="s">
        <v>276</v>
      </c>
      <c r="P128" s="64" t="s">
        <v>196</v>
      </c>
      <c r="Q128" s="64" t="s">
        <v>179</v>
      </c>
      <c r="R128" s="64" t="s">
        <v>180</v>
      </c>
      <c r="S128" s="60"/>
      <c r="T128" s="60" t="s">
        <v>197</v>
      </c>
      <c r="U128" s="60" t="s">
        <v>557</v>
      </c>
      <c r="V128" s="60"/>
      <c r="W128" s="60"/>
      <c r="X128" s="60"/>
      <c r="Y128" s="64" t="s">
        <v>575</v>
      </c>
      <c r="Z128" s="96">
        <v>7.0</v>
      </c>
      <c r="AA128" s="96" t="s">
        <v>629</v>
      </c>
      <c r="AB128" s="96"/>
      <c r="AC128" s="96"/>
      <c r="AD128" s="96"/>
      <c r="AE128" s="96"/>
      <c r="AF128" s="96"/>
      <c r="AG128" s="96"/>
      <c r="AH128" s="96"/>
      <c r="AI128" s="96"/>
      <c r="AJ128" s="96"/>
      <c r="AK128" s="96"/>
      <c r="AL128" s="102" t="s">
        <v>235</v>
      </c>
      <c r="AM128" s="103">
        <v>0.0442</v>
      </c>
      <c r="AN128" s="64"/>
      <c r="AO128" s="64"/>
      <c r="AP128" s="122">
        <v>12.0</v>
      </c>
      <c r="AQ128" s="68"/>
      <c r="AR128" s="70"/>
      <c r="AS128" s="96" t="s">
        <v>558</v>
      </c>
      <c r="AT128" s="166" t="s">
        <v>559</v>
      </c>
      <c r="AU128" s="68"/>
      <c r="AV128" s="68"/>
      <c r="AW128" s="68"/>
      <c r="AX128" s="68"/>
      <c r="AY128" s="68"/>
      <c r="AZ128" s="96" t="s">
        <v>558</v>
      </c>
      <c r="BA128" s="112" t="s">
        <v>561</v>
      </c>
      <c r="BB128" s="122">
        <v>3000.0</v>
      </c>
      <c r="BC128" s="97">
        <v>3000.0</v>
      </c>
      <c r="BD128" s="97"/>
      <c r="BE128" s="96">
        <v>8.0</v>
      </c>
      <c r="BF128" s="96"/>
      <c r="BG128" s="96"/>
      <c r="BH128" s="96"/>
      <c r="BI128" s="96"/>
      <c r="BJ128" s="74" t="s">
        <v>236</v>
      </c>
      <c r="BK128" s="74">
        <v>7.0</v>
      </c>
      <c r="BL128" s="70"/>
      <c r="BM128" s="60"/>
      <c r="BN128" s="60"/>
      <c r="BO128" s="60"/>
      <c r="BP128" s="60"/>
      <c r="BQ128" s="60"/>
      <c r="BR128" s="60"/>
      <c r="BS128" s="60"/>
      <c r="BT128" s="60"/>
      <c r="BU128" s="60"/>
      <c r="BV128" s="60"/>
      <c r="BW128" s="60"/>
      <c r="BX128" s="60"/>
      <c r="BY128" s="64"/>
      <c r="BZ128" s="64"/>
      <c r="CA128" s="64"/>
      <c r="CB128" s="64"/>
      <c r="CC128" s="64"/>
      <c r="CD128" s="62"/>
      <c r="CE128" s="60"/>
      <c r="CF128" s="60"/>
      <c r="CG128" s="60"/>
      <c r="CH128" s="60"/>
      <c r="CI128" s="62"/>
      <c r="CJ128" s="60"/>
      <c r="CK128" s="60"/>
      <c r="CL128" s="60"/>
      <c r="CM128" s="60"/>
      <c r="CN128" s="62"/>
      <c r="CO128" s="60"/>
      <c r="CP128" s="60"/>
      <c r="CQ128" s="60"/>
      <c r="CR128" s="60"/>
      <c r="CS128" s="60"/>
      <c r="CT128" s="60"/>
      <c r="CU128" s="60"/>
      <c r="CV128" s="60"/>
      <c r="CW128" s="60"/>
      <c r="CX128" s="60"/>
      <c r="CY128" s="60"/>
      <c r="CZ128" s="60"/>
      <c r="DA128" s="60"/>
      <c r="DB128" s="82"/>
      <c r="DC128" s="82"/>
      <c r="DD128" s="82"/>
      <c r="DE128" s="82"/>
      <c r="DF128" s="82"/>
      <c r="DG128" s="60"/>
      <c r="DH128" s="60"/>
      <c r="DI128" s="60"/>
      <c r="DJ128" s="74"/>
      <c r="DK128" s="62"/>
      <c r="DL128" s="62"/>
      <c r="DM128" s="62"/>
      <c r="DN128" s="62"/>
      <c r="DO128" s="74"/>
      <c r="DP128" s="82"/>
      <c r="DQ128" s="82"/>
      <c r="DR128" s="82"/>
      <c r="DS128" s="82"/>
      <c r="DT128" s="82"/>
      <c r="DU128" s="82"/>
      <c r="DV128" s="82"/>
      <c r="DW128" s="82"/>
      <c r="DX128" s="82"/>
      <c r="DY128" s="82"/>
      <c r="DZ128" s="82"/>
      <c r="EA128" s="82"/>
      <c r="EB128" s="82"/>
      <c r="EC128" s="91" t="s">
        <v>270</v>
      </c>
      <c r="ED128" s="84" t="s">
        <v>251</v>
      </c>
      <c r="EE128" s="85"/>
      <c r="EF128" s="82"/>
      <c r="EG128" s="70" t="s">
        <v>251</v>
      </c>
      <c r="EH128" s="92"/>
      <c r="EI128" s="92"/>
      <c r="EJ128" s="92"/>
      <c r="EK128" s="92"/>
      <c r="EL128" s="92"/>
      <c r="EM128" s="92"/>
      <c r="EN128" s="92"/>
      <c r="EO128" s="92"/>
      <c r="EP128" s="92"/>
      <c r="EQ128" s="92"/>
      <c r="ER128" s="92"/>
    </row>
    <row r="129">
      <c r="A129" s="56" t="str">
        <f t="shared" si="1"/>
        <v>ESP-0126</v>
      </c>
      <c r="B129" s="57" t="s">
        <v>1527</v>
      </c>
      <c r="C129" s="101" t="s">
        <v>1528</v>
      </c>
      <c r="D129" s="59"/>
      <c r="E129" s="60" t="s">
        <v>1358</v>
      </c>
      <c r="F129" s="113"/>
      <c r="G129" s="113"/>
      <c r="H129" s="61" t="s">
        <v>175</v>
      </c>
      <c r="I129" s="61"/>
      <c r="J129" s="62"/>
      <c r="K129" s="62"/>
      <c r="L129" s="62" t="s">
        <v>874</v>
      </c>
      <c r="M129" s="60" t="s">
        <v>1529</v>
      </c>
      <c r="N129" s="63"/>
      <c r="O129" s="60" t="s">
        <v>276</v>
      </c>
      <c r="P129" s="60" t="s">
        <v>196</v>
      </c>
      <c r="Q129" s="60" t="s">
        <v>179</v>
      </c>
      <c r="R129" s="60" t="s">
        <v>278</v>
      </c>
      <c r="S129" s="63"/>
      <c r="T129" s="60" t="s">
        <v>197</v>
      </c>
      <c r="U129" s="60" t="s">
        <v>267</v>
      </c>
      <c r="V129" s="60"/>
      <c r="W129" s="60"/>
      <c r="X129" s="60"/>
      <c r="Y129" s="62" t="s">
        <v>434</v>
      </c>
      <c r="Z129" s="82"/>
      <c r="AA129" s="82"/>
      <c r="AB129" s="82"/>
      <c r="AC129" s="82"/>
      <c r="AD129" s="82"/>
      <c r="AE129" s="82"/>
      <c r="AF129" s="82"/>
      <c r="AG129" s="82"/>
      <c r="AH129" s="82"/>
      <c r="AI129" s="82"/>
      <c r="AJ129" s="82"/>
      <c r="AK129" s="82"/>
      <c r="AL129" s="70" t="s">
        <v>183</v>
      </c>
      <c r="AM129" s="94"/>
      <c r="AN129" s="70"/>
      <c r="AO129" s="76"/>
      <c r="AP129" s="67"/>
      <c r="AQ129" s="68"/>
      <c r="AR129" s="69"/>
      <c r="AS129" s="70"/>
      <c r="AT129" s="69"/>
      <c r="AU129" s="68"/>
      <c r="AV129" s="68"/>
      <c r="AW129" s="68"/>
      <c r="AX129" s="68"/>
      <c r="AY129" s="68"/>
      <c r="AZ129" s="69"/>
      <c r="BA129" s="71"/>
      <c r="BB129" s="73">
        <v>53700.0</v>
      </c>
      <c r="BC129" s="72">
        <v>53700.0</v>
      </c>
      <c r="BD129" s="73">
        <v>53700.0</v>
      </c>
      <c r="BE129" s="60"/>
      <c r="BF129" s="60"/>
      <c r="BG129" s="60"/>
      <c r="BH129" s="60"/>
      <c r="BI129" s="60"/>
      <c r="BJ129" s="74" t="s">
        <v>236</v>
      </c>
      <c r="BK129" s="74"/>
      <c r="BL129" s="76"/>
      <c r="BM129" s="82"/>
      <c r="BN129" s="167" t="s">
        <v>370</v>
      </c>
      <c r="BO129" s="82"/>
      <c r="BP129" s="82"/>
      <c r="BQ129" s="82"/>
      <c r="BR129" s="82"/>
      <c r="BS129" s="60"/>
      <c r="BT129" s="60"/>
      <c r="BU129" s="60"/>
      <c r="BV129" s="60"/>
      <c r="BW129" s="60"/>
      <c r="BX129" s="60"/>
      <c r="BY129" s="77"/>
      <c r="BZ129" s="66"/>
      <c r="CA129" s="66"/>
      <c r="CB129" s="66"/>
      <c r="CC129" s="66"/>
      <c r="CD129" s="62" t="s">
        <v>1530</v>
      </c>
      <c r="CE129" s="78"/>
      <c r="CF129" s="78"/>
      <c r="CG129" s="78"/>
      <c r="CH129" s="78"/>
      <c r="CI129" s="62" t="s">
        <v>1531</v>
      </c>
      <c r="CJ129" s="78"/>
      <c r="CK129" s="78"/>
      <c r="CL129" s="78"/>
      <c r="CM129" s="78"/>
      <c r="CN129" s="62"/>
      <c r="CO129" s="60"/>
      <c r="CP129" s="60"/>
      <c r="CQ129" s="60" t="s">
        <v>1391</v>
      </c>
      <c r="CR129" s="60"/>
      <c r="CS129" s="60"/>
      <c r="CT129" s="78"/>
      <c r="CU129" s="78" t="s">
        <v>241</v>
      </c>
      <c r="CV129" s="78"/>
      <c r="CW129" s="78"/>
      <c r="CX129" s="60"/>
      <c r="CY129" s="60"/>
      <c r="CZ129" s="60"/>
      <c r="DA129" s="60"/>
      <c r="DB129" s="79"/>
      <c r="DC129" s="79"/>
      <c r="DD129" s="79"/>
      <c r="DE129" s="79"/>
      <c r="DF129" s="79"/>
      <c r="DG129" s="60"/>
      <c r="DH129" s="60"/>
      <c r="DI129" s="60"/>
      <c r="DJ129" s="74" t="s">
        <v>1532</v>
      </c>
      <c r="DK129" s="62"/>
      <c r="DL129" s="62"/>
      <c r="DM129" s="62"/>
      <c r="DN129" s="62"/>
      <c r="DO129" s="74">
        <v>2.0</v>
      </c>
      <c r="DP129" s="82" t="s">
        <v>1533</v>
      </c>
      <c r="DQ129" s="82"/>
      <c r="DR129" s="82"/>
      <c r="DS129" s="82"/>
      <c r="DT129" s="82"/>
      <c r="DU129" s="82"/>
      <c r="DV129" s="82"/>
      <c r="DW129" s="82"/>
      <c r="DX129" s="82"/>
      <c r="DY129" s="82"/>
      <c r="DZ129" s="82"/>
      <c r="EA129" s="82"/>
      <c r="EB129" s="82"/>
      <c r="EC129" s="91" t="s">
        <v>270</v>
      </c>
      <c r="ED129" s="84" t="s">
        <v>190</v>
      </c>
      <c r="EE129" s="85"/>
      <c r="EF129" s="82"/>
      <c r="EG129" s="70" t="s">
        <v>251</v>
      </c>
      <c r="EH129" s="92"/>
      <c r="EI129" s="92"/>
      <c r="EJ129" s="96"/>
      <c r="EK129" s="96"/>
      <c r="EL129" s="96"/>
      <c r="EM129" s="96"/>
      <c r="EN129" s="96"/>
      <c r="EO129" s="96"/>
      <c r="EP129" s="96"/>
      <c r="EQ129" s="96"/>
      <c r="ER129" s="96"/>
    </row>
    <row r="130">
      <c r="A130" s="56" t="str">
        <f t="shared" si="1"/>
        <v>ESP-0127</v>
      </c>
      <c r="B130" s="154" t="s">
        <v>1534</v>
      </c>
      <c r="C130" s="168" t="s">
        <v>1535</v>
      </c>
      <c r="D130" s="121"/>
      <c r="E130" s="60" t="s">
        <v>1536</v>
      </c>
      <c r="F130" s="61"/>
      <c r="G130" s="61"/>
      <c r="H130" s="61" t="s">
        <v>175</v>
      </c>
      <c r="I130" s="61"/>
      <c r="J130" s="62"/>
      <c r="K130" s="62"/>
      <c r="L130" s="62"/>
      <c r="M130" s="64"/>
      <c r="N130" s="78"/>
      <c r="O130" s="60"/>
      <c r="P130" s="62"/>
      <c r="Q130" s="60"/>
      <c r="R130" s="60"/>
      <c r="S130" s="60"/>
      <c r="T130" s="60"/>
      <c r="U130" s="60"/>
      <c r="V130" s="60"/>
      <c r="W130" s="60"/>
      <c r="X130" s="60"/>
      <c r="Y130" s="62"/>
      <c r="Z130" s="60"/>
      <c r="AA130" s="60"/>
      <c r="AB130" s="60"/>
      <c r="AC130" s="60"/>
      <c r="AD130" s="60"/>
      <c r="AE130" s="60"/>
      <c r="AF130" s="60"/>
      <c r="AG130" s="60"/>
      <c r="AH130" s="60"/>
      <c r="AI130" s="60"/>
      <c r="AJ130" s="60"/>
      <c r="AK130" s="60"/>
      <c r="AL130" s="64" t="s">
        <v>183</v>
      </c>
      <c r="AM130" s="65"/>
      <c r="AN130" s="64"/>
      <c r="AO130" s="66"/>
      <c r="AP130" s="67"/>
      <c r="AQ130" s="68"/>
      <c r="AR130" s="69"/>
      <c r="AS130" s="70"/>
      <c r="AT130" s="69"/>
      <c r="AU130" s="68"/>
      <c r="AV130" s="68"/>
      <c r="AW130" s="68"/>
      <c r="AX130" s="68"/>
      <c r="AY130" s="68"/>
      <c r="AZ130" s="69"/>
      <c r="BA130" s="71"/>
      <c r="BB130" s="72"/>
      <c r="BC130" s="72"/>
      <c r="BD130" s="73"/>
      <c r="BE130" s="60"/>
      <c r="BF130" s="60"/>
      <c r="BG130" s="60"/>
      <c r="BH130" s="60"/>
      <c r="BI130" s="60"/>
      <c r="BJ130" s="74"/>
      <c r="BK130" s="74"/>
      <c r="BL130" s="76"/>
      <c r="BM130" s="60"/>
      <c r="BN130" s="60"/>
      <c r="BO130" s="60"/>
      <c r="BP130" s="60"/>
      <c r="BQ130" s="60"/>
      <c r="BR130" s="60"/>
      <c r="BS130" s="60"/>
      <c r="BT130" s="60"/>
      <c r="BU130" s="60"/>
      <c r="BV130" s="60"/>
      <c r="BW130" s="60"/>
      <c r="BX130" s="60"/>
      <c r="BY130" s="77"/>
      <c r="BZ130" s="66"/>
      <c r="CA130" s="66"/>
      <c r="CB130" s="66"/>
      <c r="CC130" s="66"/>
      <c r="CD130" s="62"/>
      <c r="CE130" s="78"/>
      <c r="CF130" s="78"/>
      <c r="CG130" s="78"/>
      <c r="CH130" s="78"/>
      <c r="CI130" s="62"/>
      <c r="CJ130" s="78"/>
      <c r="CK130" s="78"/>
      <c r="CL130" s="78"/>
      <c r="CM130" s="78"/>
      <c r="CN130" s="62"/>
      <c r="CO130" s="60"/>
      <c r="CP130" s="60"/>
      <c r="CQ130" s="60"/>
      <c r="CR130" s="60"/>
      <c r="CS130" s="60"/>
      <c r="CT130" s="78"/>
      <c r="CU130" s="78"/>
      <c r="CV130" s="78"/>
      <c r="CW130" s="78"/>
      <c r="CX130" s="60"/>
      <c r="CY130" s="60"/>
      <c r="CZ130" s="60"/>
      <c r="DA130" s="60"/>
      <c r="DB130" s="79"/>
      <c r="DC130" s="79"/>
      <c r="DD130" s="79"/>
      <c r="DE130" s="79"/>
      <c r="DF130" s="79"/>
      <c r="DG130" s="60"/>
      <c r="DH130" s="60"/>
      <c r="DI130" s="60"/>
      <c r="DJ130" s="74"/>
      <c r="DK130" s="62"/>
      <c r="DL130" s="62"/>
      <c r="DM130" s="62"/>
      <c r="DN130" s="62"/>
      <c r="DO130" s="74"/>
      <c r="DP130" s="82"/>
      <c r="DQ130" s="82"/>
      <c r="DR130" s="82"/>
      <c r="DS130" s="82"/>
      <c r="DT130" s="82"/>
      <c r="DU130" s="82"/>
      <c r="DV130" s="82"/>
      <c r="DW130" s="82"/>
      <c r="DX130" s="82"/>
      <c r="DY130" s="82"/>
      <c r="DZ130" s="82"/>
      <c r="EA130" s="82"/>
      <c r="EB130" s="60"/>
      <c r="EC130" s="91"/>
      <c r="ED130" s="84" t="s">
        <v>190</v>
      </c>
      <c r="EE130" s="85"/>
      <c r="EF130" s="82"/>
      <c r="EG130" s="70" t="s">
        <v>190</v>
      </c>
      <c r="EH130" s="92"/>
      <c r="EI130" s="92"/>
      <c r="EJ130" s="92"/>
      <c r="EK130" s="92"/>
      <c r="EL130" s="92"/>
      <c r="EM130" s="92"/>
      <c r="EN130" s="92"/>
      <c r="EO130" s="92"/>
      <c r="EP130" s="92"/>
      <c r="EQ130" s="92"/>
      <c r="ER130" s="92"/>
    </row>
    <row r="131">
      <c r="A131" s="56" t="str">
        <f t="shared" si="1"/>
        <v>ESP-0128</v>
      </c>
      <c r="B131" s="57" t="s">
        <v>1537</v>
      </c>
      <c r="C131" s="87" t="s">
        <v>1538</v>
      </c>
      <c r="D131" s="59"/>
      <c r="E131" s="60" t="s">
        <v>1053</v>
      </c>
      <c r="F131" s="61"/>
      <c r="G131" s="61" t="s">
        <v>175</v>
      </c>
      <c r="H131" s="61"/>
      <c r="I131" s="61"/>
      <c r="J131" s="96"/>
      <c r="K131" s="96"/>
      <c r="L131" s="96" t="s">
        <v>1539</v>
      </c>
      <c r="M131" s="96" t="s">
        <v>1540</v>
      </c>
      <c r="N131" s="63"/>
      <c r="O131" s="63"/>
      <c r="P131" s="62" t="s">
        <v>1151</v>
      </c>
      <c r="Q131" s="63"/>
      <c r="R131" s="60"/>
      <c r="S131" s="63"/>
      <c r="T131" s="60" t="s">
        <v>197</v>
      </c>
      <c r="U131" s="60"/>
      <c r="V131" s="60"/>
      <c r="W131" s="60"/>
      <c r="X131" s="60"/>
      <c r="Y131" s="62" t="s">
        <v>342</v>
      </c>
      <c r="Z131" s="82"/>
      <c r="AA131" s="82"/>
      <c r="AB131" s="82"/>
      <c r="AC131" s="82"/>
      <c r="AD131" s="82"/>
      <c r="AE131" s="82"/>
      <c r="AF131" s="82"/>
      <c r="AG131" s="82"/>
      <c r="AH131" s="82"/>
      <c r="AI131" s="82"/>
      <c r="AJ131" s="82"/>
      <c r="AK131" s="82"/>
      <c r="AL131" s="70" t="s">
        <v>183</v>
      </c>
      <c r="AM131" s="94"/>
      <c r="AN131" s="70"/>
      <c r="AO131" s="76"/>
      <c r="AP131" s="67"/>
      <c r="AQ131" s="68"/>
      <c r="AR131" s="69"/>
      <c r="AS131" s="70"/>
      <c r="AT131" s="69"/>
      <c r="AU131" s="68"/>
      <c r="AV131" s="68"/>
      <c r="AW131" s="68"/>
      <c r="AX131" s="68"/>
      <c r="AY131" s="68"/>
      <c r="AZ131" s="69"/>
      <c r="BA131" s="71"/>
      <c r="BB131" s="67"/>
      <c r="BC131" s="67"/>
      <c r="BD131" s="72"/>
      <c r="BE131" s="60"/>
      <c r="BF131" s="60"/>
      <c r="BG131" s="60"/>
      <c r="BH131" s="60"/>
      <c r="BI131" s="60"/>
      <c r="BJ131" s="74"/>
      <c r="BK131" s="74"/>
      <c r="BL131" s="76"/>
      <c r="BM131" s="60"/>
      <c r="BN131" s="110" t="s">
        <v>289</v>
      </c>
      <c r="BO131" s="110" t="s">
        <v>290</v>
      </c>
      <c r="BP131" s="110"/>
      <c r="BQ131" s="110" t="s">
        <v>291</v>
      </c>
      <c r="BR131" s="60"/>
      <c r="BS131" s="60"/>
      <c r="BT131" s="60"/>
      <c r="BU131" s="60"/>
      <c r="BV131" s="60"/>
      <c r="BW131" s="60"/>
      <c r="BX131" s="60"/>
      <c r="BY131" s="77"/>
      <c r="BZ131" s="110" t="s">
        <v>292</v>
      </c>
      <c r="CA131" s="110" t="s">
        <v>293</v>
      </c>
      <c r="CB131" s="66"/>
      <c r="CC131" s="66"/>
      <c r="CD131" s="62" t="s">
        <v>1029</v>
      </c>
      <c r="CE131" s="78"/>
      <c r="CF131" s="78"/>
      <c r="CG131" s="78"/>
      <c r="CH131" s="78"/>
      <c r="CI131" s="62" t="s">
        <v>1541</v>
      </c>
      <c r="CJ131" s="78"/>
      <c r="CK131" s="78"/>
      <c r="CL131" s="78"/>
      <c r="CM131" s="78"/>
      <c r="CN131" s="62"/>
      <c r="CO131" s="60"/>
      <c r="CP131" s="60" t="s">
        <v>1542</v>
      </c>
      <c r="CQ131" s="60"/>
      <c r="CR131" s="60"/>
      <c r="CS131" s="60"/>
      <c r="CT131" s="78"/>
      <c r="CU131" s="78" t="s">
        <v>1543</v>
      </c>
      <c r="CV131" s="78"/>
      <c r="CW131" s="78"/>
      <c r="CX131" s="60"/>
      <c r="CY131" s="60"/>
      <c r="CZ131" s="60"/>
      <c r="DA131" s="60"/>
      <c r="DB131" s="79"/>
      <c r="DC131" s="79"/>
      <c r="DD131" s="79"/>
      <c r="DE131" s="79"/>
      <c r="DF131" s="79"/>
      <c r="DG131" s="60"/>
      <c r="DH131" s="60"/>
      <c r="DI131" s="60"/>
      <c r="DJ131" s="74" t="s">
        <v>1544</v>
      </c>
      <c r="DK131" s="62"/>
      <c r="DL131" s="62"/>
      <c r="DM131" s="62"/>
      <c r="DN131" s="62"/>
      <c r="DO131" s="74">
        <v>2.0</v>
      </c>
      <c r="DP131" s="82" t="s">
        <v>189</v>
      </c>
      <c r="DQ131" s="82"/>
      <c r="DR131" s="82"/>
      <c r="DS131" s="82"/>
      <c r="DT131" s="82"/>
      <c r="DU131" s="82"/>
      <c r="DV131" s="82"/>
      <c r="DW131" s="82"/>
      <c r="DX131" s="82"/>
      <c r="DY131" s="82"/>
      <c r="DZ131" s="82"/>
      <c r="EA131" s="82"/>
      <c r="EB131" s="82"/>
      <c r="EC131" s="91"/>
      <c r="ED131" s="84" t="s">
        <v>190</v>
      </c>
      <c r="EE131" s="85"/>
      <c r="EF131" s="82"/>
      <c r="EG131" s="70" t="s">
        <v>190</v>
      </c>
      <c r="EH131" s="92"/>
      <c r="EI131" s="92"/>
      <c r="EJ131" s="92"/>
      <c r="EK131" s="92"/>
      <c r="EL131" s="92"/>
      <c r="EM131" s="92"/>
      <c r="EN131" s="92"/>
      <c r="EO131" s="92"/>
      <c r="EP131" s="92"/>
      <c r="EQ131" s="92"/>
      <c r="ER131" s="92"/>
    </row>
    <row r="132">
      <c r="A132" s="56" t="str">
        <f t="shared" si="1"/>
        <v>ESP-0129</v>
      </c>
      <c r="B132" s="57" t="s">
        <v>1545</v>
      </c>
      <c r="C132" s="87" t="s">
        <v>1546</v>
      </c>
      <c r="D132" s="59"/>
      <c r="E132" s="139" t="s">
        <v>1536</v>
      </c>
      <c r="F132" s="61"/>
      <c r="G132" s="61" t="s">
        <v>175</v>
      </c>
      <c r="H132" s="61"/>
      <c r="I132" s="61"/>
      <c r="J132" s="96"/>
      <c r="K132" s="96"/>
      <c r="L132" s="96" t="s">
        <v>1547</v>
      </c>
      <c r="M132" s="96" t="s">
        <v>1548</v>
      </c>
      <c r="N132" s="63"/>
      <c r="O132" s="63"/>
      <c r="P132" s="62" t="s">
        <v>455</v>
      </c>
      <c r="Q132" s="63"/>
      <c r="R132" s="60"/>
      <c r="S132" s="63"/>
      <c r="T132" s="60" t="s">
        <v>197</v>
      </c>
      <c r="U132" s="60"/>
      <c r="V132" s="60"/>
      <c r="W132" s="60"/>
      <c r="X132" s="60"/>
      <c r="Y132" s="62" t="s">
        <v>342</v>
      </c>
      <c r="Z132" s="60"/>
      <c r="AA132" s="60"/>
      <c r="AB132" s="60"/>
      <c r="AC132" s="60"/>
      <c r="AD132" s="60"/>
      <c r="AE132" s="60"/>
      <c r="AF132" s="60"/>
      <c r="AG132" s="60"/>
      <c r="AH132" s="60"/>
      <c r="AI132" s="60"/>
      <c r="AJ132" s="60"/>
      <c r="AK132" s="60"/>
      <c r="AL132" s="64" t="s">
        <v>183</v>
      </c>
      <c r="AM132" s="65"/>
      <c r="AN132" s="64"/>
      <c r="AO132" s="66"/>
      <c r="AP132" s="67"/>
      <c r="AQ132" s="68"/>
      <c r="AR132" s="69"/>
      <c r="AS132" s="70"/>
      <c r="AT132" s="69"/>
      <c r="AU132" s="68"/>
      <c r="AV132" s="68"/>
      <c r="AW132" s="68"/>
      <c r="AX132" s="68"/>
      <c r="AY132" s="68"/>
      <c r="AZ132" s="69"/>
      <c r="BA132" s="71"/>
      <c r="BB132" s="72">
        <f t="shared" ref="BB132:BB133" si="4">BC132</f>
        <v>650</v>
      </c>
      <c r="BC132" s="72">
        <v>650.0</v>
      </c>
      <c r="BD132" s="73">
        <v>650.0</v>
      </c>
      <c r="BE132" s="60"/>
      <c r="BF132" s="60"/>
      <c r="BG132" s="60"/>
      <c r="BH132" s="60"/>
      <c r="BI132" s="60"/>
      <c r="BJ132" s="74" t="s">
        <v>236</v>
      </c>
      <c r="BK132" s="90"/>
      <c r="BL132" s="76"/>
      <c r="BM132" s="60"/>
      <c r="BN132" s="110" t="s">
        <v>370</v>
      </c>
      <c r="BO132" s="110" t="s">
        <v>290</v>
      </c>
      <c r="BP132" s="110"/>
      <c r="BQ132" s="110" t="s">
        <v>291</v>
      </c>
      <c r="BR132" s="60"/>
      <c r="BS132" s="60"/>
      <c r="BT132" s="60"/>
      <c r="BU132" s="60"/>
      <c r="BV132" s="60"/>
      <c r="BW132" s="60"/>
      <c r="BX132" s="60"/>
      <c r="BY132" s="77"/>
      <c r="BZ132" s="111" t="s">
        <v>327</v>
      </c>
      <c r="CA132" s="110" t="s">
        <v>293</v>
      </c>
      <c r="CB132" s="66"/>
      <c r="CC132" s="66"/>
      <c r="CD132" s="62" t="s">
        <v>1549</v>
      </c>
      <c r="CE132" s="78"/>
      <c r="CF132" s="78"/>
      <c r="CG132" s="78"/>
      <c r="CH132" s="78"/>
      <c r="CI132" s="62" t="s">
        <v>1143</v>
      </c>
      <c r="CJ132" s="78"/>
      <c r="CK132" s="78"/>
      <c r="CL132" s="78"/>
      <c r="CM132" s="78"/>
      <c r="CN132" s="62"/>
      <c r="CO132" s="60"/>
      <c r="CP132" s="60" t="s">
        <v>1550</v>
      </c>
      <c r="CQ132" s="60"/>
      <c r="CR132" s="60"/>
      <c r="CS132" s="60"/>
      <c r="CT132" s="78"/>
      <c r="CU132" s="78" t="s">
        <v>1551</v>
      </c>
      <c r="CV132" s="78"/>
      <c r="CW132" s="78"/>
      <c r="CX132" s="60"/>
      <c r="CY132" s="60"/>
      <c r="CZ132" s="60"/>
      <c r="DA132" s="60"/>
      <c r="DB132" s="79"/>
      <c r="DC132" s="79"/>
      <c r="DD132" s="79"/>
      <c r="DE132" s="79"/>
      <c r="DF132" s="79"/>
      <c r="DG132" s="60"/>
      <c r="DH132" s="60"/>
      <c r="DI132" s="60"/>
      <c r="DJ132" s="74" t="s">
        <v>1552</v>
      </c>
      <c r="DK132" s="62"/>
      <c r="DL132" s="62"/>
      <c r="DM132" s="62"/>
      <c r="DN132" s="62"/>
      <c r="DO132" s="74">
        <v>2.0</v>
      </c>
      <c r="DP132" s="82"/>
      <c r="DQ132" s="70"/>
      <c r="DR132" s="70"/>
      <c r="DS132" s="70"/>
      <c r="DT132" s="70"/>
      <c r="DU132" s="70"/>
      <c r="DV132" s="70"/>
      <c r="DW132" s="82"/>
      <c r="DX132" s="82"/>
      <c r="DY132" s="82"/>
      <c r="DZ132" s="82"/>
      <c r="EA132" s="82"/>
      <c r="EB132" s="82"/>
      <c r="EC132" s="91"/>
      <c r="ED132" s="84" t="s">
        <v>190</v>
      </c>
      <c r="EE132" s="85"/>
      <c r="EF132" s="82"/>
      <c r="EG132" s="70" t="s">
        <v>190</v>
      </c>
      <c r="EH132" s="92"/>
      <c r="EI132" s="92"/>
      <c r="EJ132" s="92"/>
      <c r="EK132" s="92"/>
      <c r="EL132" s="92"/>
      <c r="EM132" s="92"/>
      <c r="EN132" s="92"/>
      <c r="EO132" s="92"/>
      <c r="EP132" s="92"/>
      <c r="EQ132" s="92"/>
      <c r="ER132" s="92"/>
    </row>
    <row r="133">
      <c r="A133" s="56" t="str">
        <f t="shared" si="1"/>
        <v>ESP-0130</v>
      </c>
      <c r="B133" s="154" t="s">
        <v>1553</v>
      </c>
      <c r="C133" s="101" t="s">
        <v>1554</v>
      </c>
      <c r="D133" s="59"/>
      <c r="E133" s="60" t="s">
        <v>1536</v>
      </c>
      <c r="F133" s="61" t="s">
        <v>175</v>
      </c>
      <c r="G133" s="61" t="s">
        <v>175</v>
      </c>
      <c r="H133" s="61"/>
      <c r="I133" s="61"/>
      <c r="J133" s="64"/>
      <c r="K133" s="64"/>
      <c r="L133" s="64"/>
      <c r="M133" s="64"/>
      <c r="N133" s="78"/>
      <c r="O133" s="169" t="s">
        <v>276</v>
      </c>
      <c r="P133" s="169" t="s">
        <v>196</v>
      </c>
      <c r="Q133" s="169" t="s">
        <v>179</v>
      </c>
      <c r="R133" s="64" t="s">
        <v>278</v>
      </c>
      <c r="S133" s="60"/>
      <c r="T133" s="60"/>
      <c r="U133" s="60" t="s">
        <v>267</v>
      </c>
      <c r="V133" s="60"/>
      <c r="W133" s="60"/>
      <c r="X133" s="60"/>
      <c r="Y133" s="62"/>
      <c r="Z133" s="60"/>
      <c r="AA133" s="60"/>
      <c r="AB133" s="60"/>
      <c r="AC133" s="60"/>
      <c r="AD133" s="60"/>
      <c r="AE133" s="60"/>
      <c r="AF133" s="60"/>
      <c r="AG133" s="60"/>
      <c r="AH133" s="60"/>
      <c r="AI133" s="60"/>
      <c r="AJ133" s="60"/>
      <c r="AK133" s="60"/>
      <c r="AL133" s="64" t="s">
        <v>183</v>
      </c>
      <c r="AM133" s="65"/>
      <c r="AN133" s="64"/>
      <c r="AO133" s="66"/>
      <c r="AP133" s="67"/>
      <c r="AQ133" s="68"/>
      <c r="AR133" s="69"/>
      <c r="AS133" s="70"/>
      <c r="AT133" s="69"/>
      <c r="AU133" s="68"/>
      <c r="AV133" s="68"/>
      <c r="AW133" s="68"/>
      <c r="AX133" s="68"/>
      <c r="AY133" s="68"/>
      <c r="AZ133" s="69"/>
      <c r="BA133" s="71"/>
      <c r="BB133" s="72">
        <f t="shared" si="4"/>
        <v>4200</v>
      </c>
      <c r="BC133" s="73">
        <v>4200.0</v>
      </c>
      <c r="BD133" s="73"/>
      <c r="BE133" s="60">
        <v>7.0</v>
      </c>
      <c r="BF133" s="60"/>
      <c r="BG133" s="60"/>
      <c r="BH133" s="60"/>
      <c r="BI133" s="60"/>
      <c r="BJ133" s="74" t="s">
        <v>236</v>
      </c>
      <c r="BK133" s="74">
        <v>7.0</v>
      </c>
      <c r="BL133" s="76"/>
      <c r="BM133" s="60"/>
      <c r="BN133" s="60"/>
      <c r="BO133" s="60"/>
      <c r="BP133" s="60"/>
      <c r="BQ133" s="60"/>
      <c r="BR133" s="60" t="s">
        <v>418</v>
      </c>
      <c r="BS133" s="60"/>
      <c r="BT133" s="60"/>
      <c r="BU133" s="60"/>
      <c r="BV133" s="60"/>
      <c r="BW133" s="60"/>
      <c r="BX133" s="60"/>
      <c r="BY133" s="77"/>
      <c r="BZ133" s="66"/>
      <c r="CA133" s="66"/>
      <c r="CB133" s="66"/>
      <c r="CC133" s="66"/>
      <c r="CD133" s="62"/>
      <c r="CE133" s="78"/>
      <c r="CF133" s="78"/>
      <c r="CG133" s="78"/>
      <c r="CH133" s="78"/>
      <c r="CI133" s="62"/>
      <c r="CJ133" s="78"/>
      <c r="CK133" s="78"/>
      <c r="CL133" s="78"/>
      <c r="CM133" s="78"/>
      <c r="CN133" s="62"/>
      <c r="CO133" s="60"/>
      <c r="CP133" s="60"/>
      <c r="CQ133" s="60"/>
      <c r="CR133" s="60"/>
      <c r="CS133" s="60"/>
      <c r="CT133" s="78"/>
      <c r="CU133" s="78"/>
      <c r="CV133" s="78"/>
      <c r="CW133" s="78"/>
      <c r="CX133" s="60"/>
      <c r="CY133" s="60"/>
      <c r="CZ133" s="60"/>
      <c r="DA133" s="60"/>
      <c r="DB133" s="79"/>
      <c r="DC133" s="79"/>
      <c r="DD133" s="79"/>
      <c r="DE133" s="79"/>
      <c r="DF133" s="79"/>
      <c r="DG133" s="60"/>
      <c r="DH133" s="60"/>
      <c r="DI133" s="60"/>
      <c r="DJ133" s="74"/>
      <c r="DK133" s="62"/>
      <c r="DL133" s="62"/>
      <c r="DM133" s="62"/>
      <c r="DN133" s="62"/>
      <c r="DO133" s="74"/>
      <c r="DP133" s="82"/>
      <c r="DQ133" s="82"/>
      <c r="DR133" s="82"/>
      <c r="DS133" s="82"/>
      <c r="DT133" s="82"/>
      <c r="DU133" s="82"/>
      <c r="DV133" s="82"/>
      <c r="DW133" s="82"/>
      <c r="DX133" s="82"/>
      <c r="DY133" s="82"/>
      <c r="DZ133" s="82"/>
      <c r="EA133" s="96" t="s">
        <v>280</v>
      </c>
      <c r="EB133" s="169" t="s">
        <v>1555</v>
      </c>
      <c r="EC133" s="91"/>
      <c r="ED133" s="84" t="s">
        <v>190</v>
      </c>
      <c r="EE133" s="85"/>
      <c r="EF133" s="82"/>
      <c r="EG133" s="70" t="s">
        <v>190</v>
      </c>
      <c r="EH133" s="92"/>
      <c r="EI133" s="92"/>
      <c r="EJ133" s="92"/>
      <c r="EK133" s="92"/>
      <c r="EL133" s="92"/>
      <c r="EM133" s="92"/>
      <c r="EN133" s="92"/>
      <c r="EO133" s="92"/>
      <c r="EP133" s="92"/>
      <c r="EQ133" s="92"/>
      <c r="ER133" s="92"/>
    </row>
    <row r="134">
      <c r="A134" s="56" t="str">
        <f t="shared" si="1"/>
        <v>ESP-0131</v>
      </c>
      <c r="B134" s="154" t="s">
        <v>1556</v>
      </c>
      <c r="C134" s="136" t="s">
        <v>1557</v>
      </c>
      <c r="D134" s="121"/>
      <c r="E134" s="60" t="s">
        <v>1536</v>
      </c>
      <c r="F134" s="61" t="s">
        <v>175</v>
      </c>
      <c r="G134" s="61"/>
      <c r="H134" s="61" t="s">
        <v>175</v>
      </c>
      <c r="I134" s="61"/>
      <c r="J134" s="62"/>
      <c r="K134" s="62"/>
      <c r="L134" s="62"/>
      <c r="M134" s="64"/>
      <c r="N134" s="78"/>
      <c r="O134" s="60" t="s">
        <v>265</v>
      </c>
      <c r="P134" s="60" t="s">
        <v>196</v>
      </c>
      <c r="Q134" s="60" t="s">
        <v>179</v>
      </c>
      <c r="R134" s="60" t="s">
        <v>278</v>
      </c>
      <c r="S134" s="60"/>
      <c r="T134" s="60"/>
      <c r="U134" s="60"/>
      <c r="V134" s="60"/>
      <c r="W134" s="60"/>
      <c r="X134" s="60"/>
      <c r="Y134" s="62"/>
      <c r="Z134" s="60"/>
      <c r="AA134" s="60"/>
      <c r="AB134" s="60"/>
      <c r="AC134" s="60"/>
      <c r="AD134" s="60"/>
      <c r="AE134" s="60"/>
      <c r="AF134" s="60"/>
      <c r="AG134" s="60"/>
      <c r="AH134" s="60"/>
      <c r="AI134" s="60"/>
      <c r="AJ134" s="60"/>
      <c r="AK134" s="60"/>
      <c r="AL134" s="96" t="s">
        <v>235</v>
      </c>
      <c r="AM134" s="65"/>
      <c r="AN134" s="64"/>
      <c r="AO134" s="66"/>
      <c r="AP134" s="67"/>
      <c r="AQ134" s="68"/>
      <c r="AR134" s="69"/>
      <c r="AS134" s="70"/>
      <c r="AT134" s="69"/>
      <c r="AU134" s="68"/>
      <c r="AV134" s="68"/>
      <c r="AW134" s="68"/>
      <c r="AX134" s="68"/>
      <c r="AY134" s="68"/>
      <c r="AZ134" s="69"/>
      <c r="BA134" s="71"/>
      <c r="BB134" s="72"/>
      <c r="BC134" s="72"/>
      <c r="BD134" s="73"/>
      <c r="BE134" s="60"/>
      <c r="BF134" s="60"/>
      <c r="BG134" s="60"/>
      <c r="BH134" s="60"/>
      <c r="BI134" s="60"/>
      <c r="BJ134" s="74"/>
      <c r="BK134" s="74"/>
      <c r="BL134" s="76"/>
      <c r="BM134" s="60"/>
      <c r="BN134" s="60"/>
      <c r="BO134" s="60"/>
      <c r="BP134" s="60"/>
      <c r="BQ134" s="60"/>
      <c r="BR134" s="60"/>
      <c r="BS134" s="60"/>
      <c r="BT134" s="60"/>
      <c r="BU134" s="60"/>
      <c r="BV134" s="60"/>
      <c r="BW134" s="60"/>
      <c r="BX134" s="60"/>
      <c r="BY134" s="77"/>
      <c r="BZ134" s="66"/>
      <c r="CA134" s="66"/>
      <c r="CB134" s="66"/>
      <c r="CC134" s="66"/>
      <c r="CD134" s="62"/>
      <c r="CE134" s="78"/>
      <c r="CF134" s="78"/>
      <c r="CG134" s="78"/>
      <c r="CH134" s="78"/>
      <c r="CI134" s="62"/>
      <c r="CJ134" s="78"/>
      <c r="CK134" s="78"/>
      <c r="CL134" s="78"/>
      <c r="CM134" s="78"/>
      <c r="CN134" s="62"/>
      <c r="CO134" s="60"/>
      <c r="CP134" s="60"/>
      <c r="CQ134" s="60"/>
      <c r="CR134" s="60"/>
      <c r="CS134" s="60"/>
      <c r="CT134" s="78"/>
      <c r="CU134" s="78"/>
      <c r="CV134" s="78"/>
      <c r="CW134" s="78"/>
      <c r="CX134" s="60"/>
      <c r="CY134" s="60"/>
      <c r="CZ134" s="60"/>
      <c r="DA134" s="60"/>
      <c r="DB134" s="79"/>
      <c r="DC134" s="79"/>
      <c r="DD134" s="79"/>
      <c r="DE134" s="79"/>
      <c r="DF134" s="79"/>
      <c r="DG134" s="60"/>
      <c r="DH134" s="60"/>
      <c r="DI134" s="60"/>
      <c r="DJ134" s="74"/>
      <c r="DK134" s="62"/>
      <c r="DL134" s="62"/>
      <c r="DM134" s="62"/>
      <c r="DN134" s="62"/>
      <c r="DO134" s="74"/>
      <c r="DP134" s="82"/>
      <c r="DQ134" s="82"/>
      <c r="DR134" s="82"/>
      <c r="DS134" s="82"/>
      <c r="DT134" s="82"/>
      <c r="DU134" s="82"/>
      <c r="DV134" s="82"/>
      <c r="DW134" s="82"/>
      <c r="DX134" s="82"/>
      <c r="DY134" s="82"/>
      <c r="DZ134" s="82"/>
      <c r="EA134" s="82"/>
      <c r="EB134" s="60"/>
      <c r="EC134" s="91"/>
      <c r="ED134" s="84" t="s">
        <v>190</v>
      </c>
      <c r="EE134" s="85"/>
      <c r="EF134" s="82"/>
      <c r="EG134" s="70" t="s">
        <v>190</v>
      </c>
      <c r="EH134" s="92"/>
      <c r="EI134" s="92"/>
      <c r="EJ134" s="92"/>
      <c r="EK134" s="92"/>
      <c r="EL134" s="92"/>
      <c r="EM134" s="92"/>
      <c r="EN134" s="92"/>
      <c r="EO134" s="92"/>
      <c r="EP134" s="92"/>
      <c r="EQ134" s="92"/>
      <c r="ER134" s="92"/>
    </row>
    <row r="135">
      <c r="A135" s="56" t="str">
        <f t="shared" si="1"/>
        <v>ESP-0132</v>
      </c>
      <c r="B135" s="57" t="s">
        <v>1558</v>
      </c>
      <c r="C135" s="101" t="s">
        <v>1559</v>
      </c>
      <c r="D135" s="59"/>
      <c r="E135" s="60" t="s">
        <v>1358</v>
      </c>
      <c r="F135" s="61"/>
      <c r="G135" s="61" t="s">
        <v>175</v>
      </c>
      <c r="H135" s="61"/>
      <c r="I135" s="61"/>
      <c r="J135" s="96"/>
      <c r="K135" s="96"/>
      <c r="L135" s="96" t="s">
        <v>1560</v>
      </c>
      <c r="M135" s="96" t="s">
        <v>1561</v>
      </c>
      <c r="N135" s="60"/>
      <c r="O135" s="60" t="s">
        <v>265</v>
      </c>
      <c r="P135" s="60" t="s">
        <v>196</v>
      </c>
      <c r="Q135" s="60" t="s">
        <v>179</v>
      </c>
      <c r="R135" s="60" t="s">
        <v>278</v>
      </c>
      <c r="S135" s="60"/>
      <c r="T135" s="60" t="s">
        <v>213</v>
      </c>
      <c r="U135" s="60"/>
      <c r="V135" s="60"/>
      <c r="W135" s="60"/>
      <c r="X135" s="60"/>
      <c r="Y135" s="62" t="s">
        <v>325</v>
      </c>
      <c r="Z135" s="60"/>
      <c r="AA135" s="60"/>
      <c r="AB135" s="60"/>
      <c r="AC135" s="60"/>
      <c r="AD135" s="60"/>
      <c r="AE135" s="60"/>
      <c r="AF135" s="60"/>
      <c r="AG135" s="60"/>
      <c r="AH135" s="60"/>
      <c r="AI135" s="60"/>
      <c r="AJ135" s="60"/>
      <c r="AK135" s="60"/>
      <c r="AL135" s="102" t="s">
        <v>381</v>
      </c>
      <c r="AM135" s="103">
        <v>0.545</v>
      </c>
      <c r="AN135" s="96">
        <v>1.0</v>
      </c>
      <c r="AO135" s="64"/>
      <c r="AP135" s="122">
        <v>12.0</v>
      </c>
      <c r="AQ135" s="68"/>
      <c r="AR135" s="103"/>
      <c r="AS135" s="96" t="s">
        <v>1562</v>
      </c>
      <c r="AT135" s="106" t="s">
        <v>1563</v>
      </c>
      <c r="AU135" s="68"/>
      <c r="AV135" s="68"/>
      <c r="AW135" s="68"/>
      <c r="AX135" s="68"/>
      <c r="AY135" s="68"/>
      <c r="AZ135" s="70"/>
      <c r="BA135" s="112" t="s">
        <v>1564</v>
      </c>
      <c r="BB135" s="72">
        <f>BC135</f>
        <v>33000</v>
      </c>
      <c r="BC135" s="72">
        <v>33000.0</v>
      </c>
      <c r="BD135" s="73">
        <v>33000.0</v>
      </c>
      <c r="BE135" s="60"/>
      <c r="BF135" s="60"/>
      <c r="BG135" s="60"/>
      <c r="BH135" s="60"/>
      <c r="BI135" s="60"/>
      <c r="BJ135" s="74"/>
      <c r="BK135" s="74"/>
      <c r="BL135" s="70"/>
      <c r="BM135" s="60"/>
      <c r="BN135" s="62" t="s">
        <v>289</v>
      </c>
      <c r="BO135" s="62" t="s">
        <v>290</v>
      </c>
      <c r="BP135" s="62"/>
      <c r="BQ135" s="62" t="s">
        <v>291</v>
      </c>
      <c r="BR135" s="60"/>
      <c r="BS135" s="60"/>
      <c r="BT135" s="60"/>
      <c r="BU135" s="60"/>
      <c r="BV135" s="60"/>
      <c r="BW135" s="60"/>
      <c r="BX135" s="60"/>
      <c r="BY135" s="64"/>
      <c r="BZ135" s="118" t="s">
        <v>327</v>
      </c>
      <c r="CA135" s="62" t="s">
        <v>359</v>
      </c>
      <c r="CB135" s="64"/>
      <c r="CC135" s="64"/>
      <c r="CD135" s="62" t="s">
        <v>1565</v>
      </c>
      <c r="CE135" s="60"/>
      <c r="CF135" s="60"/>
      <c r="CG135" s="60"/>
      <c r="CH135" s="60"/>
      <c r="CI135" s="62" t="s">
        <v>1566</v>
      </c>
      <c r="CJ135" s="60"/>
      <c r="CK135" s="60"/>
      <c r="CL135" s="60"/>
      <c r="CM135" s="60"/>
      <c r="CN135" s="62"/>
      <c r="CO135" s="60"/>
      <c r="CP135" s="60" t="s">
        <v>1091</v>
      </c>
      <c r="CQ135" s="60"/>
      <c r="CR135" s="60"/>
      <c r="CS135" s="60" t="s">
        <v>975</v>
      </c>
      <c r="CT135" s="60"/>
      <c r="CU135" s="60" t="s">
        <v>1567</v>
      </c>
      <c r="CV135" s="60"/>
      <c r="CW135" s="60"/>
      <c r="CX135" s="60"/>
      <c r="CY135" s="60"/>
      <c r="CZ135" s="60"/>
      <c r="DA135" s="60"/>
      <c r="DB135" s="82"/>
      <c r="DC135" s="82"/>
      <c r="DD135" s="82"/>
      <c r="DE135" s="82"/>
      <c r="DF135" s="82"/>
      <c r="DG135" s="60"/>
      <c r="DH135" s="60"/>
      <c r="DI135" s="60"/>
      <c r="DJ135" s="74" t="s">
        <v>1568</v>
      </c>
      <c r="DK135" s="62"/>
      <c r="DL135" s="62"/>
      <c r="DM135" s="62"/>
      <c r="DN135" s="62"/>
      <c r="DO135" s="74">
        <v>2.0</v>
      </c>
      <c r="DP135" s="82" t="s">
        <v>189</v>
      </c>
      <c r="DQ135" s="82"/>
      <c r="DR135" s="82"/>
      <c r="DS135" s="82"/>
      <c r="DT135" s="82"/>
      <c r="DU135" s="82"/>
      <c r="DV135" s="82"/>
      <c r="DW135" s="82"/>
      <c r="DX135" s="82"/>
      <c r="DY135" s="82"/>
      <c r="DZ135" s="82"/>
      <c r="EA135" s="82"/>
      <c r="EB135" s="82"/>
      <c r="EC135" s="91"/>
      <c r="ED135" s="84" t="s">
        <v>251</v>
      </c>
      <c r="EE135" s="85"/>
      <c r="EF135" s="82"/>
      <c r="EG135" s="64" t="s">
        <v>190</v>
      </c>
      <c r="EH135" s="96" t="s">
        <v>251</v>
      </c>
      <c r="EI135" s="96">
        <v>250.0</v>
      </c>
      <c r="EJ135" s="82"/>
      <c r="EK135" s="82"/>
      <c r="EL135" s="82"/>
      <c r="EM135" s="82"/>
      <c r="EN135" s="82"/>
      <c r="EO135" s="82"/>
      <c r="EP135" s="82"/>
      <c r="EQ135" s="82"/>
      <c r="ER135" s="82"/>
    </row>
    <row r="136">
      <c r="A136" s="56" t="str">
        <f t="shared" si="1"/>
        <v>ESP-0133</v>
      </c>
      <c r="B136" s="154" t="s">
        <v>1569</v>
      </c>
      <c r="C136" s="136" t="s">
        <v>1570</v>
      </c>
      <c r="D136" s="121"/>
      <c r="E136" s="60" t="s">
        <v>1536</v>
      </c>
      <c r="F136" s="61" t="s">
        <v>175</v>
      </c>
      <c r="G136" s="61" t="s">
        <v>175</v>
      </c>
      <c r="H136" s="61" t="s">
        <v>175</v>
      </c>
      <c r="I136" s="61"/>
      <c r="J136" s="64"/>
      <c r="K136" s="64"/>
      <c r="L136" s="62" t="s">
        <v>1571</v>
      </c>
      <c r="M136" s="62" t="s">
        <v>1572</v>
      </c>
      <c r="N136" s="60"/>
      <c r="O136" s="60" t="s">
        <v>265</v>
      </c>
      <c r="P136" s="60" t="s">
        <v>196</v>
      </c>
      <c r="Q136" s="60" t="s">
        <v>179</v>
      </c>
      <c r="R136" s="60" t="s">
        <v>278</v>
      </c>
      <c r="S136" s="60"/>
      <c r="T136" s="60" t="s">
        <v>197</v>
      </c>
      <c r="U136" s="60"/>
      <c r="V136" s="60"/>
      <c r="W136" s="60"/>
      <c r="X136" s="60"/>
      <c r="Y136" s="62"/>
      <c r="Z136" s="60"/>
      <c r="AA136" s="60"/>
      <c r="AB136" s="60"/>
      <c r="AC136" s="60"/>
      <c r="AD136" s="60"/>
      <c r="AE136" s="60"/>
      <c r="AF136" s="60"/>
      <c r="AG136" s="60"/>
      <c r="AH136" s="60"/>
      <c r="AI136" s="60"/>
      <c r="AJ136" s="60"/>
      <c r="AK136" s="60"/>
      <c r="AL136" s="64" t="s">
        <v>763</v>
      </c>
      <c r="AM136" s="64" t="s">
        <v>763</v>
      </c>
      <c r="AN136" s="64"/>
      <c r="AO136" s="64"/>
      <c r="AP136" s="97"/>
      <c r="AQ136" s="68"/>
      <c r="AR136" s="70"/>
      <c r="AS136" s="70"/>
      <c r="AT136" s="70"/>
      <c r="AU136" s="68"/>
      <c r="AV136" s="68"/>
      <c r="AW136" s="68"/>
      <c r="AX136" s="68"/>
      <c r="AY136" s="68"/>
      <c r="AZ136" s="70"/>
      <c r="BA136" s="71"/>
      <c r="BB136" s="72"/>
      <c r="BC136" s="72"/>
      <c r="BD136" s="73"/>
      <c r="BE136" s="60"/>
      <c r="BF136" s="60"/>
      <c r="BG136" s="60"/>
      <c r="BH136" s="60"/>
      <c r="BI136" s="60"/>
      <c r="BJ136" s="74" t="s">
        <v>236</v>
      </c>
      <c r="BK136" s="74"/>
      <c r="BL136" s="70"/>
      <c r="BM136" s="60"/>
      <c r="BN136" s="62" t="s">
        <v>326</v>
      </c>
      <c r="BO136" s="62" t="s">
        <v>290</v>
      </c>
      <c r="BP136" s="62"/>
      <c r="BQ136" s="62" t="s">
        <v>291</v>
      </c>
      <c r="BR136" s="60"/>
      <c r="BS136" s="60"/>
      <c r="BT136" s="60"/>
      <c r="BU136" s="60"/>
      <c r="BV136" s="60"/>
      <c r="BW136" s="60"/>
      <c r="BX136" s="60"/>
      <c r="BY136" s="64"/>
      <c r="BZ136" s="118" t="s">
        <v>327</v>
      </c>
      <c r="CA136" s="62" t="s">
        <v>293</v>
      </c>
      <c r="CB136" s="64"/>
      <c r="CC136" s="64"/>
      <c r="CD136" s="62"/>
      <c r="CE136" s="60"/>
      <c r="CF136" s="60"/>
      <c r="CG136" s="60"/>
      <c r="CH136" s="60"/>
      <c r="CI136" s="62"/>
      <c r="CJ136" s="60"/>
      <c r="CK136" s="60"/>
      <c r="CL136" s="60"/>
      <c r="CM136" s="60"/>
      <c r="CN136" s="62"/>
      <c r="CO136" s="60"/>
      <c r="CP136" s="60"/>
      <c r="CQ136" s="60"/>
      <c r="CR136" s="60"/>
      <c r="CS136" s="60"/>
      <c r="CT136" s="60"/>
      <c r="CU136" s="60"/>
      <c r="CV136" s="60"/>
      <c r="CW136" s="60"/>
      <c r="CX136" s="60"/>
      <c r="CY136" s="60"/>
      <c r="CZ136" s="60"/>
      <c r="DA136" s="60"/>
      <c r="DB136" s="82"/>
      <c r="DC136" s="82"/>
      <c r="DD136" s="82"/>
      <c r="DE136" s="82"/>
      <c r="DF136" s="82"/>
      <c r="DG136" s="60"/>
      <c r="DH136" s="60"/>
      <c r="DI136" s="60"/>
      <c r="DJ136" s="74"/>
      <c r="DK136" s="62"/>
      <c r="DL136" s="62"/>
      <c r="DM136" s="62"/>
      <c r="DN136" s="62"/>
      <c r="DO136" s="74"/>
      <c r="DP136" s="82"/>
      <c r="DQ136" s="82"/>
      <c r="DR136" s="82"/>
      <c r="DS136" s="82"/>
      <c r="DT136" s="82"/>
      <c r="DU136" s="82"/>
      <c r="DV136" s="82"/>
      <c r="DW136" s="82"/>
      <c r="DX136" s="82"/>
      <c r="DY136" s="82"/>
      <c r="DZ136" s="82"/>
      <c r="EA136" s="82"/>
      <c r="EB136" s="60"/>
      <c r="EC136" s="91" t="s">
        <v>270</v>
      </c>
      <c r="ED136" s="84" t="s">
        <v>251</v>
      </c>
      <c r="EE136" s="85"/>
      <c r="EF136" s="82"/>
      <c r="EG136" s="70" t="s">
        <v>251</v>
      </c>
      <c r="EH136" s="92"/>
      <c r="EI136" s="92"/>
      <c r="EJ136" s="92"/>
      <c r="EK136" s="92"/>
      <c r="EL136" s="92"/>
      <c r="EM136" s="92"/>
      <c r="EN136" s="92"/>
      <c r="EO136" s="92"/>
      <c r="EP136" s="92"/>
      <c r="EQ136" s="92"/>
      <c r="ER136" s="92"/>
    </row>
    <row r="137">
      <c r="A137" s="56" t="str">
        <f t="shared" si="1"/>
        <v>ESP-0134</v>
      </c>
      <c r="B137" s="57" t="s">
        <v>1573</v>
      </c>
      <c r="C137" s="101" t="s">
        <v>1574</v>
      </c>
      <c r="D137" s="59"/>
      <c r="E137" s="60" t="s">
        <v>1358</v>
      </c>
      <c r="F137" s="113"/>
      <c r="G137" s="113"/>
      <c r="H137" s="61" t="s">
        <v>175</v>
      </c>
      <c r="I137" s="61"/>
      <c r="J137" s="60"/>
      <c r="K137" s="60"/>
      <c r="L137" s="60" t="s">
        <v>1575</v>
      </c>
      <c r="M137" s="60" t="s">
        <v>1576</v>
      </c>
      <c r="N137" s="60"/>
      <c r="O137" s="60" t="s">
        <v>265</v>
      </c>
      <c r="P137" s="60" t="s">
        <v>196</v>
      </c>
      <c r="Q137" s="60" t="s">
        <v>179</v>
      </c>
      <c r="R137" s="60" t="s">
        <v>278</v>
      </c>
      <c r="S137" s="60"/>
      <c r="T137" s="60" t="s">
        <v>433</v>
      </c>
      <c r="U137" s="60" t="s">
        <v>233</v>
      </c>
      <c r="V137" s="60"/>
      <c r="W137" s="60"/>
      <c r="X137" s="60"/>
      <c r="Y137" s="62" t="s">
        <v>234</v>
      </c>
      <c r="Z137" s="60"/>
      <c r="AA137" s="60"/>
      <c r="AB137" s="60"/>
      <c r="AC137" s="60"/>
      <c r="AD137" s="60"/>
      <c r="AE137" s="60"/>
      <c r="AF137" s="60"/>
      <c r="AG137" s="60"/>
      <c r="AH137" s="60"/>
      <c r="AI137" s="60"/>
      <c r="AJ137" s="60"/>
      <c r="AK137" s="60"/>
      <c r="AL137" s="64" t="s">
        <v>381</v>
      </c>
      <c r="AM137" s="64" t="s">
        <v>1036</v>
      </c>
      <c r="AN137" s="96">
        <v>35.0</v>
      </c>
      <c r="AO137" s="64"/>
      <c r="AP137" s="97"/>
      <c r="AQ137" s="68"/>
      <c r="AR137" s="70"/>
      <c r="AS137" s="70"/>
      <c r="AT137" s="70"/>
      <c r="AU137" s="68"/>
      <c r="AV137" s="68"/>
      <c r="AW137" s="68"/>
      <c r="AX137" s="68"/>
      <c r="AY137" s="68"/>
      <c r="AZ137" s="70"/>
      <c r="BA137" s="71"/>
      <c r="BB137" s="73">
        <v>100000.0</v>
      </c>
      <c r="BC137" s="72">
        <v>100000.0</v>
      </c>
      <c r="BD137" s="73">
        <v>100000.0</v>
      </c>
      <c r="BE137" s="60"/>
      <c r="BF137" s="60"/>
      <c r="BG137" s="60"/>
      <c r="BH137" s="60"/>
      <c r="BI137" s="60"/>
      <c r="BJ137" s="74" t="s">
        <v>236</v>
      </c>
      <c r="BK137" s="74"/>
      <c r="BL137" s="70"/>
      <c r="BM137" s="82"/>
      <c r="BN137" s="167" t="s">
        <v>370</v>
      </c>
      <c r="BO137" s="82"/>
      <c r="BP137" s="82"/>
      <c r="BQ137" s="82"/>
      <c r="BR137" s="82"/>
      <c r="BS137" s="60"/>
      <c r="BT137" s="60"/>
      <c r="BU137" s="60"/>
      <c r="BV137" s="60"/>
      <c r="BW137" s="60"/>
      <c r="BX137" s="60"/>
      <c r="BY137" s="64"/>
      <c r="BZ137" s="64"/>
      <c r="CA137" s="64"/>
      <c r="CB137" s="64"/>
      <c r="CC137" s="64"/>
      <c r="CD137" s="62" t="s">
        <v>1577</v>
      </c>
      <c r="CE137" s="60"/>
      <c r="CF137" s="60"/>
      <c r="CG137" s="60"/>
      <c r="CH137" s="60"/>
      <c r="CI137" s="62" t="s">
        <v>1578</v>
      </c>
      <c r="CJ137" s="60"/>
      <c r="CK137" s="60"/>
      <c r="CL137" s="60"/>
      <c r="CM137" s="60"/>
      <c r="CN137" s="62"/>
      <c r="CO137" s="60"/>
      <c r="CP137" s="60"/>
      <c r="CQ137" s="60" t="s">
        <v>593</v>
      </c>
      <c r="CR137" s="60"/>
      <c r="CS137" s="60"/>
      <c r="CT137" s="60"/>
      <c r="CU137" s="60" t="s">
        <v>1579</v>
      </c>
      <c r="CV137" s="60"/>
      <c r="CW137" s="60"/>
      <c r="CX137" s="60"/>
      <c r="CY137" s="60"/>
      <c r="CZ137" s="60"/>
      <c r="DA137" s="60"/>
      <c r="DB137" s="82"/>
      <c r="DC137" s="82"/>
      <c r="DD137" s="82"/>
      <c r="DE137" s="82"/>
      <c r="DF137" s="82"/>
      <c r="DG137" s="60"/>
      <c r="DH137" s="60"/>
      <c r="DI137" s="60"/>
      <c r="DJ137" s="74" t="s">
        <v>1580</v>
      </c>
      <c r="DK137" s="62"/>
      <c r="DL137" s="62"/>
      <c r="DM137" s="62"/>
      <c r="DN137" s="62"/>
      <c r="DO137" s="74">
        <v>2.0</v>
      </c>
      <c r="DP137" s="82" t="s">
        <v>1581</v>
      </c>
      <c r="DQ137" s="82"/>
      <c r="DR137" s="82"/>
      <c r="DS137" s="82"/>
      <c r="DT137" s="82"/>
      <c r="DU137" s="82"/>
      <c r="DV137" s="82"/>
      <c r="DW137" s="82"/>
      <c r="DX137" s="82"/>
      <c r="DY137" s="82"/>
      <c r="DZ137" s="82"/>
      <c r="EA137" s="82"/>
      <c r="EB137" s="60" t="s">
        <v>914</v>
      </c>
      <c r="EC137" s="91" t="s">
        <v>270</v>
      </c>
      <c r="ED137" s="84" t="s">
        <v>251</v>
      </c>
      <c r="EE137" s="85"/>
      <c r="EF137" s="82"/>
      <c r="EG137" s="64" t="s">
        <v>251</v>
      </c>
      <c r="EH137" s="96" t="s">
        <v>251</v>
      </c>
      <c r="EI137" s="96">
        <v>250.0</v>
      </c>
      <c r="EJ137" s="96"/>
      <c r="EK137" s="96"/>
      <c r="EL137" s="96"/>
      <c r="EM137" s="96"/>
      <c r="EN137" s="96"/>
      <c r="EO137" s="96"/>
      <c r="EP137" s="96"/>
      <c r="EQ137" s="96"/>
      <c r="ER137" s="96"/>
    </row>
    <row r="138">
      <c r="A138" s="56" t="str">
        <f t="shared" si="1"/>
        <v>ESP-0135</v>
      </c>
      <c r="B138" s="154" t="s">
        <v>1582</v>
      </c>
      <c r="C138" s="114" t="s">
        <v>1583</v>
      </c>
      <c r="D138" s="59"/>
      <c r="E138" s="60" t="s">
        <v>1536</v>
      </c>
      <c r="F138" s="61"/>
      <c r="G138" s="61" t="s">
        <v>175</v>
      </c>
      <c r="H138" s="61"/>
      <c r="I138" s="61"/>
      <c r="J138" s="64"/>
      <c r="K138" s="64"/>
      <c r="L138" s="62" t="s">
        <v>1584</v>
      </c>
      <c r="M138" s="62" t="s">
        <v>1585</v>
      </c>
      <c r="N138" s="60"/>
      <c r="O138" s="64" t="s">
        <v>276</v>
      </c>
      <c r="P138" s="64" t="s">
        <v>196</v>
      </c>
      <c r="Q138" s="64" t="s">
        <v>179</v>
      </c>
      <c r="R138" s="64" t="s">
        <v>414</v>
      </c>
      <c r="S138" s="60"/>
      <c r="T138" s="60" t="s">
        <v>197</v>
      </c>
      <c r="U138" s="64" t="s">
        <v>536</v>
      </c>
      <c r="V138" s="64" t="s">
        <v>235</v>
      </c>
      <c r="W138" s="96">
        <v>3.0</v>
      </c>
      <c r="X138" s="96" t="s">
        <v>280</v>
      </c>
      <c r="Y138" s="64" t="s">
        <v>235</v>
      </c>
      <c r="Z138" s="96">
        <v>7.0</v>
      </c>
      <c r="AA138" s="96" t="s">
        <v>629</v>
      </c>
      <c r="AB138" s="96"/>
      <c r="AC138" s="96"/>
      <c r="AD138" s="96"/>
      <c r="AE138" s="96"/>
      <c r="AF138" s="96"/>
      <c r="AG138" s="96"/>
      <c r="AH138" s="96"/>
      <c r="AI138" s="96"/>
      <c r="AJ138" s="96"/>
      <c r="AK138" s="96"/>
      <c r="AL138" s="64" t="s">
        <v>381</v>
      </c>
      <c r="AM138" s="64"/>
      <c r="AN138" s="96">
        <v>12.0</v>
      </c>
      <c r="AO138" s="64"/>
      <c r="AP138" s="97"/>
      <c r="AQ138" s="68"/>
      <c r="AR138" s="70"/>
      <c r="AS138" s="70"/>
      <c r="AT138" s="70"/>
      <c r="AU138" s="68"/>
      <c r="AV138" s="68"/>
      <c r="AW138" s="68"/>
      <c r="AX138" s="68"/>
      <c r="AY138" s="68"/>
      <c r="AZ138" s="70"/>
      <c r="BA138" s="71"/>
      <c r="BB138" s="122">
        <v>3780.0</v>
      </c>
      <c r="BC138" s="97">
        <v>3780.0</v>
      </c>
      <c r="BD138" s="97"/>
      <c r="BE138" s="96">
        <v>3.0</v>
      </c>
      <c r="BF138" s="96"/>
      <c r="BG138" s="96"/>
      <c r="BH138" s="96"/>
      <c r="BI138" s="96"/>
      <c r="BJ138" s="74" t="s">
        <v>236</v>
      </c>
      <c r="BK138" s="74">
        <v>7.0</v>
      </c>
      <c r="BL138" s="70"/>
      <c r="BM138" s="60"/>
      <c r="BN138" s="60" t="s">
        <v>326</v>
      </c>
      <c r="BO138" s="64" t="s">
        <v>435</v>
      </c>
      <c r="BP138" s="64"/>
      <c r="BQ138" s="64" t="s">
        <v>382</v>
      </c>
      <c r="BR138" s="64" t="s">
        <v>418</v>
      </c>
      <c r="BS138" s="60"/>
      <c r="BT138" s="60"/>
      <c r="BU138" s="60"/>
      <c r="BV138" s="60"/>
      <c r="BW138" s="60"/>
      <c r="BX138" s="60"/>
      <c r="BY138" s="64"/>
      <c r="BZ138" s="118" t="s">
        <v>327</v>
      </c>
      <c r="CA138" s="62" t="s">
        <v>293</v>
      </c>
      <c r="CB138" s="64"/>
      <c r="CC138" s="64"/>
      <c r="CD138" s="62"/>
      <c r="CE138" s="60"/>
      <c r="CF138" s="60" t="s">
        <v>484</v>
      </c>
      <c r="CG138" s="60"/>
      <c r="CH138" s="60"/>
      <c r="CI138" s="62"/>
      <c r="CJ138" s="60"/>
      <c r="CK138" s="60"/>
      <c r="CL138" s="60"/>
      <c r="CM138" s="60"/>
      <c r="CN138" s="62"/>
      <c r="CO138" s="60"/>
      <c r="CP138" s="60" t="s">
        <v>1586</v>
      </c>
      <c r="CQ138" s="60"/>
      <c r="CR138" s="60"/>
      <c r="CS138" s="60"/>
      <c r="CT138" s="96" t="s">
        <v>1587</v>
      </c>
      <c r="CU138" s="64"/>
      <c r="CV138" s="64" t="s">
        <v>242</v>
      </c>
      <c r="CW138" s="96">
        <v>7.0</v>
      </c>
      <c r="CX138" s="64" t="s">
        <v>489</v>
      </c>
      <c r="CY138" s="96">
        <v>7.0</v>
      </c>
      <c r="CZ138" s="64" t="s">
        <v>304</v>
      </c>
      <c r="DA138" s="96">
        <v>7.0</v>
      </c>
      <c r="DB138" s="70" t="s">
        <v>244</v>
      </c>
      <c r="DC138" s="96">
        <v>7.0</v>
      </c>
      <c r="DD138" s="70" t="s">
        <v>190</v>
      </c>
      <c r="DE138" s="70"/>
      <c r="DF138" s="96">
        <v>7.0</v>
      </c>
      <c r="DG138" s="64" t="s">
        <v>190</v>
      </c>
      <c r="DH138" s="64"/>
      <c r="DI138" s="96">
        <v>7.0</v>
      </c>
      <c r="DJ138" s="74"/>
      <c r="DK138" s="62"/>
      <c r="DL138" s="62"/>
      <c r="DM138" s="62"/>
      <c r="DN138" s="62"/>
      <c r="DO138" s="74"/>
      <c r="DP138" s="82"/>
      <c r="DQ138" s="82"/>
      <c r="DR138" s="82"/>
      <c r="DS138" s="82"/>
      <c r="DT138" s="82"/>
      <c r="DU138" s="82"/>
      <c r="DV138" s="82"/>
      <c r="DW138" s="82"/>
      <c r="DX138" s="82"/>
      <c r="DY138" s="82"/>
      <c r="DZ138" s="82"/>
      <c r="EA138" s="96" t="s">
        <v>280</v>
      </c>
      <c r="EB138" s="64" t="s">
        <v>1555</v>
      </c>
      <c r="EC138" s="91" t="s">
        <v>270</v>
      </c>
      <c r="ED138" s="84" t="s">
        <v>190</v>
      </c>
      <c r="EE138" s="85"/>
      <c r="EF138" s="82"/>
      <c r="EG138" s="64" t="s">
        <v>251</v>
      </c>
      <c r="EH138" s="92"/>
      <c r="EI138" s="92"/>
      <c r="EJ138" s="92"/>
      <c r="EK138" s="92"/>
      <c r="EL138" s="92"/>
      <c r="EM138" s="92"/>
      <c r="EN138" s="92"/>
      <c r="EO138" s="92"/>
      <c r="EP138" s="92"/>
      <c r="EQ138" s="92"/>
      <c r="ER138" s="92"/>
    </row>
    <row r="139">
      <c r="A139" s="56" t="str">
        <f t="shared" si="1"/>
        <v>ESP-0136</v>
      </c>
      <c r="B139" s="57" t="s">
        <v>1588</v>
      </c>
      <c r="C139" s="101" t="s">
        <v>1589</v>
      </c>
      <c r="D139" s="59"/>
      <c r="E139" s="60" t="s">
        <v>1590</v>
      </c>
      <c r="F139" s="61" t="s">
        <v>175</v>
      </c>
      <c r="G139" s="61"/>
      <c r="H139" s="61"/>
      <c r="I139" s="61"/>
      <c r="J139" s="60"/>
      <c r="K139" s="60"/>
      <c r="L139" s="60" t="s">
        <v>1591</v>
      </c>
      <c r="M139" s="60" t="s">
        <v>1592</v>
      </c>
      <c r="N139" s="63"/>
      <c r="O139" s="60" t="s">
        <v>265</v>
      </c>
      <c r="P139" s="60" t="s">
        <v>196</v>
      </c>
      <c r="Q139" s="60" t="s">
        <v>179</v>
      </c>
      <c r="R139" s="60" t="s">
        <v>278</v>
      </c>
      <c r="S139" s="63"/>
      <c r="T139" s="60" t="s">
        <v>213</v>
      </c>
      <c r="U139" s="60"/>
      <c r="V139" s="60"/>
      <c r="W139" s="60"/>
      <c r="X139" s="60"/>
      <c r="Y139" s="62" t="s">
        <v>1177</v>
      </c>
      <c r="Z139" s="82"/>
      <c r="AA139" s="82"/>
      <c r="AB139" s="82"/>
      <c r="AC139" s="82"/>
      <c r="AD139" s="82"/>
      <c r="AE139" s="82"/>
      <c r="AF139" s="82"/>
      <c r="AG139" s="82"/>
      <c r="AH139" s="82"/>
      <c r="AI139" s="82"/>
      <c r="AJ139" s="82"/>
      <c r="AK139" s="82"/>
      <c r="AL139" s="70" t="s">
        <v>183</v>
      </c>
      <c r="AM139" s="94"/>
      <c r="AN139" s="70"/>
      <c r="AO139" s="76"/>
      <c r="AP139" s="67"/>
      <c r="AQ139" s="68"/>
      <c r="AR139" s="69"/>
      <c r="AS139" s="70"/>
      <c r="AT139" s="69"/>
      <c r="AU139" s="68"/>
      <c r="AV139" s="68"/>
      <c r="AW139" s="68"/>
      <c r="AX139" s="68"/>
      <c r="AY139" s="68"/>
      <c r="AZ139" s="69"/>
      <c r="BA139" s="71"/>
      <c r="BB139" s="67"/>
      <c r="BC139" s="67"/>
      <c r="BD139" s="72"/>
      <c r="BE139" s="60"/>
      <c r="BF139" s="60"/>
      <c r="BG139" s="60"/>
      <c r="BH139" s="60"/>
      <c r="BI139" s="60"/>
      <c r="BJ139" s="74" t="s">
        <v>236</v>
      </c>
      <c r="BK139" s="74"/>
      <c r="BL139" s="76"/>
      <c r="BM139" s="60"/>
      <c r="BN139" s="60" t="s">
        <v>326</v>
      </c>
      <c r="BO139" s="60"/>
      <c r="BP139" s="60"/>
      <c r="BQ139" s="60"/>
      <c r="BR139" s="60"/>
      <c r="BS139" s="60"/>
      <c r="BT139" s="60"/>
      <c r="BU139" s="60"/>
      <c r="BV139" s="60"/>
      <c r="BW139" s="60"/>
      <c r="BX139" s="60"/>
      <c r="BY139" s="77"/>
      <c r="BZ139" s="66"/>
      <c r="CA139" s="66"/>
      <c r="CB139" s="66"/>
      <c r="CC139" s="66"/>
      <c r="CD139" s="62" t="s">
        <v>1593</v>
      </c>
      <c r="CE139" s="78"/>
      <c r="CF139" s="78"/>
      <c r="CG139" s="78"/>
      <c r="CH139" s="78"/>
      <c r="CI139" s="62" t="s">
        <v>1335</v>
      </c>
      <c r="CJ139" s="78"/>
      <c r="CK139" s="78"/>
      <c r="CL139" s="78"/>
      <c r="CM139" s="78"/>
      <c r="CN139" s="62" t="s">
        <v>1594</v>
      </c>
      <c r="CO139" s="60"/>
      <c r="CP139" s="60"/>
      <c r="CQ139" s="60"/>
      <c r="CR139" s="60"/>
      <c r="CS139" s="60"/>
      <c r="CT139" s="78"/>
      <c r="CU139" s="78" t="s">
        <v>1594</v>
      </c>
      <c r="CV139" s="78"/>
      <c r="CW139" s="78"/>
      <c r="CX139" s="60"/>
      <c r="CY139" s="60"/>
      <c r="CZ139" s="60"/>
      <c r="DA139" s="60"/>
      <c r="DB139" s="79"/>
      <c r="DC139" s="79"/>
      <c r="DD139" s="79"/>
      <c r="DE139" s="79"/>
      <c r="DF139" s="79"/>
      <c r="DG139" s="60"/>
      <c r="DH139" s="60"/>
      <c r="DI139" s="60"/>
      <c r="DJ139" s="74" t="s">
        <v>1595</v>
      </c>
      <c r="DK139" s="62"/>
      <c r="DL139" s="62"/>
      <c r="DM139" s="62"/>
      <c r="DN139" s="62"/>
      <c r="DO139" s="74">
        <v>2.0</v>
      </c>
      <c r="DP139" s="82"/>
      <c r="DQ139" s="82"/>
      <c r="DR139" s="82"/>
      <c r="DS139" s="82"/>
      <c r="DT139" s="82"/>
      <c r="DU139" s="82"/>
      <c r="DV139" s="82"/>
      <c r="DW139" s="82"/>
      <c r="DX139" s="82"/>
      <c r="DY139" s="82"/>
      <c r="DZ139" s="82"/>
      <c r="EA139" s="82"/>
      <c r="EB139" s="82"/>
      <c r="EC139" s="91" t="s">
        <v>270</v>
      </c>
      <c r="ED139" s="84" t="s">
        <v>190</v>
      </c>
      <c r="EE139" s="85"/>
      <c r="EF139" s="82"/>
      <c r="EG139" s="70" t="s">
        <v>251</v>
      </c>
      <c r="EH139" s="92"/>
      <c r="EI139" s="92"/>
      <c r="EJ139" s="92"/>
      <c r="EK139" s="92"/>
      <c r="EL139" s="92"/>
      <c r="EM139" s="92"/>
      <c r="EN139" s="92"/>
      <c r="EO139" s="92"/>
      <c r="EP139" s="92"/>
      <c r="EQ139" s="92"/>
      <c r="ER139" s="92"/>
    </row>
    <row r="140">
      <c r="A140" s="56" t="str">
        <f t="shared" si="1"/>
        <v>ESP-0137</v>
      </c>
      <c r="B140" s="57" t="s">
        <v>1596</v>
      </c>
      <c r="C140" s="114" t="s">
        <v>1597</v>
      </c>
      <c r="D140" s="59"/>
      <c r="E140" s="60" t="s">
        <v>1536</v>
      </c>
      <c r="F140" s="61"/>
      <c r="G140" s="61" t="s">
        <v>175</v>
      </c>
      <c r="H140" s="61"/>
      <c r="I140" s="61"/>
      <c r="J140" s="96"/>
      <c r="K140" s="96"/>
      <c r="L140" s="96" t="s">
        <v>1598</v>
      </c>
      <c r="M140" s="96" t="s">
        <v>1599</v>
      </c>
      <c r="N140" s="63"/>
      <c r="O140" s="63" t="s">
        <v>265</v>
      </c>
      <c r="P140" s="60" t="s">
        <v>341</v>
      </c>
      <c r="Q140" s="63" t="s">
        <v>179</v>
      </c>
      <c r="R140" s="60" t="s">
        <v>414</v>
      </c>
      <c r="S140" s="63"/>
      <c r="T140" s="60" t="s">
        <v>213</v>
      </c>
      <c r="U140" s="60"/>
      <c r="V140" s="60"/>
      <c r="W140" s="60"/>
      <c r="X140" s="60"/>
      <c r="Y140" s="62" t="s">
        <v>342</v>
      </c>
      <c r="Z140" s="60"/>
      <c r="AA140" s="60"/>
      <c r="AB140" s="60"/>
      <c r="AC140" s="60"/>
      <c r="AD140" s="60"/>
      <c r="AE140" s="60"/>
      <c r="AF140" s="60"/>
      <c r="AG140" s="60"/>
      <c r="AH140" s="60"/>
      <c r="AI140" s="60"/>
      <c r="AJ140" s="60"/>
      <c r="AK140" s="60"/>
      <c r="AL140" s="64" t="s">
        <v>183</v>
      </c>
      <c r="AM140" s="65"/>
      <c r="AN140" s="64"/>
      <c r="AO140" s="66"/>
      <c r="AP140" s="67"/>
      <c r="AQ140" s="68"/>
      <c r="AR140" s="69"/>
      <c r="AS140" s="70"/>
      <c r="AT140" s="69"/>
      <c r="AU140" s="68"/>
      <c r="AV140" s="68"/>
      <c r="AW140" s="68"/>
      <c r="AX140" s="68"/>
      <c r="AY140" s="68"/>
      <c r="AZ140" s="69"/>
      <c r="BA140" s="71"/>
      <c r="BB140" s="72" t="str">
        <f>BC140</f>
        <v>11000 a 16000
</v>
      </c>
      <c r="BC140" s="72" t="s">
        <v>1600</v>
      </c>
      <c r="BD140" s="73" t="s">
        <v>1600</v>
      </c>
      <c r="BE140" s="60"/>
      <c r="BF140" s="60"/>
      <c r="BG140" s="60"/>
      <c r="BH140" s="60"/>
      <c r="BI140" s="60"/>
      <c r="BJ140" s="74"/>
      <c r="BK140" s="74"/>
      <c r="BL140" s="76"/>
      <c r="BM140" s="60"/>
      <c r="BN140" s="110" t="s">
        <v>326</v>
      </c>
      <c r="BO140" s="110" t="s">
        <v>435</v>
      </c>
      <c r="BP140" s="110"/>
      <c r="BQ140" s="110" t="s">
        <v>291</v>
      </c>
      <c r="BR140" s="60" t="s">
        <v>1601</v>
      </c>
      <c r="BS140" s="60"/>
      <c r="BT140" s="60"/>
      <c r="BU140" s="60"/>
      <c r="BV140" s="60"/>
      <c r="BW140" s="60"/>
      <c r="BX140" s="60"/>
      <c r="BY140" s="77"/>
      <c r="BZ140" s="111" t="s">
        <v>327</v>
      </c>
      <c r="CA140" s="110" t="s">
        <v>293</v>
      </c>
      <c r="CB140" s="66"/>
      <c r="CC140" s="66"/>
      <c r="CD140" s="62" t="s">
        <v>1602</v>
      </c>
      <c r="CE140" s="78"/>
      <c r="CF140" s="78"/>
      <c r="CG140" s="78"/>
      <c r="CH140" s="78"/>
      <c r="CI140" s="62" t="s">
        <v>1603</v>
      </c>
      <c r="CJ140" s="78"/>
      <c r="CK140" s="78"/>
      <c r="CL140" s="78"/>
      <c r="CM140" s="78"/>
      <c r="CN140" s="62"/>
      <c r="CO140" s="60"/>
      <c r="CP140" s="60" t="s">
        <v>1604</v>
      </c>
      <c r="CQ140" s="60"/>
      <c r="CR140" s="60"/>
      <c r="CS140" s="60"/>
      <c r="CT140" s="78"/>
      <c r="CU140" s="78" t="s">
        <v>1603</v>
      </c>
      <c r="CV140" s="78"/>
      <c r="CW140" s="78"/>
      <c r="CX140" s="60"/>
      <c r="CY140" s="60"/>
      <c r="CZ140" s="60"/>
      <c r="DA140" s="60"/>
      <c r="DB140" s="79"/>
      <c r="DC140" s="79"/>
      <c r="DD140" s="79"/>
      <c r="DE140" s="79"/>
      <c r="DF140" s="79"/>
      <c r="DG140" s="60"/>
      <c r="DH140" s="60"/>
      <c r="DI140" s="60"/>
      <c r="DJ140" s="74" t="s">
        <v>1605</v>
      </c>
      <c r="DK140" s="62"/>
      <c r="DL140" s="62"/>
      <c r="DM140" s="62"/>
      <c r="DN140" s="62"/>
      <c r="DO140" s="74">
        <v>2.0</v>
      </c>
      <c r="DP140" s="82" t="s">
        <v>189</v>
      </c>
      <c r="DQ140" s="82"/>
      <c r="DR140" s="82"/>
      <c r="DS140" s="82"/>
      <c r="DT140" s="82"/>
      <c r="DU140" s="82"/>
      <c r="DV140" s="82"/>
      <c r="DW140" s="82"/>
      <c r="DX140" s="82"/>
      <c r="DY140" s="82"/>
      <c r="DZ140" s="82"/>
      <c r="EA140" s="82"/>
      <c r="EB140" s="82"/>
      <c r="EC140" s="91"/>
      <c r="ED140" s="84" t="s">
        <v>190</v>
      </c>
      <c r="EE140" s="85"/>
      <c r="EF140" s="82"/>
      <c r="EG140" s="70" t="s">
        <v>190</v>
      </c>
      <c r="EH140" s="92"/>
      <c r="EI140" s="92"/>
      <c r="EJ140" s="92"/>
      <c r="EK140" s="92"/>
      <c r="EL140" s="92"/>
      <c r="EM140" s="92"/>
      <c r="EN140" s="92"/>
      <c r="EO140" s="92"/>
      <c r="EP140" s="92"/>
      <c r="EQ140" s="92"/>
      <c r="ER140" s="92"/>
    </row>
    <row r="141">
      <c r="A141" s="56" t="str">
        <f t="shared" si="1"/>
        <v>ESP-0138</v>
      </c>
      <c r="B141" s="57" t="s">
        <v>1606</v>
      </c>
      <c r="C141" s="101" t="s">
        <v>1607</v>
      </c>
      <c r="D141" s="59"/>
      <c r="E141" s="60" t="s">
        <v>1536</v>
      </c>
      <c r="F141" s="113"/>
      <c r="G141" s="113"/>
      <c r="H141" s="61" t="s">
        <v>175</v>
      </c>
      <c r="I141" s="61"/>
      <c r="J141" s="60"/>
      <c r="K141" s="60"/>
      <c r="L141" s="60" t="s">
        <v>1608</v>
      </c>
      <c r="M141" s="60" t="s">
        <v>1609</v>
      </c>
      <c r="N141" s="60"/>
      <c r="O141" s="82" t="s">
        <v>276</v>
      </c>
      <c r="P141" s="64" t="s">
        <v>196</v>
      </c>
      <c r="Q141" s="96" t="s">
        <v>179</v>
      </c>
      <c r="R141" s="60" t="s">
        <v>278</v>
      </c>
      <c r="S141" s="60"/>
      <c r="T141" s="60" t="s">
        <v>197</v>
      </c>
      <c r="U141" s="60" t="s">
        <v>536</v>
      </c>
      <c r="V141" s="60"/>
      <c r="W141" s="60"/>
      <c r="X141" s="60"/>
      <c r="Y141" s="62" t="s">
        <v>920</v>
      </c>
      <c r="Z141" s="82"/>
      <c r="AA141" s="82"/>
      <c r="AB141" s="82"/>
      <c r="AC141" s="82"/>
      <c r="AD141" s="82"/>
      <c r="AE141" s="82"/>
      <c r="AF141" s="82"/>
      <c r="AG141" s="82"/>
      <c r="AH141" s="82"/>
      <c r="AI141" s="82"/>
      <c r="AJ141" s="82"/>
      <c r="AK141" s="82"/>
      <c r="AL141" s="70" t="s">
        <v>235</v>
      </c>
      <c r="AM141" s="70"/>
      <c r="AN141" s="96">
        <v>3.0</v>
      </c>
      <c r="AO141" s="70"/>
      <c r="AP141" s="97"/>
      <c r="AQ141" s="68"/>
      <c r="AR141" s="70"/>
      <c r="AS141" s="70"/>
      <c r="AT141" s="70"/>
      <c r="AU141" s="68"/>
      <c r="AV141" s="68"/>
      <c r="AW141" s="68"/>
      <c r="AX141" s="68"/>
      <c r="AY141" s="68"/>
      <c r="AZ141" s="70"/>
      <c r="BA141" s="71"/>
      <c r="BB141" s="73">
        <v>6500.0</v>
      </c>
      <c r="BC141" s="73" t="s">
        <v>1610</v>
      </c>
      <c r="BD141" s="73">
        <v>6500.0</v>
      </c>
      <c r="BE141" s="60" t="s">
        <v>403</v>
      </c>
      <c r="BF141" s="60"/>
      <c r="BG141" s="60"/>
      <c r="BH141" s="60"/>
      <c r="BI141" s="60"/>
      <c r="BJ141" s="74" t="s">
        <v>236</v>
      </c>
      <c r="BK141" s="74">
        <v>1.0</v>
      </c>
      <c r="BL141" s="70"/>
      <c r="BM141" s="82"/>
      <c r="BN141" s="60" t="s">
        <v>326</v>
      </c>
      <c r="BO141" s="82"/>
      <c r="BP141" s="82"/>
      <c r="BQ141" s="82"/>
      <c r="BR141" s="82"/>
      <c r="BS141" s="82"/>
      <c r="BT141" s="82"/>
      <c r="BU141" s="82"/>
      <c r="BV141" s="82"/>
      <c r="BW141" s="82"/>
      <c r="BX141" s="82"/>
      <c r="BY141" s="70"/>
      <c r="BZ141" s="70"/>
      <c r="CA141" s="70"/>
      <c r="CB141" s="70"/>
      <c r="CC141" s="70"/>
      <c r="CD141" s="70"/>
      <c r="CE141" s="82"/>
      <c r="CF141" s="82"/>
      <c r="CG141" s="82"/>
      <c r="CH141" s="82"/>
      <c r="CI141" s="70"/>
      <c r="CJ141" s="82"/>
      <c r="CK141" s="60"/>
      <c r="CL141" s="60"/>
      <c r="CM141" s="60"/>
      <c r="CN141" s="62"/>
      <c r="CO141" s="60" t="s">
        <v>1611</v>
      </c>
      <c r="CP141" s="60"/>
      <c r="CQ141" s="60"/>
      <c r="CR141" s="60"/>
      <c r="CS141" s="60"/>
      <c r="CT141" s="60"/>
      <c r="CU141" s="60" t="s">
        <v>1612</v>
      </c>
      <c r="CV141" s="82"/>
      <c r="CW141" s="82"/>
      <c r="CX141" s="82"/>
      <c r="CY141" s="82"/>
      <c r="CZ141" s="82"/>
      <c r="DA141" s="82"/>
      <c r="DB141" s="82"/>
      <c r="DC141" s="82"/>
      <c r="DD141" s="82"/>
      <c r="DE141" s="82"/>
      <c r="DF141" s="82"/>
      <c r="DG141" s="60"/>
      <c r="DH141" s="60"/>
      <c r="DI141" s="60"/>
      <c r="DJ141" s="74" t="s">
        <v>1613</v>
      </c>
      <c r="DK141" s="62"/>
      <c r="DL141" s="62"/>
      <c r="DM141" s="62"/>
      <c r="DN141" s="62"/>
      <c r="DO141" s="74">
        <v>2.0</v>
      </c>
      <c r="DP141" s="82" t="s">
        <v>1614</v>
      </c>
      <c r="DQ141" s="82"/>
      <c r="DR141" s="82"/>
      <c r="DS141" s="82"/>
      <c r="DT141" s="82"/>
      <c r="DU141" s="82"/>
      <c r="DV141" s="82"/>
      <c r="DW141" s="82"/>
      <c r="DX141" s="82"/>
      <c r="DY141" s="82"/>
      <c r="DZ141" s="82"/>
      <c r="EA141" s="82"/>
      <c r="EB141" s="60" t="s">
        <v>914</v>
      </c>
      <c r="EC141" s="91" t="s">
        <v>270</v>
      </c>
      <c r="ED141" s="84" t="s">
        <v>190</v>
      </c>
      <c r="EE141" s="85"/>
      <c r="EF141" s="82"/>
      <c r="EG141" s="64" t="s">
        <v>251</v>
      </c>
      <c r="EH141" s="92"/>
      <c r="EI141" s="92"/>
      <c r="EJ141" s="92"/>
      <c r="EK141" s="92"/>
      <c r="EL141" s="92"/>
      <c r="EM141" s="92"/>
      <c r="EN141" s="92"/>
      <c r="EO141" s="92"/>
      <c r="EP141" s="92"/>
      <c r="EQ141" s="92"/>
      <c r="ER141" s="92"/>
    </row>
    <row r="142">
      <c r="A142" s="56" t="str">
        <f t="shared" si="1"/>
        <v>ESP-0139</v>
      </c>
      <c r="B142" s="57" t="s">
        <v>1615</v>
      </c>
      <c r="C142" s="114" t="s">
        <v>1616</v>
      </c>
      <c r="D142" s="59"/>
      <c r="E142" s="60" t="s">
        <v>1590</v>
      </c>
      <c r="F142" s="61"/>
      <c r="G142" s="61" t="s">
        <v>175</v>
      </c>
      <c r="H142" s="61"/>
      <c r="I142" s="61"/>
      <c r="J142" s="96"/>
      <c r="K142" s="96"/>
      <c r="L142" s="96" t="s">
        <v>1617</v>
      </c>
      <c r="M142" s="96" t="s">
        <v>1618</v>
      </c>
      <c r="N142" s="63"/>
      <c r="O142" s="64" t="s">
        <v>276</v>
      </c>
      <c r="P142" s="64" t="s">
        <v>196</v>
      </c>
      <c r="Q142" s="64" t="s">
        <v>179</v>
      </c>
      <c r="R142" s="64" t="s">
        <v>414</v>
      </c>
      <c r="S142" s="63"/>
      <c r="T142" s="60" t="s">
        <v>197</v>
      </c>
      <c r="U142" s="60" t="s">
        <v>536</v>
      </c>
      <c r="V142" s="60"/>
      <c r="W142" s="60"/>
      <c r="X142" s="60"/>
      <c r="Y142" s="62" t="s">
        <v>342</v>
      </c>
      <c r="Z142" s="60"/>
      <c r="AA142" s="60"/>
      <c r="AB142" s="60"/>
      <c r="AC142" s="60"/>
      <c r="AD142" s="60"/>
      <c r="AE142" s="60"/>
      <c r="AF142" s="60"/>
      <c r="AG142" s="60"/>
      <c r="AH142" s="60"/>
      <c r="AI142" s="60"/>
      <c r="AJ142" s="60"/>
      <c r="AK142" s="60"/>
      <c r="AL142" s="64" t="s">
        <v>183</v>
      </c>
      <c r="AM142" s="65"/>
      <c r="AN142" s="64"/>
      <c r="AO142" s="66"/>
      <c r="AP142" s="67"/>
      <c r="AQ142" s="68"/>
      <c r="AR142" s="69"/>
      <c r="AS142" s="70"/>
      <c r="AT142" s="69"/>
      <c r="AU142" s="68"/>
      <c r="AV142" s="68"/>
      <c r="AW142" s="68"/>
      <c r="AX142" s="68"/>
      <c r="AY142" s="68"/>
      <c r="AZ142" s="69"/>
      <c r="BA142" s="71"/>
      <c r="BB142" s="73">
        <v>1200.0</v>
      </c>
      <c r="BC142" s="73" t="s">
        <v>1619</v>
      </c>
      <c r="BD142" s="73" t="s">
        <v>1620</v>
      </c>
      <c r="BE142" s="99">
        <v>44014.0</v>
      </c>
      <c r="BF142" s="99"/>
      <c r="BG142" s="99"/>
      <c r="BH142" s="99"/>
      <c r="BI142" s="99"/>
      <c r="BJ142" s="74" t="s">
        <v>236</v>
      </c>
      <c r="BK142" s="74">
        <v>7.0</v>
      </c>
      <c r="BL142" s="76"/>
      <c r="BM142" s="60"/>
      <c r="BN142" s="110" t="s">
        <v>326</v>
      </c>
      <c r="BO142" s="110" t="s">
        <v>290</v>
      </c>
      <c r="BP142" s="110"/>
      <c r="BQ142" s="110" t="s">
        <v>291</v>
      </c>
      <c r="BR142" s="64" t="s">
        <v>418</v>
      </c>
      <c r="BS142" s="60"/>
      <c r="BT142" s="60"/>
      <c r="BU142" s="60"/>
      <c r="BV142" s="60"/>
      <c r="BW142" s="60"/>
      <c r="BX142" s="60"/>
      <c r="BY142" s="77"/>
      <c r="BZ142" s="111" t="s">
        <v>327</v>
      </c>
      <c r="CA142" s="110" t="s">
        <v>293</v>
      </c>
      <c r="CB142" s="66"/>
      <c r="CC142" s="66"/>
      <c r="CD142" s="62" t="s">
        <v>1621</v>
      </c>
      <c r="CE142" s="78"/>
      <c r="CF142" s="78"/>
      <c r="CG142" s="78"/>
      <c r="CH142" s="78"/>
      <c r="CI142" s="62" t="s">
        <v>1622</v>
      </c>
      <c r="CJ142" s="78"/>
      <c r="CK142" s="78"/>
      <c r="CL142" s="78"/>
      <c r="CM142" s="78"/>
      <c r="CN142" s="62"/>
      <c r="CO142" s="60"/>
      <c r="CP142" s="60" t="s">
        <v>1275</v>
      </c>
      <c r="CQ142" s="60"/>
      <c r="CR142" s="60"/>
      <c r="CS142" s="60" t="s">
        <v>646</v>
      </c>
      <c r="CT142" s="78"/>
      <c r="CU142" s="78" t="s">
        <v>1623</v>
      </c>
      <c r="CV142" s="78"/>
      <c r="CW142" s="78"/>
      <c r="CX142" s="60"/>
      <c r="CY142" s="60"/>
      <c r="CZ142" s="60"/>
      <c r="DA142" s="60"/>
      <c r="DB142" s="79"/>
      <c r="DC142" s="79"/>
      <c r="DD142" s="79"/>
      <c r="DE142" s="79"/>
      <c r="DF142" s="79"/>
      <c r="DG142" s="60"/>
      <c r="DH142" s="60"/>
      <c r="DI142" s="60"/>
      <c r="DJ142" s="74" t="s">
        <v>1552</v>
      </c>
      <c r="DK142" s="62"/>
      <c r="DL142" s="62"/>
      <c r="DM142" s="62"/>
      <c r="DN142" s="62"/>
      <c r="DO142" s="74">
        <v>2.0</v>
      </c>
      <c r="DP142" s="82"/>
      <c r="DQ142" s="82"/>
      <c r="DR142" s="82"/>
      <c r="DS142" s="82"/>
      <c r="DT142" s="82"/>
      <c r="DU142" s="82"/>
      <c r="DV142" s="82"/>
      <c r="DW142" s="82"/>
      <c r="DX142" s="82"/>
      <c r="DY142" s="82"/>
      <c r="DZ142" s="82"/>
      <c r="EA142" s="82"/>
      <c r="EB142" s="82"/>
      <c r="EC142" s="91" t="s">
        <v>270</v>
      </c>
      <c r="ED142" s="84" t="s">
        <v>190</v>
      </c>
      <c r="EE142" s="85"/>
      <c r="EF142" s="82"/>
      <c r="EG142" s="70" t="s">
        <v>251</v>
      </c>
      <c r="EH142" s="92"/>
      <c r="EI142" s="92"/>
      <c r="EJ142" s="92"/>
      <c r="EK142" s="92"/>
      <c r="EL142" s="92"/>
      <c r="EM142" s="92"/>
      <c r="EN142" s="92"/>
      <c r="EO142" s="92"/>
      <c r="EP142" s="92"/>
      <c r="EQ142" s="92"/>
      <c r="ER142" s="92"/>
    </row>
    <row r="143">
      <c r="A143" s="56" t="str">
        <f t="shared" si="1"/>
        <v>ESP-0140</v>
      </c>
      <c r="B143" s="57" t="s">
        <v>1624</v>
      </c>
      <c r="C143" s="95" t="s">
        <v>1625</v>
      </c>
      <c r="D143" s="59"/>
      <c r="E143" s="60" t="s">
        <v>1626</v>
      </c>
      <c r="F143" s="61"/>
      <c r="G143" s="61" t="s">
        <v>175</v>
      </c>
      <c r="H143" s="61" t="s">
        <v>175</v>
      </c>
      <c r="I143" s="61"/>
      <c r="J143" s="96"/>
      <c r="K143" s="96"/>
      <c r="L143" s="96" t="s">
        <v>1627</v>
      </c>
      <c r="M143" s="96" t="s">
        <v>1628</v>
      </c>
      <c r="N143" s="60"/>
      <c r="O143" s="60" t="s">
        <v>265</v>
      </c>
      <c r="P143" s="60" t="s">
        <v>196</v>
      </c>
      <c r="Q143" s="60" t="s">
        <v>179</v>
      </c>
      <c r="R143" s="60" t="s">
        <v>180</v>
      </c>
      <c r="S143" s="60"/>
      <c r="T143" s="60" t="s">
        <v>197</v>
      </c>
      <c r="U143" s="60" t="s">
        <v>267</v>
      </c>
      <c r="V143" s="60"/>
      <c r="W143" s="60"/>
      <c r="X143" s="60"/>
      <c r="Y143" s="62" t="s">
        <v>920</v>
      </c>
      <c r="Z143" s="60"/>
      <c r="AA143" s="60"/>
      <c r="AB143" s="60"/>
      <c r="AC143" s="60"/>
      <c r="AD143" s="60"/>
      <c r="AE143" s="60"/>
      <c r="AF143" s="60"/>
      <c r="AG143" s="60"/>
      <c r="AH143" s="60"/>
      <c r="AI143" s="60"/>
      <c r="AJ143" s="60"/>
      <c r="AK143" s="60"/>
      <c r="AL143" s="64" t="s">
        <v>235</v>
      </c>
      <c r="AM143" s="64"/>
      <c r="AN143" s="96">
        <v>5.0</v>
      </c>
      <c r="AO143" s="64"/>
      <c r="AP143" s="97"/>
      <c r="AQ143" s="68"/>
      <c r="AR143" s="70"/>
      <c r="AS143" s="70"/>
      <c r="AT143" s="70"/>
      <c r="AU143" s="68"/>
      <c r="AV143" s="68"/>
      <c r="AW143" s="68"/>
      <c r="AX143" s="68"/>
      <c r="AY143" s="68"/>
      <c r="AZ143" s="70"/>
      <c r="BA143" s="71"/>
      <c r="BB143" s="73">
        <v>1200.0</v>
      </c>
      <c r="BC143" s="72">
        <v>1200.0</v>
      </c>
      <c r="BD143" s="73">
        <v>1200.0</v>
      </c>
      <c r="BE143" s="60"/>
      <c r="BF143" s="60"/>
      <c r="BG143" s="60"/>
      <c r="BH143" s="60"/>
      <c r="BI143" s="60"/>
      <c r="BJ143" s="74" t="s">
        <v>257</v>
      </c>
      <c r="BK143" s="74"/>
      <c r="BL143" s="70"/>
      <c r="BM143" s="60"/>
      <c r="BN143" s="62" t="s">
        <v>326</v>
      </c>
      <c r="BO143" s="62" t="s">
        <v>435</v>
      </c>
      <c r="BP143" s="62"/>
      <c r="BQ143" s="62" t="s">
        <v>291</v>
      </c>
      <c r="BR143" s="60"/>
      <c r="BS143" s="60"/>
      <c r="BT143" s="60"/>
      <c r="BU143" s="60"/>
      <c r="BV143" s="60"/>
      <c r="BW143" s="60"/>
      <c r="BX143" s="60"/>
      <c r="BY143" s="64"/>
      <c r="BZ143" s="62" t="s">
        <v>327</v>
      </c>
      <c r="CA143" s="62" t="s">
        <v>293</v>
      </c>
      <c r="CB143" s="64"/>
      <c r="CC143" s="64"/>
      <c r="CD143" s="62" t="s">
        <v>1629</v>
      </c>
      <c r="CE143" s="60"/>
      <c r="CF143" s="60"/>
      <c r="CG143" s="60"/>
      <c r="CH143" s="60"/>
      <c r="CI143" s="62" t="s">
        <v>1630</v>
      </c>
      <c r="CJ143" s="60"/>
      <c r="CK143" s="60"/>
      <c r="CL143" s="60"/>
      <c r="CM143" s="60"/>
      <c r="CN143" s="62"/>
      <c r="CO143" s="60"/>
      <c r="CP143" s="60" t="s">
        <v>1091</v>
      </c>
      <c r="CQ143" s="60" t="s">
        <v>1091</v>
      </c>
      <c r="CR143" s="60"/>
      <c r="CS143" s="60"/>
      <c r="CT143" s="60"/>
      <c r="CU143" s="60" t="s">
        <v>1631</v>
      </c>
      <c r="CV143" s="60"/>
      <c r="CW143" s="60"/>
      <c r="CX143" s="60"/>
      <c r="CY143" s="60"/>
      <c r="CZ143" s="60"/>
      <c r="DA143" s="60"/>
      <c r="DB143" s="82"/>
      <c r="DC143" s="82"/>
      <c r="DD143" s="82"/>
      <c r="DE143" s="82"/>
      <c r="DF143" s="82"/>
      <c r="DG143" s="60"/>
      <c r="DH143" s="60"/>
      <c r="DI143" s="60"/>
      <c r="DJ143" s="74" t="s">
        <v>1632</v>
      </c>
      <c r="DK143" s="62"/>
      <c r="DL143" s="62"/>
      <c r="DM143" s="62"/>
      <c r="DN143" s="62"/>
      <c r="DO143" s="74">
        <v>2.0</v>
      </c>
      <c r="DP143" s="82" t="s">
        <v>261</v>
      </c>
      <c r="DQ143" s="82"/>
      <c r="DR143" s="82"/>
      <c r="DS143" s="82"/>
      <c r="DT143" s="82"/>
      <c r="DU143" s="82"/>
      <c r="DV143" s="82"/>
      <c r="DW143" s="82"/>
      <c r="DX143" s="82"/>
      <c r="DY143" s="82"/>
      <c r="DZ143" s="82"/>
      <c r="EA143" s="82"/>
      <c r="EB143" s="60"/>
      <c r="EC143" s="91" t="s">
        <v>945</v>
      </c>
      <c r="ED143" s="84" t="s">
        <v>190</v>
      </c>
      <c r="EE143" s="85"/>
      <c r="EF143" s="82"/>
      <c r="EG143" s="64" t="s">
        <v>251</v>
      </c>
      <c r="EH143" s="92"/>
      <c r="EI143" s="92"/>
      <c r="EJ143" s="92"/>
      <c r="EK143" s="92"/>
      <c r="EL143" s="92"/>
      <c r="EM143" s="92"/>
      <c r="EN143" s="92"/>
      <c r="EO143" s="92"/>
      <c r="EP143" s="92"/>
      <c r="EQ143" s="92"/>
      <c r="ER143" s="92"/>
    </row>
    <row r="144">
      <c r="A144" s="56" t="str">
        <f t="shared" si="1"/>
        <v>ESP-0141</v>
      </c>
      <c r="B144" s="57" t="s">
        <v>1633</v>
      </c>
      <c r="C144" s="101" t="s">
        <v>1634</v>
      </c>
      <c r="D144" s="59"/>
      <c r="E144" s="60" t="s">
        <v>1358</v>
      </c>
      <c r="F144" s="113"/>
      <c r="G144" s="113"/>
      <c r="H144" s="61" t="s">
        <v>175</v>
      </c>
      <c r="I144" s="61"/>
      <c r="J144" s="60"/>
      <c r="K144" s="60"/>
      <c r="L144" s="60" t="s">
        <v>1635</v>
      </c>
      <c r="M144" s="60" t="s">
        <v>1636</v>
      </c>
      <c r="N144" s="63"/>
      <c r="O144" s="60" t="s">
        <v>265</v>
      </c>
      <c r="P144" s="60" t="s">
        <v>196</v>
      </c>
      <c r="Q144" s="60" t="s">
        <v>179</v>
      </c>
      <c r="R144" s="60" t="s">
        <v>278</v>
      </c>
      <c r="S144" s="63"/>
      <c r="T144" s="60" t="s">
        <v>197</v>
      </c>
      <c r="U144" s="60"/>
      <c r="V144" s="60"/>
      <c r="W144" s="60"/>
      <c r="X144" s="60"/>
      <c r="Y144" s="62" t="s">
        <v>234</v>
      </c>
      <c r="Z144" s="82"/>
      <c r="AA144" s="82"/>
      <c r="AB144" s="82"/>
      <c r="AC144" s="82"/>
      <c r="AD144" s="82"/>
      <c r="AE144" s="82"/>
      <c r="AF144" s="82"/>
      <c r="AG144" s="82"/>
      <c r="AH144" s="82"/>
      <c r="AI144" s="82"/>
      <c r="AJ144" s="82"/>
      <c r="AK144" s="82"/>
      <c r="AL144" s="70" t="s">
        <v>183</v>
      </c>
      <c r="AM144" s="94"/>
      <c r="AN144" s="70"/>
      <c r="AO144" s="76"/>
      <c r="AP144" s="67"/>
      <c r="AQ144" s="68"/>
      <c r="AR144" s="69"/>
      <c r="AS144" s="70"/>
      <c r="AT144" s="69"/>
      <c r="AU144" s="68"/>
      <c r="AV144" s="68"/>
      <c r="AW144" s="68"/>
      <c r="AX144" s="68"/>
      <c r="AY144" s="68"/>
      <c r="AZ144" s="69"/>
      <c r="BA144" s="71"/>
      <c r="BB144" s="73">
        <v>165000.0</v>
      </c>
      <c r="BC144" s="72">
        <v>165000.0</v>
      </c>
      <c r="BD144" s="73">
        <v>165000.0</v>
      </c>
      <c r="BE144" s="60"/>
      <c r="BF144" s="60"/>
      <c r="BG144" s="60"/>
      <c r="BH144" s="60"/>
      <c r="BI144" s="60"/>
      <c r="BJ144" s="74" t="s">
        <v>236</v>
      </c>
      <c r="BK144" s="74"/>
      <c r="BL144" s="76"/>
      <c r="BM144" s="82"/>
      <c r="BN144" s="82" t="s">
        <v>370</v>
      </c>
      <c r="BO144" s="82"/>
      <c r="BP144" s="82"/>
      <c r="BQ144" s="82"/>
      <c r="BR144" s="82"/>
      <c r="BS144" s="60"/>
      <c r="BT144" s="60"/>
      <c r="BU144" s="60"/>
      <c r="BV144" s="60"/>
      <c r="BW144" s="60"/>
      <c r="BX144" s="60"/>
      <c r="BY144" s="77"/>
      <c r="BZ144" s="66"/>
      <c r="CA144" s="66"/>
      <c r="CB144" s="66"/>
      <c r="CC144" s="66"/>
      <c r="CD144" s="62" t="s">
        <v>237</v>
      </c>
      <c r="CE144" s="78"/>
      <c r="CF144" s="78"/>
      <c r="CG144" s="78"/>
      <c r="CH144" s="78"/>
      <c r="CI144" s="62" t="s">
        <v>1577</v>
      </c>
      <c r="CJ144" s="78"/>
      <c r="CK144" s="78"/>
      <c r="CL144" s="78"/>
      <c r="CM144" s="78"/>
      <c r="CN144" s="62"/>
      <c r="CO144" s="60"/>
      <c r="CP144" s="60"/>
      <c r="CQ144" s="60" t="s">
        <v>647</v>
      </c>
      <c r="CR144" s="60"/>
      <c r="CS144" s="60"/>
      <c r="CT144" s="78"/>
      <c r="CU144" s="78" t="s">
        <v>1637</v>
      </c>
      <c r="CV144" s="78"/>
      <c r="CW144" s="78"/>
      <c r="CX144" s="60"/>
      <c r="CY144" s="60"/>
      <c r="CZ144" s="60"/>
      <c r="DA144" s="60"/>
      <c r="DB144" s="79"/>
      <c r="DC144" s="79"/>
      <c r="DD144" s="79"/>
      <c r="DE144" s="79"/>
      <c r="DF144" s="79"/>
      <c r="DG144" s="60"/>
      <c r="DH144" s="60"/>
      <c r="DI144" s="60"/>
      <c r="DJ144" s="74" t="s">
        <v>1580</v>
      </c>
      <c r="DK144" s="62"/>
      <c r="DL144" s="62"/>
      <c r="DM144" s="62"/>
      <c r="DN144" s="62"/>
      <c r="DO144" s="74">
        <v>2.0</v>
      </c>
      <c r="DP144" s="82" t="s">
        <v>1581</v>
      </c>
      <c r="DQ144" s="82"/>
      <c r="DR144" s="82"/>
      <c r="DS144" s="82"/>
      <c r="DT144" s="82"/>
      <c r="DU144" s="82"/>
      <c r="DV144" s="82"/>
      <c r="DW144" s="82"/>
      <c r="DX144" s="82"/>
      <c r="DY144" s="82"/>
      <c r="DZ144" s="82"/>
      <c r="EA144" s="82"/>
      <c r="EB144" s="82"/>
      <c r="EC144" s="91" t="s">
        <v>270</v>
      </c>
      <c r="ED144" s="84" t="s">
        <v>190</v>
      </c>
      <c r="EE144" s="85"/>
      <c r="EF144" s="82"/>
      <c r="EG144" s="70" t="s">
        <v>251</v>
      </c>
      <c r="EH144" s="92"/>
      <c r="EI144" s="92"/>
      <c r="EJ144" s="82"/>
      <c r="EK144" s="82"/>
      <c r="EL144" s="82"/>
      <c r="EM144" s="82"/>
      <c r="EN144" s="82"/>
      <c r="EO144" s="82"/>
      <c r="EP144" s="82"/>
      <c r="EQ144" s="82"/>
      <c r="ER144" s="82"/>
    </row>
    <row r="145">
      <c r="A145" s="56" t="str">
        <f t="shared" si="1"/>
        <v>ESP-0142</v>
      </c>
      <c r="B145" s="135"/>
      <c r="C145" s="87" t="s">
        <v>1638</v>
      </c>
      <c r="D145" s="59"/>
      <c r="E145" s="60" t="s">
        <v>452</v>
      </c>
      <c r="F145" s="113"/>
      <c r="G145" s="61" t="s">
        <v>175</v>
      </c>
      <c r="H145" s="113"/>
      <c r="I145" s="113"/>
      <c r="J145" s="64"/>
      <c r="K145" s="64"/>
      <c r="L145" s="64" t="s">
        <v>1141</v>
      </c>
      <c r="M145" s="96" t="s">
        <v>1639</v>
      </c>
      <c r="N145" s="63"/>
      <c r="O145" s="92"/>
      <c r="P145" s="82" t="s">
        <v>1317</v>
      </c>
      <c r="Q145" s="92"/>
      <c r="R145" s="60"/>
      <c r="S145" s="92"/>
      <c r="T145" s="82"/>
      <c r="U145" s="60"/>
      <c r="V145" s="60"/>
      <c r="W145" s="82"/>
      <c r="X145" s="60"/>
      <c r="Y145" s="65"/>
      <c r="Z145" s="82"/>
      <c r="AA145" s="82"/>
      <c r="AB145" s="82"/>
      <c r="AC145" s="82"/>
      <c r="AD145" s="82"/>
      <c r="AE145" s="82"/>
      <c r="AF145" s="82"/>
      <c r="AG145" s="82"/>
      <c r="AH145" s="82"/>
      <c r="AI145" s="82"/>
      <c r="AJ145" s="82"/>
      <c r="AK145" s="82"/>
      <c r="AL145" s="70" t="s">
        <v>183</v>
      </c>
      <c r="AM145" s="94"/>
      <c r="AN145" s="70"/>
      <c r="AO145" s="76"/>
      <c r="AP145" s="67"/>
      <c r="AQ145" s="68"/>
      <c r="AR145" s="69"/>
      <c r="AS145" s="70"/>
      <c r="AT145" s="69"/>
      <c r="AU145" s="68"/>
      <c r="AV145" s="68"/>
      <c r="AW145" s="68"/>
      <c r="AX145" s="68"/>
      <c r="AY145" s="68"/>
      <c r="AZ145" s="69"/>
      <c r="BA145" s="71"/>
      <c r="BB145" s="67"/>
      <c r="BC145" s="67"/>
      <c r="BD145" s="72"/>
      <c r="BE145" s="82"/>
      <c r="BF145" s="82"/>
      <c r="BG145" s="82"/>
      <c r="BH145" s="82"/>
      <c r="BI145" s="82"/>
      <c r="BJ145" s="90"/>
      <c r="BK145" s="90"/>
      <c r="BL145" s="76"/>
      <c r="BM145" s="60"/>
      <c r="BN145" s="110" t="s">
        <v>357</v>
      </c>
      <c r="BO145" s="110" t="s">
        <v>290</v>
      </c>
      <c r="BP145" s="110"/>
      <c r="BQ145" s="110" t="s">
        <v>291</v>
      </c>
      <c r="BR145" s="60"/>
      <c r="BS145" s="60"/>
      <c r="BT145" s="60"/>
      <c r="BU145" s="60"/>
      <c r="BV145" s="60"/>
      <c r="BW145" s="60"/>
      <c r="BX145" s="60"/>
      <c r="BY145" s="77"/>
      <c r="BZ145" s="110" t="s">
        <v>327</v>
      </c>
      <c r="CA145" s="110" t="s">
        <v>359</v>
      </c>
      <c r="CB145" s="66"/>
      <c r="CC145" s="66"/>
      <c r="CD145" s="62" t="s">
        <v>1640</v>
      </c>
      <c r="CE145" s="78"/>
      <c r="CF145" s="78"/>
      <c r="CG145" s="78"/>
      <c r="CH145" s="78"/>
      <c r="CI145" s="62" t="s">
        <v>1023</v>
      </c>
      <c r="CJ145" s="78"/>
      <c r="CK145" s="78"/>
      <c r="CL145" s="78"/>
      <c r="CM145" s="78"/>
      <c r="CN145" s="62"/>
      <c r="CO145" s="60"/>
      <c r="CP145" s="60" t="s">
        <v>1497</v>
      </c>
      <c r="CQ145" s="60"/>
      <c r="CR145" s="60"/>
      <c r="CS145" s="60"/>
      <c r="CT145" s="78"/>
      <c r="CU145" s="78" t="s">
        <v>1023</v>
      </c>
      <c r="CV145" s="78"/>
      <c r="CW145" s="78"/>
      <c r="CX145" s="60"/>
      <c r="CY145" s="60"/>
      <c r="CZ145" s="60"/>
      <c r="DA145" s="60"/>
      <c r="DB145" s="79"/>
      <c r="DC145" s="79"/>
      <c r="DD145" s="79"/>
      <c r="DE145" s="79"/>
      <c r="DF145" s="79"/>
      <c r="DG145" s="60"/>
      <c r="DH145" s="60"/>
      <c r="DI145" s="60"/>
      <c r="DJ145" s="74" t="s">
        <v>1314</v>
      </c>
      <c r="DK145" s="62"/>
      <c r="DL145" s="62"/>
      <c r="DM145" s="62"/>
      <c r="DN145" s="62"/>
      <c r="DO145" s="74">
        <v>2.0</v>
      </c>
      <c r="DP145" s="82"/>
      <c r="DQ145" s="70"/>
      <c r="DR145" s="70"/>
      <c r="DS145" s="70"/>
      <c r="DT145" s="70"/>
      <c r="DU145" s="70"/>
      <c r="DV145" s="70"/>
      <c r="DW145" s="82"/>
      <c r="DX145" s="82"/>
      <c r="DY145" s="82"/>
      <c r="DZ145" s="82"/>
      <c r="EA145" s="82"/>
      <c r="EB145" s="82"/>
      <c r="EC145" s="91"/>
      <c r="ED145" s="84" t="s">
        <v>190</v>
      </c>
      <c r="EE145" s="85"/>
      <c r="EF145" s="82"/>
      <c r="EG145" s="70" t="s">
        <v>190</v>
      </c>
      <c r="EH145" s="92"/>
      <c r="EI145" s="92"/>
      <c r="EJ145" s="92"/>
      <c r="EK145" s="92"/>
      <c r="EL145" s="92"/>
      <c r="EM145" s="92"/>
      <c r="EN145" s="92"/>
      <c r="EO145" s="92"/>
      <c r="EP145" s="92"/>
      <c r="EQ145" s="92"/>
      <c r="ER145" s="92"/>
    </row>
    <row r="146">
      <c r="A146" s="56" t="str">
        <f t="shared" si="1"/>
        <v>ESP-0143</v>
      </c>
      <c r="B146" s="57" t="s">
        <v>1641</v>
      </c>
      <c r="C146" s="95" t="s">
        <v>1642</v>
      </c>
      <c r="D146" s="59"/>
      <c r="E146" s="60" t="s">
        <v>1358</v>
      </c>
      <c r="F146" s="113"/>
      <c r="G146" s="61" t="s">
        <v>175</v>
      </c>
      <c r="H146" s="61" t="s">
        <v>175</v>
      </c>
      <c r="I146" s="61"/>
      <c r="J146" s="96"/>
      <c r="K146" s="96"/>
      <c r="L146" s="96" t="s">
        <v>1643</v>
      </c>
      <c r="M146" s="96" t="s">
        <v>1644</v>
      </c>
      <c r="N146" s="60"/>
      <c r="O146" s="70" t="s">
        <v>276</v>
      </c>
      <c r="P146" s="64" t="s">
        <v>196</v>
      </c>
      <c r="Q146" s="64" t="s">
        <v>179</v>
      </c>
      <c r="R146" s="64" t="s">
        <v>180</v>
      </c>
      <c r="S146" s="60"/>
      <c r="T146" s="60" t="s">
        <v>213</v>
      </c>
      <c r="U146" s="60" t="s">
        <v>557</v>
      </c>
      <c r="V146" s="60"/>
      <c r="W146" s="60"/>
      <c r="X146" s="60"/>
      <c r="Y146" s="62" t="s">
        <v>325</v>
      </c>
      <c r="Z146" s="60"/>
      <c r="AA146" s="60"/>
      <c r="AB146" s="60"/>
      <c r="AC146" s="60"/>
      <c r="AD146" s="60"/>
      <c r="AE146" s="60"/>
      <c r="AF146" s="60"/>
      <c r="AG146" s="60"/>
      <c r="AH146" s="60"/>
      <c r="AI146" s="60"/>
      <c r="AJ146" s="60"/>
      <c r="AK146" s="60"/>
      <c r="AL146" s="64" t="s">
        <v>763</v>
      </c>
      <c r="AM146" s="64" t="s">
        <v>763</v>
      </c>
      <c r="AN146" s="64"/>
      <c r="AO146" s="64"/>
      <c r="AP146" s="97"/>
      <c r="AQ146" s="68"/>
      <c r="AR146" s="70"/>
      <c r="AS146" s="70"/>
      <c r="AT146" s="70"/>
      <c r="AU146" s="68"/>
      <c r="AV146" s="68"/>
      <c r="AW146" s="68"/>
      <c r="AX146" s="68"/>
      <c r="AY146" s="68"/>
      <c r="AZ146" s="70"/>
      <c r="BA146" s="71"/>
      <c r="BB146" s="73">
        <v>71400.0</v>
      </c>
      <c r="BC146" s="72">
        <v>71400.0</v>
      </c>
      <c r="BD146" s="73">
        <v>71400.0</v>
      </c>
      <c r="BE146" s="60"/>
      <c r="BF146" s="60"/>
      <c r="BG146" s="60"/>
      <c r="BH146" s="60"/>
      <c r="BI146" s="60"/>
      <c r="BJ146" s="74" t="s">
        <v>236</v>
      </c>
      <c r="BK146" s="74">
        <v>5.0</v>
      </c>
      <c r="BL146" s="70"/>
      <c r="BM146" s="82"/>
      <c r="BN146" s="82" t="s">
        <v>370</v>
      </c>
      <c r="BO146" s="82" t="s">
        <v>290</v>
      </c>
      <c r="BP146" s="82"/>
      <c r="BQ146" s="82" t="s">
        <v>291</v>
      </c>
      <c r="BR146" s="60" t="s">
        <v>1022</v>
      </c>
      <c r="BS146" s="60"/>
      <c r="BT146" s="60"/>
      <c r="BU146" s="60"/>
      <c r="BV146" s="60"/>
      <c r="BW146" s="60"/>
      <c r="BX146" s="60"/>
      <c r="BY146" s="64"/>
      <c r="BZ146" s="118" t="s">
        <v>327</v>
      </c>
      <c r="CA146" s="62" t="s">
        <v>359</v>
      </c>
      <c r="CB146" s="64"/>
      <c r="CC146" s="64"/>
      <c r="CD146" s="62" t="s">
        <v>1645</v>
      </c>
      <c r="CE146" s="60"/>
      <c r="CF146" s="60"/>
      <c r="CG146" s="60"/>
      <c r="CH146" s="60"/>
      <c r="CI146" s="62" t="s">
        <v>1646</v>
      </c>
      <c r="CJ146" s="60"/>
      <c r="CK146" s="60"/>
      <c r="CL146" s="60"/>
      <c r="CM146" s="60"/>
      <c r="CN146" s="62"/>
      <c r="CO146" s="60"/>
      <c r="CP146" s="64" t="s">
        <v>592</v>
      </c>
      <c r="CQ146" s="96" t="s">
        <v>1647</v>
      </c>
      <c r="CR146" s="64"/>
      <c r="CS146" s="96" t="s">
        <v>1648</v>
      </c>
      <c r="CT146" s="96" t="s">
        <v>776</v>
      </c>
      <c r="CU146" s="64"/>
      <c r="CV146" s="64" t="s">
        <v>242</v>
      </c>
      <c r="CW146" s="96">
        <v>7.0</v>
      </c>
      <c r="CX146" s="64" t="s">
        <v>489</v>
      </c>
      <c r="CY146" s="96">
        <v>7.0</v>
      </c>
      <c r="CZ146" s="64" t="s">
        <v>735</v>
      </c>
      <c r="DA146" s="96">
        <v>7.0</v>
      </c>
      <c r="DB146" s="70" t="s">
        <v>685</v>
      </c>
      <c r="DC146" s="96">
        <v>7.0</v>
      </c>
      <c r="DD146" s="82"/>
      <c r="DE146" s="82"/>
      <c r="DF146" s="82"/>
      <c r="DG146" s="60"/>
      <c r="DH146" s="60"/>
      <c r="DI146" s="60"/>
      <c r="DJ146" s="74" t="s">
        <v>1649</v>
      </c>
      <c r="DK146" s="62"/>
      <c r="DL146" s="62"/>
      <c r="DM146" s="62"/>
      <c r="DN146" s="62"/>
      <c r="DO146" s="74">
        <v>2.0</v>
      </c>
      <c r="DP146" s="82" t="s">
        <v>336</v>
      </c>
      <c r="DQ146" s="82"/>
      <c r="DR146" s="82"/>
      <c r="DS146" s="82"/>
      <c r="DT146" s="82"/>
      <c r="DU146" s="82"/>
      <c r="DV146" s="82"/>
      <c r="DW146" s="82"/>
      <c r="DX146" s="82"/>
      <c r="DY146" s="82"/>
      <c r="DZ146" s="82"/>
      <c r="EA146" s="96" t="s">
        <v>280</v>
      </c>
      <c r="EB146" s="70" t="s">
        <v>664</v>
      </c>
      <c r="EC146" s="91" t="s">
        <v>1396</v>
      </c>
      <c r="ED146" s="84" t="s">
        <v>251</v>
      </c>
      <c r="EE146" s="85" t="s">
        <v>1650</v>
      </c>
      <c r="EF146" s="96">
        <v>5.0</v>
      </c>
      <c r="EG146" s="64" t="s">
        <v>251</v>
      </c>
      <c r="EH146" s="96" t="s">
        <v>251</v>
      </c>
      <c r="EI146" s="96">
        <v>250.0</v>
      </c>
      <c r="EJ146" s="82"/>
      <c r="EK146" s="82"/>
      <c r="EL146" s="82"/>
      <c r="EM146" s="82"/>
      <c r="EN146" s="82"/>
      <c r="EO146" s="82"/>
      <c r="EP146" s="82"/>
      <c r="EQ146" s="82"/>
      <c r="ER146" s="82"/>
    </row>
    <row r="147">
      <c r="A147" s="56" t="str">
        <f t="shared" si="1"/>
        <v>ESP-0144</v>
      </c>
      <c r="B147" s="57" t="s">
        <v>1651</v>
      </c>
      <c r="C147" s="101" t="s">
        <v>1652</v>
      </c>
      <c r="D147" s="59"/>
      <c r="E147" s="60" t="s">
        <v>1653</v>
      </c>
      <c r="F147" s="61"/>
      <c r="G147" s="61" t="s">
        <v>175</v>
      </c>
      <c r="H147" s="61"/>
      <c r="I147" s="61"/>
      <c r="J147" s="96"/>
      <c r="K147" s="96"/>
      <c r="L147" s="96" t="s">
        <v>1654</v>
      </c>
      <c r="M147" s="96" t="s">
        <v>1655</v>
      </c>
      <c r="N147" s="63"/>
      <c r="O147" s="60" t="s">
        <v>265</v>
      </c>
      <c r="P147" s="60" t="s">
        <v>341</v>
      </c>
      <c r="Q147" s="60" t="s">
        <v>179</v>
      </c>
      <c r="R147" s="60" t="s">
        <v>278</v>
      </c>
      <c r="S147" s="63"/>
      <c r="T147" s="60" t="s">
        <v>213</v>
      </c>
      <c r="U147" s="60" t="s">
        <v>267</v>
      </c>
      <c r="V147" s="60"/>
      <c r="W147" s="60"/>
      <c r="X147" s="60"/>
      <c r="Y147" s="62" t="s">
        <v>325</v>
      </c>
      <c r="Z147" s="60"/>
      <c r="AA147" s="60"/>
      <c r="AB147" s="60"/>
      <c r="AC147" s="60"/>
      <c r="AD147" s="60"/>
      <c r="AE147" s="60"/>
      <c r="AF147" s="60"/>
      <c r="AG147" s="60"/>
      <c r="AH147" s="60"/>
      <c r="AI147" s="60"/>
      <c r="AJ147" s="60"/>
      <c r="AK147" s="60"/>
      <c r="AL147" s="64" t="s">
        <v>183</v>
      </c>
      <c r="AM147" s="65"/>
      <c r="AN147" s="64"/>
      <c r="AO147" s="66"/>
      <c r="AP147" s="67"/>
      <c r="AQ147" s="68"/>
      <c r="AR147" s="69"/>
      <c r="AS147" s="70"/>
      <c r="AT147" s="69"/>
      <c r="AU147" s="68"/>
      <c r="AV147" s="68"/>
      <c r="AW147" s="68"/>
      <c r="AX147" s="68"/>
      <c r="AY147" s="68"/>
      <c r="AZ147" s="69"/>
      <c r="BA147" s="71"/>
      <c r="BB147" s="73">
        <v>12200.0</v>
      </c>
      <c r="BC147" s="72">
        <v>12200.0</v>
      </c>
      <c r="BD147" s="73">
        <v>12200.0</v>
      </c>
      <c r="BE147" s="60"/>
      <c r="BF147" s="60"/>
      <c r="BG147" s="60"/>
      <c r="BH147" s="60"/>
      <c r="BI147" s="60"/>
      <c r="BJ147" s="74" t="s">
        <v>257</v>
      </c>
      <c r="BK147" s="74"/>
      <c r="BL147" s="76"/>
      <c r="BM147" s="60"/>
      <c r="BN147" s="110" t="s">
        <v>370</v>
      </c>
      <c r="BO147" s="110" t="s">
        <v>290</v>
      </c>
      <c r="BP147" s="110"/>
      <c r="BQ147" s="110" t="s">
        <v>291</v>
      </c>
      <c r="BR147" s="60"/>
      <c r="BS147" s="60"/>
      <c r="BT147" s="60"/>
      <c r="BU147" s="60"/>
      <c r="BV147" s="60"/>
      <c r="BW147" s="60"/>
      <c r="BX147" s="60"/>
      <c r="BY147" s="77"/>
      <c r="BZ147" s="110" t="s">
        <v>1656</v>
      </c>
      <c r="CA147" s="110" t="s">
        <v>359</v>
      </c>
      <c r="CB147" s="66"/>
      <c r="CC147" s="66"/>
      <c r="CD147" s="62" t="s">
        <v>1657</v>
      </c>
      <c r="CE147" s="78"/>
      <c r="CF147" s="78"/>
      <c r="CG147" s="78"/>
      <c r="CH147" s="78"/>
      <c r="CI147" s="62" t="s">
        <v>1658</v>
      </c>
      <c r="CJ147" s="78"/>
      <c r="CK147" s="78"/>
      <c r="CL147" s="78"/>
      <c r="CM147" s="78"/>
      <c r="CN147" s="62"/>
      <c r="CO147" s="60"/>
      <c r="CP147" s="60" t="s">
        <v>926</v>
      </c>
      <c r="CQ147" s="60"/>
      <c r="CR147" s="60"/>
      <c r="CS147" s="60" t="s">
        <v>1391</v>
      </c>
      <c r="CT147" s="78"/>
      <c r="CU147" s="78" t="s">
        <v>1659</v>
      </c>
      <c r="CV147" s="78"/>
      <c r="CW147" s="78"/>
      <c r="CX147" s="60"/>
      <c r="CY147" s="60"/>
      <c r="CZ147" s="60"/>
      <c r="DA147" s="60"/>
      <c r="DB147" s="79"/>
      <c r="DC147" s="79"/>
      <c r="DD147" s="79"/>
      <c r="DE147" s="79"/>
      <c r="DF147" s="79"/>
      <c r="DG147" s="60"/>
      <c r="DH147" s="60"/>
      <c r="DI147" s="60"/>
      <c r="DJ147" s="74" t="s">
        <v>1660</v>
      </c>
      <c r="DK147" s="62"/>
      <c r="DL147" s="62"/>
      <c r="DM147" s="62"/>
      <c r="DN147" s="62"/>
      <c r="DO147" s="74">
        <v>2.0</v>
      </c>
      <c r="DP147" s="82" t="s">
        <v>336</v>
      </c>
      <c r="DQ147" s="82"/>
      <c r="DR147" s="82"/>
      <c r="DS147" s="82"/>
      <c r="DT147" s="82"/>
      <c r="DU147" s="82"/>
      <c r="DV147" s="82"/>
      <c r="DW147" s="82"/>
      <c r="DX147" s="82"/>
      <c r="DY147" s="82"/>
      <c r="DZ147" s="82"/>
      <c r="EA147" s="82"/>
      <c r="EB147" s="82"/>
      <c r="EC147" s="91" t="s">
        <v>945</v>
      </c>
      <c r="ED147" s="84" t="s">
        <v>190</v>
      </c>
      <c r="EE147" s="85"/>
      <c r="EF147" s="82"/>
      <c r="EG147" s="70" t="s">
        <v>251</v>
      </c>
      <c r="EH147" s="92"/>
      <c r="EI147" s="92"/>
      <c r="EJ147" s="92"/>
      <c r="EK147" s="92"/>
      <c r="EL147" s="92"/>
      <c r="EM147" s="92"/>
      <c r="EN147" s="92"/>
      <c r="EO147" s="92"/>
      <c r="EP147" s="92"/>
      <c r="EQ147" s="92"/>
      <c r="ER147" s="92"/>
    </row>
    <row r="148">
      <c r="A148" s="56" t="str">
        <f t="shared" si="1"/>
        <v>ESP-0145</v>
      </c>
      <c r="B148" s="57" t="s">
        <v>1661</v>
      </c>
      <c r="C148" s="87" t="s">
        <v>1662</v>
      </c>
      <c r="D148" s="59"/>
      <c r="E148" s="60" t="s">
        <v>1653</v>
      </c>
      <c r="F148" s="61"/>
      <c r="G148" s="61" t="s">
        <v>175</v>
      </c>
      <c r="H148" s="61"/>
      <c r="I148" s="61"/>
      <c r="J148" s="96"/>
      <c r="K148" s="96"/>
      <c r="L148" s="96" t="s">
        <v>1663</v>
      </c>
      <c r="M148" s="96" t="s">
        <v>1664</v>
      </c>
      <c r="N148" s="63"/>
      <c r="O148" s="63"/>
      <c r="P148" s="60" t="s">
        <v>341</v>
      </c>
      <c r="Q148" s="63"/>
      <c r="R148" s="60"/>
      <c r="S148" s="63"/>
      <c r="T148" s="60" t="s">
        <v>213</v>
      </c>
      <c r="U148" s="60"/>
      <c r="V148" s="60"/>
      <c r="W148" s="60"/>
      <c r="X148" s="60"/>
      <c r="Y148" s="62" t="s">
        <v>325</v>
      </c>
      <c r="Z148" s="60"/>
      <c r="AA148" s="60"/>
      <c r="AB148" s="60"/>
      <c r="AC148" s="60"/>
      <c r="AD148" s="60"/>
      <c r="AE148" s="60"/>
      <c r="AF148" s="60"/>
      <c r="AG148" s="60"/>
      <c r="AH148" s="60"/>
      <c r="AI148" s="60"/>
      <c r="AJ148" s="60"/>
      <c r="AK148" s="60"/>
      <c r="AL148" s="64" t="s">
        <v>183</v>
      </c>
      <c r="AM148" s="65"/>
      <c r="AN148" s="64"/>
      <c r="AO148" s="66"/>
      <c r="AP148" s="67"/>
      <c r="AQ148" s="68"/>
      <c r="AR148" s="69"/>
      <c r="AS148" s="70"/>
      <c r="AT148" s="69"/>
      <c r="AU148" s="68"/>
      <c r="AV148" s="68"/>
      <c r="AW148" s="68"/>
      <c r="AX148" s="68"/>
      <c r="AY148" s="68"/>
      <c r="AZ148" s="69"/>
      <c r="BA148" s="71"/>
      <c r="BB148" s="72">
        <f>BC148</f>
        <v>1700</v>
      </c>
      <c r="BC148" s="72">
        <v>1700.0</v>
      </c>
      <c r="BD148" s="73">
        <v>1700.0</v>
      </c>
      <c r="BE148" s="60"/>
      <c r="BF148" s="60"/>
      <c r="BG148" s="60"/>
      <c r="BH148" s="60"/>
      <c r="BI148" s="60"/>
      <c r="BJ148" s="74" t="s">
        <v>257</v>
      </c>
      <c r="BK148" s="74"/>
      <c r="BL148" s="76"/>
      <c r="BM148" s="60"/>
      <c r="BN148" s="110" t="s">
        <v>326</v>
      </c>
      <c r="BO148" s="110" t="s">
        <v>290</v>
      </c>
      <c r="BP148" s="110"/>
      <c r="BQ148" s="110" t="s">
        <v>291</v>
      </c>
      <c r="BR148" s="60"/>
      <c r="BS148" s="60"/>
      <c r="BT148" s="60"/>
      <c r="BU148" s="60"/>
      <c r="BV148" s="60"/>
      <c r="BW148" s="60"/>
      <c r="BX148" s="60"/>
      <c r="BY148" s="77"/>
      <c r="BZ148" s="110" t="s">
        <v>1656</v>
      </c>
      <c r="CA148" s="110" t="s">
        <v>359</v>
      </c>
      <c r="CB148" s="66"/>
      <c r="CC148" s="66"/>
      <c r="CD148" s="62" t="s">
        <v>996</v>
      </c>
      <c r="CE148" s="78"/>
      <c r="CF148" s="78"/>
      <c r="CG148" s="78"/>
      <c r="CH148" s="78"/>
      <c r="CI148" s="62" t="s">
        <v>1024</v>
      </c>
      <c r="CJ148" s="78"/>
      <c r="CK148" s="78"/>
      <c r="CL148" s="78"/>
      <c r="CM148" s="78"/>
      <c r="CN148" s="62"/>
      <c r="CO148" s="60"/>
      <c r="CP148" s="60" t="s">
        <v>590</v>
      </c>
      <c r="CQ148" s="60"/>
      <c r="CR148" s="60"/>
      <c r="CS148" s="60"/>
      <c r="CT148" s="78"/>
      <c r="CU148" s="78" t="s">
        <v>1024</v>
      </c>
      <c r="CV148" s="78"/>
      <c r="CW148" s="78"/>
      <c r="CX148" s="60"/>
      <c r="CY148" s="60"/>
      <c r="CZ148" s="60"/>
      <c r="DA148" s="60"/>
      <c r="DB148" s="79"/>
      <c r="DC148" s="79"/>
      <c r="DD148" s="79"/>
      <c r="DE148" s="79"/>
      <c r="DF148" s="79"/>
      <c r="DG148" s="60"/>
      <c r="DH148" s="60"/>
      <c r="DI148" s="60"/>
      <c r="DJ148" s="74" t="s">
        <v>1665</v>
      </c>
      <c r="DK148" s="62"/>
      <c r="DL148" s="62"/>
      <c r="DM148" s="62"/>
      <c r="DN148" s="62"/>
      <c r="DO148" s="74">
        <v>2.0</v>
      </c>
      <c r="DP148" s="82" t="s">
        <v>336</v>
      </c>
      <c r="DQ148" s="82"/>
      <c r="DR148" s="82"/>
      <c r="DS148" s="82"/>
      <c r="DT148" s="82"/>
      <c r="DU148" s="82"/>
      <c r="DV148" s="82"/>
      <c r="DW148" s="82"/>
      <c r="DX148" s="82"/>
      <c r="DY148" s="82"/>
      <c r="DZ148" s="82"/>
      <c r="EA148" s="82"/>
      <c r="EB148" s="82"/>
      <c r="EC148" s="91"/>
      <c r="ED148" s="84" t="s">
        <v>190</v>
      </c>
      <c r="EE148" s="85"/>
      <c r="EF148" s="82"/>
      <c r="EG148" s="70" t="s">
        <v>190</v>
      </c>
      <c r="EH148" s="92"/>
      <c r="EI148" s="92"/>
      <c r="EJ148" s="92"/>
      <c r="EK148" s="92"/>
      <c r="EL148" s="92"/>
      <c r="EM148" s="92"/>
      <c r="EN148" s="92"/>
      <c r="EO148" s="92"/>
      <c r="EP148" s="92"/>
      <c r="EQ148" s="92"/>
      <c r="ER148" s="92"/>
    </row>
    <row r="149">
      <c r="A149" s="56" t="str">
        <f t="shared" si="1"/>
        <v>ESP-0146</v>
      </c>
      <c r="B149" s="57" t="s">
        <v>1666</v>
      </c>
      <c r="C149" s="101" t="s">
        <v>1667</v>
      </c>
      <c r="D149" s="59"/>
      <c r="E149" s="60" t="s">
        <v>1668</v>
      </c>
      <c r="F149" s="61" t="s">
        <v>175</v>
      </c>
      <c r="G149" s="61" t="s">
        <v>175</v>
      </c>
      <c r="H149" s="61" t="s">
        <v>175</v>
      </c>
      <c r="I149" s="61"/>
      <c r="J149" s="96"/>
      <c r="K149" s="96"/>
      <c r="L149" s="96" t="s">
        <v>1669</v>
      </c>
      <c r="M149" s="96" t="s">
        <v>1670</v>
      </c>
      <c r="N149" s="60"/>
      <c r="O149" s="64" t="s">
        <v>276</v>
      </c>
      <c r="P149" s="64" t="s">
        <v>196</v>
      </c>
      <c r="Q149" s="64" t="s">
        <v>179</v>
      </c>
      <c r="R149" s="64" t="s">
        <v>278</v>
      </c>
      <c r="S149" s="60"/>
      <c r="T149" s="60" t="s">
        <v>197</v>
      </c>
      <c r="U149" s="60" t="s">
        <v>557</v>
      </c>
      <c r="V149" s="64" t="s">
        <v>279</v>
      </c>
      <c r="W149" s="96">
        <v>3.0</v>
      </c>
      <c r="X149" s="96" t="s">
        <v>280</v>
      </c>
      <c r="Y149" s="62" t="s">
        <v>434</v>
      </c>
      <c r="Z149" s="60">
        <v>2.0</v>
      </c>
      <c r="AA149" s="60"/>
      <c r="AB149" s="60"/>
      <c r="AC149" s="60"/>
      <c r="AD149" s="60"/>
      <c r="AE149" s="60"/>
      <c r="AF149" s="60"/>
      <c r="AG149" s="60"/>
      <c r="AH149" s="60"/>
      <c r="AI149" s="60"/>
      <c r="AJ149" s="60"/>
      <c r="AK149" s="60"/>
      <c r="AL149" s="64" t="s">
        <v>381</v>
      </c>
      <c r="AM149" s="64"/>
      <c r="AN149" s="96">
        <v>15.0</v>
      </c>
      <c r="AO149" s="64"/>
      <c r="AP149" s="97"/>
      <c r="AQ149" s="68"/>
      <c r="AR149" s="70"/>
      <c r="AS149" s="70"/>
      <c r="AT149" s="70"/>
      <c r="AU149" s="68"/>
      <c r="AV149" s="68"/>
      <c r="AW149" s="68"/>
      <c r="AX149" s="68"/>
      <c r="AY149" s="68"/>
      <c r="AZ149" s="70"/>
      <c r="BA149" s="71"/>
      <c r="BB149" s="73">
        <v>160.0</v>
      </c>
      <c r="BC149" s="73" t="s">
        <v>1671</v>
      </c>
      <c r="BD149" s="73" t="s">
        <v>1672</v>
      </c>
      <c r="BE149" s="99">
        <v>44014.0</v>
      </c>
      <c r="BF149" s="99"/>
      <c r="BG149" s="99"/>
      <c r="BH149" s="99"/>
      <c r="BI149" s="99"/>
      <c r="BJ149" s="74" t="s">
        <v>257</v>
      </c>
      <c r="BK149" s="74">
        <v>7.0</v>
      </c>
      <c r="BL149" s="70"/>
      <c r="BM149" s="60"/>
      <c r="BN149" s="62" t="s">
        <v>370</v>
      </c>
      <c r="BO149" s="62" t="s">
        <v>435</v>
      </c>
      <c r="BP149" s="62"/>
      <c r="BQ149" s="62" t="s">
        <v>291</v>
      </c>
      <c r="BR149" s="64" t="s">
        <v>418</v>
      </c>
      <c r="BS149" s="60"/>
      <c r="BT149" s="60"/>
      <c r="BU149" s="60"/>
      <c r="BV149" s="60"/>
      <c r="BW149" s="60"/>
      <c r="BX149" s="60"/>
      <c r="BY149" s="64"/>
      <c r="BZ149" s="62" t="s">
        <v>327</v>
      </c>
      <c r="CA149" s="62" t="s">
        <v>293</v>
      </c>
      <c r="CB149" s="64"/>
      <c r="CC149" s="64"/>
      <c r="CD149" s="62" t="s">
        <v>1673</v>
      </c>
      <c r="CE149" s="60"/>
      <c r="CF149" s="60"/>
      <c r="CG149" s="60"/>
      <c r="CH149" s="60"/>
      <c r="CI149" s="62" t="s">
        <v>1674</v>
      </c>
      <c r="CJ149" s="60"/>
      <c r="CK149" s="60"/>
      <c r="CL149" s="60"/>
      <c r="CM149" s="60"/>
      <c r="CN149" s="62"/>
      <c r="CO149" s="60" t="s">
        <v>1290</v>
      </c>
      <c r="CP149" s="64" t="s">
        <v>647</v>
      </c>
      <c r="CQ149" s="96" t="s">
        <v>1007</v>
      </c>
      <c r="CR149" s="64"/>
      <c r="CS149" s="96" t="s">
        <v>1391</v>
      </c>
      <c r="CT149" s="96" t="s">
        <v>734</v>
      </c>
      <c r="CU149" s="64"/>
      <c r="CV149" s="64" t="s">
        <v>488</v>
      </c>
      <c r="CW149" s="96">
        <v>7.0</v>
      </c>
      <c r="CX149" s="64" t="s">
        <v>489</v>
      </c>
      <c r="CY149" s="96">
        <v>7.0</v>
      </c>
      <c r="CZ149" s="64" t="s">
        <v>735</v>
      </c>
      <c r="DA149" s="96">
        <v>7.0</v>
      </c>
      <c r="DB149" s="70" t="s">
        <v>244</v>
      </c>
      <c r="DC149" s="96">
        <v>7.0</v>
      </c>
      <c r="DD149" s="70" t="s">
        <v>190</v>
      </c>
      <c r="DE149" s="70"/>
      <c r="DF149" s="96">
        <v>7.0</v>
      </c>
      <c r="DG149" s="64" t="s">
        <v>190</v>
      </c>
      <c r="DH149" s="64"/>
      <c r="DI149" s="96">
        <v>7.0</v>
      </c>
      <c r="DJ149" s="74" t="s">
        <v>1675</v>
      </c>
      <c r="DK149" s="62"/>
      <c r="DL149" s="62"/>
      <c r="DM149" s="62"/>
      <c r="DN149" s="62"/>
      <c r="DO149" s="74">
        <v>2.0</v>
      </c>
      <c r="DP149" s="82" t="s">
        <v>1676</v>
      </c>
      <c r="DQ149" s="82"/>
      <c r="DR149" s="82"/>
      <c r="DS149" s="82"/>
      <c r="DT149" s="82"/>
      <c r="DU149" s="82"/>
      <c r="DV149" s="82"/>
      <c r="DW149" s="82"/>
      <c r="DX149" s="60">
        <v>2.0</v>
      </c>
      <c r="DY149" s="82"/>
      <c r="DZ149" s="82"/>
      <c r="EA149" s="82"/>
      <c r="EB149" s="60"/>
      <c r="EC149" s="91" t="s">
        <v>945</v>
      </c>
      <c r="ED149" s="84" t="s">
        <v>190</v>
      </c>
      <c r="EE149" s="85"/>
      <c r="EF149" s="82"/>
      <c r="EG149" s="64" t="s">
        <v>251</v>
      </c>
      <c r="EH149" s="96" t="s">
        <v>251</v>
      </c>
      <c r="EI149" s="96">
        <v>500.0</v>
      </c>
      <c r="EJ149" s="96"/>
      <c r="EK149" s="96"/>
      <c r="EL149" s="96"/>
      <c r="EM149" s="96"/>
      <c r="EN149" s="96"/>
      <c r="EO149" s="96"/>
      <c r="EP149" s="96"/>
      <c r="EQ149" s="96"/>
      <c r="ER149" s="96"/>
    </row>
    <row r="150">
      <c r="A150" s="56" t="str">
        <f t="shared" si="1"/>
        <v>ESP-0147</v>
      </c>
      <c r="B150" s="57" t="s">
        <v>1677</v>
      </c>
      <c r="C150" s="101" t="s">
        <v>1678</v>
      </c>
      <c r="D150" s="59"/>
      <c r="E150" s="60" t="s">
        <v>468</v>
      </c>
      <c r="F150" s="61" t="s">
        <v>175</v>
      </c>
      <c r="G150" s="61"/>
      <c r="H150" s="61"/>
      <c r="I150" s="61"/>
      <c r="J150" s="60"/>
      <c r="K150" s="60"/>
      <c r="L150" s="60" t="s">
        <v>1679</v>
      </c>
      <c r="M150" s="60" t="s">
        <v>1163</v>
      </c>
      <c r="N150" s="63"/>
      <c r="O150" s="60" t="s">
        <v>265</v>
      </c>
      <c r="P150" s="60" t="s">
        <v>341</v>
      </c>
      <c r="Q150" s="60" t="s">
        <v>179</v>
      </c>
      <c r="R150" s="60" t="s">
        <v>278</v>
      </c>
      <c r="S150" s="63"/>
      <c r="T150" s="60" t="s">
        <v>317</v>
      </c>
      <c r="U150" s="60" t="s">
        <v>557</v>
      </c>
      <c r="V150" s="60"/>
      <c r="W150" s="60"/>
      <c r="X150" s="60"/>
      <c r="Y150" s="62" t="s">
        <v>434</v>
      </c>
      <c r="Z150" s="60"/>
      <c r="AA150" s="60"/>
      <c r="AB150" s="60"/>
      <c r="AC150" s="60"/>
      <c r="AD150" s="60"/>
      <c r="AE150" s="60"/>
      <c r="AF150" s="60"/>
      <c r="AG150" s="60"/>
      <c r="AH150" s="60"/>
      <c r="AI150" s="60"/>
      <c r="AJ150" s="60"/>
      <c r="AK150" s="60"/>
      <c r="AL150" s="64" t="s">
        <v>183</v>
      </c>
      <c r="AM150" s="65"/>
      <c r="AN150" s="64"/>
      <c r="AO150" s="66"/>
      <c r="AP150" s="67"/>
      <c r="AQ150" s="88"/>
      <c r="AR150" s="69"/>
      <c r="AS150" s="70"/>
      <c r="AT150" s="69"/>
      <c r="AU150" s="68"/>
      <c r="AV150" s="68"/>
      <c r="AW150" s="68"/>
      <c r="AX150" s="68"/>
      <c r="AY150" s="68"/>
      <c r="AZ150" s="69"/>
      <c r="BA150" s="71"/>
      <c r="BB150" s="73">
        <v>6600000.0</v>
      </c>
      <c r="BC150" s="72">
        <v>6600000.0</v>
      </c>
      <c r="BD150" s="73">
        <v>6600000.0</v>
      </c>
      <c r="BE150" s="82"/>
      <c r="BF150" s="82"/>
      <c r="BG150" s="82"/>
      <c r="BH150" s="82"/>
      <c r="BI150" s="82"/>
      <c r="BJ150" s="74" t="s">
        <v>480</v>
      </c>
      <c r="BK150" s="90"/>
      <c r="BL150" s="76"/>
      <c r="BM150" s="60"/>
      <c r="BN150" s="60" t="s">
        <v>289</v>
      </c>
      <c r="BO150" s="60"/>
      <c r="BP150" s="60"/>
      <c r="BQ150" s="60"/>
      <c r="BR150" s="60"/>
      <c r="BS150" s="60"/>
      <c r="BT150" s="60"/>
      <c r="BU150" s="60"/>
      <c r="BV150" s="60"/>
      <c r="BW150" s="60"/>
      <c r="BX150" s="60"/>
      <c r="BY150" s="77"/>
      <c r="BZ150" s="66"/>
      <c r="CA150" s="66"/>
      <c r="CB150" s="66"/>
      <c r="CC150" s="66"/>
      <c r="CD150" s="62" t="s">
        <v>464</v>
      </c>
      <c r="CE150" s="78"/>
      <c r="CF150" s="78"/>
      <c r="CG150" s="78"/>
      <c r="CH150" s="78"/>
      <c r="CI150" s="62" t="s">
        <v>184</v>
      </c>
      <c r="CJ150" s="78"/>
      <c r="CK150" s="78"/>
      <c r="CL150" s="78"/>
      <c r="CM150" s="78"/>
      <c r="CN150" s="62" t="s">
        <v>184</v>
      </c>
      <c r="CO150" s="60"/>
      <c r="CP150" s="60"/>
      <c r="CQ150" s="60"/>
      <c r="CR150" s="60"/>
      <c r="CS150" s="60"/>
      <c r="CT150" s="78"/>
      <c r="CU150" s="78" t="s">
        <v>184</v>
      </c>
      <c r="CV150" s="78"/>
      <c r="CW150" s="78"/>
      <c r="CX150" s="60"/>
      <c r="CY150" s="60"/>
      <c r="CZ150" s="60"/>
      <c r="DA150" s="60"/>
      <c r="DB150" s="79"/>
      <c r="DC150" s="79"/>
      <c r="DD150" s="79"/>
      <c r="DE150" s="79"/>
      <c r="DF150" s="79"/>
      <c r="DG150" s="60"/>
      <c r="DH150" s="60"/>
      <c r="DI150" s="60"/>
      <c r="DJ150" s="74" t="s">
        <v>1680</v>
      </c>
      <c r="DK150" s="62"/>
      <c r="DL150" s="62"/>
      <c r="DM150" s="62"/>
      <c r="DN150" s="62"/>
      <c r="DO150" s="74">
        <v>2.0</v>
      </c>
      <c r="DP150" s="82"/>
      <c r="DQ150" s="70"/>
      <c r="DR150" s="70"/>
      <c r="DS150" s="70"/>
      <c r="DT150" s="70"/>
      <c r="DU150" s="70"/>
      <c r="DV150" s="70"/>
      <c r="DW150" s="82"/>
      <c r="DX150" s="82"/>
      <c r="DY150" s="82"/>
      <c r="DZ150" s="82"/>
      <c r="EA150" s="82"/>
      <c r="EB150" s="82"/>
      <c r="EC150" s="91" t="s">
        <v>945</v>
      </c>
      <c r="ED150" s="84" t="s">
        <v>190</v>
      </c>
      <c r="EE150" s="85"/>
      <c r="EF150" s="82"/>
      <c r="EG150" s="64" t="s">
        <v>251</v>
      </c>
      <c r="EH150" s="96" t="s">
        <v>251</v>
      </c>
      <c r="EI150" s="96">
        <v>50.0</v>
      </c>
      <c r="EJ150" s="96"/>
      <c r="EK150" s="96"/>
      <c r="EL150" s="96"/>
      <c r="EM150" s="96"/>
      <c r="EN150" s="96"/>
      <c r="EO150" s="96"/>
      <c r="EP150" s="96"/>
      <c r="EQ150" s="96"/>
      <c r="ER150" s="96"/>
    </row>
    <row r="151">
      <c r="A151" s="56" t="str">
        <f t="shared" si="1"/>
        <v>ESP-0148</v>
      </c>
      <c r="B151" s="57" t="s">
        <v>1681</v>
      </c>
      <c r="C151" s="87" t="s">
        <v>1682</v>
      </c>
      <c r="D151" s="59"/>
      <c r="E151" s="60" t="s">
        <v>1683</v>
      </c>
      <c r="F151" s="61"/>
      <c r="G151" s="61" t="s">
        <v>175</v>
      </c>
      <c r="H151" s="61" t="s">
        <v>175</v>
      </c>
      <c r="I151" s="61"/>
      <c r="J151" s="96"/>
      <c r="K151" s="96"/>
      <c r="L151" s="96" t="s">
        <v>1684</v>
      </c>
      <c r="M151" s="96" t="s">
        <v>1685</v>
      </c>
      <c r="N151" s="78"/>
      <c r="O151" s="60"/>
      <c r="P151" s="60" t="s">
        <v>196</v>
      </c>
      <c r="Q151" s="60"/>
      <c r="R151" s="60"/>
      <c r="S151" s="60"/>
      <c r="T151" s="60" t="s">
        <v>197</v>
      </c>
      <c r="U151" s="60"/>
      <c r="V151" s="60"/>
      <c r="W151" s="60"/>
      <c r="X151" s="60"/>
      <c r="Y151" s="62" t="s">
        <v>434</v>
      </c>
      <c r="Z151" s="60"/>
      <c r="AA151" s="60"/>
      <c r="AB151" s="60"/>
      <c r="AC151" s="60"/>
      <c r="AD151" s="60"/>
      <c r="AE151" s="60"/>
      <c r="AF151" s="60"/>
      <c r="AG151" s="60"/>
      <c r="AH151" s="60"/>
      <c r="AI151" s="60"/>
      <c r="AJ151" s="60"/>
      <c r="AK151" s="60"/>
      <c r="AL151" s="64" t="s">
        <v>183</v>
      </c>
      <c r="AM151" s="65"/>
      <c r="AN151" s="64"/>
      <c r="AO151" s="66"/>
      <c r="AP151" s="67"/>
      <c r="AQ151" s="88"/>
      <c r="AR151" s="69"/>
      <c r="AS151" s="70"/>
      <c r="AT151" s="69"/>
      <c r="AU151" s="68"/>
      <c r="AV151" s="68"/>
      <c r="AW151" s="68"/>
      <c r="AX151" s="68"/>
      <c r="AY151" s="68"/>
      <c r="AZ151" s="69"/>
      <c r="BA151" s="71"/>
      <c r="BB151" s="72" t="str">
        <f>BC151</f>
        <v>13000 a 30000</v>
      </c>
      <c r="BC151" s="72" t="s">
        <v>1686</v>
      </c>
      <c r="BD151" s="73" t="s">
        <v>1686</v>
      </c>
      <c r="BE151" s="60"/>
      <c r="BF151" s="60"/>
      <c r="BG151" s="60"/>
      <c r="BH151" s="60"/>
      <c r="BI151" s="60"/>
      <c r="BJ151" s="74" t="s">
        <v>257</v>
      </c>
      <c r="BK151" s="74"/>
      <c r="BL151" s="76"/>
      <c r="BM151" s="60"/>
      <c r="BN151" s="110" t="s">
        <v>326</v>
      </c>
      <c r="BO151" s="110" t="s">
        <v>435</v>
      </c>
      <c r="BP151" s="110"/>
      <c r="BQ151" s="110" t="s">
        <v>382</v>
      </c>
      <c r="BR151" s="60"/>
      <c r="BS151" s="60"/>
      <c r="BT151" s="60"/>
      <c r="BU151" s="60"/>
      <c r="BV151" s="60"/>
      <c r="BW151" s="60"/>
      <c r="BX151" s="60"/>
      <c r="BY151" s="77"/>
      <c r="BZ151" s="110" t="s">
        <v>327</v>
      </c>
      <c r="CA151" s="110" t="s">
        <v>293</v>
      </c>
      <c r="CB151" s="66"/>
      <c r="CC151" s="66"/>
      <c r="CD151" s="62" t="s">
        <v>1687</v>
      </c>
      <c r="CE151" s="78"/>
      <c r="CF151" s="78"/>
      <c r="CG151" s="78"/>
      <c r="CH151" s="78"/>
      <c r="CI151" s="62" t="s">
        <v>1688</v>
      </c>
      <c r="CJ151" s="78"/>
      <c r="CK151" s="78"/>
      <c r="CL151" s="78"/>
      <c r="CM151" s="78"/>
      <c r="CN151" s="62"/>
      <c r="CO151" s="60"/>
      <c r="CP151" s="60" t="s">
        <v>1689</v>
      </c>
      <c r="CQ151" s="60" t="s">
        <v>1689</v>
      </c>
      <c r="CR151" s="60"/>
      <c r="CS151" s="60"/>
      <c r="CT151" s="78"/>
      <c r="CU151" s="78" t="s">
        <v>1690</v>
      </c>
      <c r="CV151" s="78"/>
      <c r="CW151" s="78"/>
      <c r="CX151" s="60"/>
      <c r="CY151" s="60"/>
      <c r="CZ151" s="60"/>
      <c r="DA151" s="60"/>
      <c r="DB151" s="79"/>
      <c r="DC151" s="79"/>
      <c r="DD151" s="79"/>
      <c r="DE151" s="79"/>
      <c r="DF151" s="79"/>
      <c r="DG151" s="60"/>
      <c r="DH151" s="60"/>
      <c r="DI151" s="60"/>
      <c r="DJ151" s="74" t="s">
        <v>1691</v>
      </c>
      <c r="DK151" s="62"/>
      <c r="DL151" s="62"/>
      <c r="DM151" s="62"/>
      <c r="DN151" s="62"/>
      <c r="DO151" s="74">
        <v>2.0</v>
      </c>
      <c r="DP151" s="82" t="s">
        <v>261</v>
      </c>
      <c r="DQ151" s="82"/>
      <c r="DR151" s="82"/>
      <c r="DS151" s="82"/>
      <c r="DT151" s="82"/>
      <c r="DU151" s="82"/>
      <c r="DV151" s="82"/>
      <c r="DW151" s="82"/>
      <c r="DX151" s="82"/>
      <c r="DY151" s="82"/>
      <c r="DZ151" s="82"/>
      <c r="EA151" s="82"/>
      <c r="EB151" s="60" t="s">
        <v>914</v>
      </c>
      <c r="EC151" s="91"/>
      <c r="ED151" s="84" t="s">
        <v>190</v>
      </c>
      <c r="EE151" s="170"/>
      <c r="EF151" s="82"/>
      <c r="EG151" s="70" t="s">
        <v>190</v>
      </c>
      <c r="EH151" s="92"/>
      <c r="EI151" s="92"/>
      <c r="EJ151" s="92"/>
      <c r="EK151" s="92"/>
      <c r="EL151" s="92"/>
      <c r="EM151" s="92"/>
      <c r="EN151" s="92"/>
      <c r="EO151" s="92"/>
      <c r="EP151" s="92"/>
      <c r="EQ151" s="92"/>
      <c r="ER151" s="92"/>
    </row>
    <row r="152">
      <c r="A152" s="56" t="str">
        <f t="shared" si="1"/>
        <v>ESP-0149</v>
      </c>
      <c r="B152" s="154" t="s">
        <v>1692</v>
      </c>
      <c r="C152" s="136" t="s">
        <v>1693</v>
      </c>
      <c r="D152" s="121"/>
      <c r="E152" s="157" t="s">
        <v>1358</v>
      </c>
      <c r="F152" s="171"/>
      <c r="G152" s="171"/>
      <c r="H152" s="172" t="s">
        <v>175</v>
      </c>
      <c r="I152" s="171"/>
      <c r="J152" s="74"/>
      <c r="K152" s="74"/>
      <c r="L152" s="157" t="s">
        <v>1694</v>
      </c>
      <c r="M152" s="74"/>
      <c r="N152" s="60"/>
      <c r="O152" s="60" t="s">
        <v>265</v>
      </c>
      <c r="P152" s="60" t="s">
        <v>196</v>
      </c>
      <c r="Q152" s="60" t="s">
        <v>179</v>
      </c>
      <c r="R152" s="60" t="s">
        <v>278</v>
      </c>
      <c r="S152" s="60"/>
      <c r="T152" s="60" t="s">
        <v>197</v>
      </c>
      <c r="U152" s="60" t="s">
        <v>267</v>
      </c>
      <c r="V152" s="60"/>
      <c r="W152" s="60"/>
      <c r="X152" s="60"/>
      <c r="Y152" s="60"/>
      <c r="Z152" s="60"/>
      <c r="AA152" s="60"/>
      <c r="AB152" s="60"/>
      <c r="AC152" s="60"/>
      <c r="AD152" s="60"/>
      <c r="AE152" s="60"/>
      <c r="AF152" s="60"/>
      <c r="AG152" s="60"/>
      <c r="AH152" s="60"/>
      <c r="AI152" s="60"/>
      <c r="AJ152" s="60"/>
      <c r="AK152" s="60"/>
      <c r="AL152" s="64" t="s">
        <v>381</v>
      </c>
      <c r="AM152" s="64"/>
      <c r="AN152" s="60">
        <v>12.0</v>
      </c>
      <c r="AO152" s="60"/>
      <c r="AP152" s="73"/>
      <c r="AQ152" s="68"/>
      <c r="AR152" s="70"/>
      <c r="AS152" s="70"/>
      <c r="AT152" s="70"/>
      <c r="AU152" s="68"/>
      <c r="AV152" s="68"/>
      <c r="AW152" s="68"/>
      <c r="AX152" s="68"/>
      <c r="AY152" s="68"/>
      <c r="AZ152" s="70"/>
      <c r="BA152" s="71"/>
      <c r="BB152" s="73">
        <v>1300.0</v>
      </c>
      <c r="BC152" s="73"/>
      <c r="BD152" s="73">
        <v>1300.0</v>
      </c>
      <c r="BE152" s="82"/>
      <c r="BF152" s="82"/>
      <c r="BG152" s="82"/>
      <c r="BH152" s="82"/>
      <c r="BI152" s="82"/>
      <c r="BJ152" s="74" t="s">
        <v>236</v>
      </c>
      <c r="BK152" s="90"/>
      <c r="BL152" s="70"/>
      <c r="BM152" s="60"/>
      <c r="BN152" s="62" t="s">
        <v>370</v>
      </c>
      <c r="BO152" s="60"/>
      <c r="BP152" s="60"/>
      <c r="BQ152" s="60"/>
      <c r="BR152" s="60"/>
      <c r="BS152" s="60"/>
      <c r="BT152" s="60"/>
      <c r="BU152" s="60"/>
      <c r="BV152" s="60"/>
      <c r="BW152" s="60"/>
      <c r="BX152" s="60"/>
      <c r="BY152" s="60"/>
      <c r="BZ152" s="60"/>
      <c r="CA152" s="60"/>
      <c r="CB152" s="60"/>
      <c r="CC152" s="60"/>
      <c r="CD152" s="60"/>
      <c r="CE152" s="60"/>
      <c r="CF152" s="60"/>
      <c r="CG152" s="60"/>
      <c r="CH152" s="60"/>
      <c r="CI152" s="60"/>
      <c r="CJ152" s="60"/>
      <c r="CK152" s="60"/>
      <c r="CL152" s="60"/>
      <c r="CM152" s="60"/>
      <c r="CN152" s="60"/>
      <c r="CO152" s="60"/>
      <c r="CP152" s="60"/>
      <c r="CQ152" s="60"/>
      <c r="CR152" s="60"/>
      <c r="CS152" s="60"/>
      <c r="CT152" s="60"/>
      <c r="CU152" s="60" t="s">
        <v>663</v>
      </c>
      <c r="CV152" s="60"/>
      <c r="CW152" s="60"/>
      <c r="CX152" s="60"/>
      <c r="CY152" s="60"/>
      <c r="CZ152" s="60"/>
      <c r="DA152" s="60"/>
      <c r="DB152" s="82"/>
      <c r="DC152" s="82"/>
      <c r="DD152" s="82"/>
      <c r="DE152" s="82"/>
      <c r="DF152" s="82"/>
      <c r="DG152" s="60"/>
      <c r="DH152" s="60"/>
      <c r="DI152" s="60"/>
      <c r="DJ152" s="74"/>
      <c r="DK152" s="60"/>
      <c r="DL152" s="60"/>
      <c r="DM152" s="60"/>
      <c r="DN152" s="60"/>
      <c r="DO152" s="74"/>
      <c r="DP152" s="82"/>
      <c r="DQ152" s="82"/>
      <c r="DR152" s="82"/>
      <c r="DS152" s="82"/>
      <c r="DT152" s="82"/>
      <c r="DU152" s="82"/>
      <c r="DV152" s="82"/>
      <c r="DW152" s="82"/>
      <c r="DX152" s="82"/>
      <c r="DY152" s="82"/>
      <c r="DZ152" s="82"/>
      <c r="EA152" s="82"/>
      <c r="EB152" s="82"/>
      <c r="EC152" s="91" t="s">
        <v>270</v>
      </c>
      <c r="ED152" s="84" t="s">
        <v>190</v>
      </c>
      <c r="EE152" s="85"/>
      <c r="EF152" s="82"/>
      <c r="EG152" s="64" t="s">
        <v>251</v>
      </c>
      <c r="EH152" s="92"/>
      <c r="EI152" s="92"/>
      <c r="EJ152" s="82"/>
      <c r="EK152" s="82"/>
      <c r="EL152" s="82"/>
      <c r="EM152" s="82"/>
      <c r="EN152" s="82"/>
      <c r="EO152" s="82"/>
      <c r="EP152" s="82"/>
      <c r="EQ152" s="82"/>
      <c r="ER152" s="82"/>
    </row>
    <row r="153">
      <c r="A153" s="56" t="str">
        <f t="shared" si="1"/>
        <v>ESP-0150</v>
      </c>
      <c r="B153" s="161" t="s">
        <v>1695</v>
      </c>
      <c r="C153" s="101" t="s">
        <v>1696</v>
      </c>
      <c r="D153" s="59"/>
      <c r="E153" s="60"/>
      <c r="F153" s="113"/>
      <c r="G153" s="113"/>
      <c r="H153" s="61"/>
      <c r="I153" s="61"/>
      <c r="J153" s="60"/>
      <c r="K153" s="60"/>
      <c r="L153" s="60"/>
      <c r="M153" s="60"/>
      <c r="N153" s="60"/>
      <c r="O153" s="60" t="s">
        <v>265</v>
      </c>
      <c r="P153" s="60" t="s">
        <v>196</v>
      </c>
      <c r="Q153" s="60" t="s">
        <v>179</v>
      </c>
      <c r="R153" s="60" t="s">
        <v>278</v>
      </c>
      <c r="S153" s="60"/>
      <c r="T153" s="60" t="s">
        <v>197</v>
      </c>
      <c r="U153" s="60" t="s">
        <v>233</v>
      </c>
      <c r="V153" s="60"/>
      <c r="W153" s="60"/>
      <c r="X153" s="60"/>
      <c r="Y153" s="62"/>
      <c r="Z153" s="82"/>
      <c r="AA153" s="82"/>
      <c r="AB153" s="82"/>
      <c r="AC153" s="82"/>
      <c r="AD153" s="82"/>
      <c r="AE153" s="82"/>
      <c r="AF153" s="82"/>
      <c r="AG153" s="82"/>
      <c r="AH153" s="82"/>
      <c r="AI153" s="82"/>
      <c r="AJ153" s="82"/>
      <c r="AK153" s="82"/>
      <c r="AL153" s="70" t="s">
        <v>235</v>
      </c>
      <c r="AM153" s="70"/>
      <c r="AN153" s="96">
        <v>1.0</v>
      </c>
      <c r="AO153" s="70"/>
      <c r="AP153" s="97"/>
      <c r="AQ153" s="88"/>
      <c r="AR153" s="70"/>
      <c r="AS153" s="70"/>
      <c r="AT153" s="70"/>
      <c r="AU153" s="68"/>
      <c r="AV153" s="68"/>
      <c r="AW153" s="68"/>
      <c r="AX153" s="68"/>
      <c r="AY153" s="68"/>
      <c r="AZ153" s="70"/>
      <c r="BA153" s="71"/>
      <c r="BB153" s="72"/>
      <c r="BC153" s="72"/>
      <c r="BD153" s="73"/>
      <c r="BE153" s="60"/>
      <c r="BF153" s="60"/>
      <c r="BG153" s="60"/>
      <c r="BH153" s="60"/>
      <c r="BI153" s="60"/>
      <c r="BJ153" s="74" t="s">
        <v>257</v>
      </c>
      <c r="BK153" s="74"/>
      <c r="BL153" s="70"/>
      <c r="BM153" s="82"/>
      <c r="BN153" s="82"/>
      <c r="BO153" s="82"/>
      <c r="BP153" s="82"/>
      <c r="BQ153" s="82"/>
      <c r="BR153" s="82"/>
      <c r="BS153" s="60"/>
      <c r="BT153" s="60"/>
      <c r="BU153" s="60"/>
      <c r="BV153" s="60"/>
      <c r="BW153" s="60"/>
      <c r="BX153" s="60"/>
      <c r="BY153" s="64"/>
      <c r="BZ153" s="64"/>
      <c r="CA153" s="64"/>
      <c r="CB153" s="64"/>
      <c r="CC153" s="64"/>
      <c r="CD153" s="62"/>
      <c r="CE153" s="60"/>
      <c r="CF153" s="60"/>
      <c r="CG153" s="60"/>
      <c r="CH153" s="60"/>
      <c r="CI153" s="62"/>
      <c r="CJ153" s="60"/>
      <c r="CK153" s="60"/>
      <c r="CL153" s="60"/>
      <c r="CM153" s="60"/>
      <c r="CN153" s="62"/>
      <c r="CO153" s="60"/>
      <c r="CP153" s="60"/>
      <c r="CQ153" s="60"/>
      <c r="CR153" s="60"/>
      <c r="CS153" s="60"/>
      <c r="CT153" s="60"/>
      <c r="CU153" s="60"/>
      <c r="CV153" s="60"/>
      <c r="CW153" s="60"/>
      <c r="CX153" s="60"/>
      <c r="CY153" s="60"/>
      <c r="CZ153" s="60"/>
      <c r="DA153" s="60"/>
      <c r="DB153" s="82"/>
      <c r="DC153" s="82"/>
      <c r="DD153" s="82"/>
      <c r="DE153" s="82"/>
      <c r="DF153" s="82"/>
      <c r="DG153" s="60"/>
      <c r="DH153" s="60"/>
      <c r="DI153" s="60"/>
      <c r="DJ153" s="74"/>
      <c r="DK153" s="62"/>
      <c r="DL153" s="62"/>
      <c r="DM153" s="62"/>
      <c r="DN153" s="62"/>
      <c r="DO153" s="74"/>
      <c r="DP153" s="82"/>
      <c r="DQ153" s="82"/>
      <c r="DR153" s="82"/>
      <c r="DS153" s="82"/>
      <c r="DT153" s="82"/>
      <c r="DU153" s="82"/>
      <c r="DV153" s="82"/>
      <c r="DW153" s="82"/>
      <c r="DX153" s="82"/>
      <c r="DY153" s="82"/>
      <c r="DZ153" s="82"/>
      <c r="EA153" s="82"/>
      <c r="EB153" s="82"/>
      <c r="EC153" s="91" t="s">
        <v>945</v>
      </c>
      <c r="ED153" s="84" t="s">
        <v>190</v>
      </c>
      <c r="EE153" s="85"/>
      <c r="EF153" s="82"/>
      <c r="EG153" s="64" t="s">
        <v>251</v>
      </c>
      <c r="EH153" s="92"/>
      <c r="EI153" s="92"/>
      <c r="EJ153" s="92"/>
      <c r="EK153" s="92"/>
      <c r="EL153" s="92"/>
      <c r="EM153" s="92"/>
      <c r="EN153" s="92"/>
      <c r="EO153" s="92"/>
      <c r="EP153" s="92"/>
      <c r="EQ153" s="92"/>
      <c r="ER153" s="92"/>
    </row>
    <row r="154">
      <c r="A154" s="56" t="str">
        <f t="shared" si="1"/>
        <v>ESP-0151</v>
      </c>
      <c r="B154" s="57" t="s">
        <v>1697</v>
      </c>
      <c r="C154" s="101" t="s">
        <v>1698</v>
      </c>
      <c r="D154" s="59"/>
      <c r="E154" s="60" t="s">
        <v>1683</v>
      </c>
      <c r="F154" s="113"/>
      <c r="G154" s="113"/>
      <c r="H154" s="61" t="s">
        <v>175</v>
      </c>
      <c r="I154" s="61"/>
      <c r="J154" s="60"/>
      <c r="K154" s="60"/>
      <c r="L154" s="60" t="s">
        <v>1699</v>
      </c>
      <c r="M154" s="60" t="s">
        <v>1700</v>
      </c>
      <c r="N154" s="63"/>
      <c r="O154" s="60" t="s">
        <v>265</v>
      </c>
      <c r="P154" s="60" t="s">
        <v>196</v>
      </c>
      <c r="Q154" s="60" t="s">
        <v>179</v>
      </c>
      <c r="R154" s="60" t="s">
        <v>278</v>
      </c>
      <c r="S154" s="63"/>
      <c r="T154" s="60" t="s">
        <v>433</v>
      </c>
      <c r="U154" s="60" t="s">
        <v>233</v>
      </c>
      <c r="V154" s="60"/>
      <c r="W154" s="60"/>
      <c r="X154" s="60"/>
      <c r="Y154" s="62" t="s">
        <v>234</v>
      </c>
      <c r="Z154" s="82"/>
      <c r="AA154" s="82"/>
      <c r="AB154" s="82"/>
      <c r="AC154" s="82"/>
      <c r="AD154" s="82"/>
      <c r="AE154" s="82"/>
      <c r="AF154" s="82"/>
      <c r="AG154" s="82"/>
      <c r="AH154" s="82"/>
      <c r="AI154" s="82"/>
      <c r="AJ154" s="82"/>
      <c r="AK154" s="82"/>
      <c r="AL154" s="70" t="s">
        <v>183</v>
      </c>
      <c r="AM154" s="94"/>
      <c r="AN154" s="70"/>
      <c r="AO154" s="76"/>
      <c r="AP154" s="67"/>
      <c r="AQ154" s="88"/>
      <c r="AR154" s="69"/>
      <c r="AS154" s="70"/>
      <c r="AT154" s="69"/>
      <c r="AU154" s="68"/>
      <c r="AV154" s="68"/>
      <c r="AW154" s="68"/>
      <c r="AX154" s="68"/>
      <c r="AY154" s="68"/>
      <c r="AZ154" s="69"/>
      <c r="BA154" s="71"/>
      <c r="BB154" s="73">
        <v>22000.0</v>
      </c>
      <c r="BC154" s="72">
        <v>22000.0</v>
      </c>
      <c r="BD154" s="73">
        <v>22000.0</v>
      </c>
      <c r="BE154" s="60"/>
      <c r="BF154" s="60"/>
      <c r="BG154" s="60"/>
      <c r="BH154" s="60"/>
      <c r="BI154" s="60"/>
      <c r="BJ154" s="74" t="s">
        <v>257</v>
      </c>
      <c r="BK154" s="74"/>
      <c r="BL154" s="76"/>
      <c r="BM154" s="82"/>
      <c r="BN154" s="82"/>
      <c r="BO154" s="82"/>
      <c r="BP154" s="82"/>
      <c r="BQ154" s="82"/>
      <c r="BR154" s="82"/>
      <c r="BS154" s="60"/>
      <c r="BT154" s="60"/>
      <c r="BU154" s="60"/>
      <c r="BV154" s="60"/>
      <c r="BW154" s="60"/>
      <c r="BX154" s="60"/>
      <c r="BY154" s="77"/>
      <c r="BZ154" s="66"/>
      <c r="CA154" s="66"/>
      <c r="CB154" s="66"/>
      <c r="CC154" s="66"/>
      <c r="CD154" s="62" t="s">
        <v>241</v>
      </c>
      <c r="CE154" s="78"/>
      <c r="CF154" s="78"/>
      <c r="CG154" s="78"/>
      <c r="CH154" s="78"/>
      <c r="CI154" s="62" t="s">
        <v>1701</v>
      </c>
      <c r="CJ154" s="78"/>
      <c r="CK154" s="78"/>
      <c r="CL154" s="78"/>
      <c r="CM154" s="78"/>
      <c r="CN154" s="62"/>
      <c r="CO154" s="60"/>
      <c r="CP154" s="60"/>
      <c r="CQ154" s="60" t="s">
        <v>1702</v>
      </c>
      <c r="CR154" s="60"/>
      <c r="CS154" s="60"/>
      <c r="CT154" s="78"/>
      <c r="CU154" s="78" t="s">
        <v>1703</v>
      </c>
      <c r="CV154" s="78"/>
      <c r="CW154" s="78"/>
      <c r="CX154" s="60"/>
      <c r="CY154" s="60"/>
      <c r="CZ154" s="60"/>
      <c r="DA154" s="60"/>
      <c r="DB154" s="79"/>
      <c r="DC154" s="79"/>
      <c r="DD154" s="79"/>
      <c r="DE154" s="79"/>
      <c r="DF154" s="79"/>
      <c r="DG154" s="60"/>
      <c r="DH154" s="60"/>
      <c r="DI154" s="60"/>
      <c r="DJ154" s="74" t="s">
        <v>1704</v>
      </c>
      <c r="DK154" s="62"/>
      <c r="DL154" s="62"/>
      <c r="DM154" s="62"/>
      <c r="DN154" s="62"/>
      <c r="DO154" s="74">
        <v>2.0</v>
      </c>
      <c r="DP154" s="82" t="s">
        <v>1705</v>
      </c>
      <c r="DQ154" s="82"/>
      <c r="DR154" s="82"/>
      <c r="DS154" s="82"/>
      <c r="DT154" s="82"/>
      <c r="DU154" s="82"/>
      <c r="DV154" s="82"/>
      <c r="DW154" s="82"/>
      <c r="DX154" s="82"/>
      <c r="DY154" s="82"/>
      <c r="DZ154" s="82"/>
      <c r="EA154" s="82"/>
      <c r="EB154" s="82"/>
      <c r="EC154" s="91" t="s">
        <v>945</v>
      </c>
      <c r="ED154" s="84" t="s">
        <v>190</v>
      </c>
      <c r="EE154" s="85"/>
      <c r="EF154" s="82"/>
      <c r="EG154" s="70" t="s">
        <v>251</v>
      </c>
      <c r="EH154" s="92"/>
      <c r="EI154" s="92"/>
      <c r="EJ154" s="92"/>
      <c r="EK154" s="92"/>
      <c r="EL154" s="92"/>
      <c r="EM154" s="92"/>
      <c r="EN154" s="92"/>
      <c r="EO154" s="92"/>
      <c r="EP154" s="92"/>
      <c r="EQ154" s="92"/>
      <c r="ER154" s="92"/>
    </row>
    <row r="155">
      <c r="A155" s="56" t="str">
        <f t="shared" si="1"/>
        <v>ESP-0152</v>
      </c>
      <c r="B155" s="57" t="s">
        <v>1706</v>
      </c>
      <c r="C155" s="87" t="s">
        <v>1707</v>
      </c>
      <c r="D155" s="59"/>
      <c r="E155" s="60" t="s">
        <v>1445</v>
      </c>
      <c r="F155" s="61"/>
      <c r="G155" s="61" t="s">
        <v>175</v>
      </c>
      <c r="H155" s="61"/>
      <c r="I155" s="61"/>
      <c r="J155" s="96"/>
      <c r="K155" s="96"/>
      <c r="L155" s="96" t="s">
        <v>1708</v>
      </c>
      <c r="M155" s="96" t="s">
        <v>1685</v>
      </c>
      <c r="N155" s="63"/>
      <c r="O155" s="63"/>
      <c r="P155" s="60" t="s">
        <v>341</v>
      </c>
      <c r="Q155" s="63"/>
      <c r="R155" s="60"/>
      <c r="S155" s="63"/>
      <c r="T155" s="60" t="s">
        <v>197</v>
      </c>
      <c r="U155" s="60"/>
      <c r="V155" s="60"/>
      <c r="W155" s="60"/>
      <c r="X155" s="60"/>
      <c r="Y155" s="62" t="s">
        <v>401</v>
      </c>
      <c r="Z155" s="60"/>
      <c r="AA155" s="60"/>
      <c r="AB155" s="60"/>
      <c r="AC155" s="60"/>
      <c r="AD155" s="60"/>
      <c r="AE155" s="60"/>
      <c r="AF155" s="60"/>
      <c r="AG155" s="60"/>
      <c r="AH155" s="60"/>
      <c r="AI155" s="60"/>
      <c r="AJ155" s="60"/>
      <c r="AK155" s="60"/>
      <c r="AL155" s="64" t="s">
        <v>183</v>
      </c>
      <c r="AM155" s="65"/>
      <c r="AN155" s="64"/>
      <c r="AO155" s="66"/>
      <c r="AP155" s="67"/>
      <c r="AQ155" s="88"/>
      <c r="AR155" s="69"/>
      <c r="AS155" s="70"/>
      <c r="AT155" s="69"/>
      <c r="AU155" s="68"/>
      <c r="AV155" s="68"/>
      <c r="AW155" s="68"/>
      <c r="AX155" s="68"/>
      <c r="AY155" s="68"/>
      <c r="AZ155" s="69"/>
      <c r="BA155" s="71"/>
      <c r="BB155" s="72">
        <f t="shared" ref="BB155:BB156" si="5">BC155</f>
        <v>30000</v>
      </c>
      <c r="BC155" s="72">
        <v>30000.0</v>
      </c>
      <c r="BD155" s="73">
        <v>30000.0</v>
      </c>
      <c r="BE155" s="60"/>
      <c r="BF155" s="60"/>
      <c r="BG155" s="60"/>
      <c r="BH155" s="60"/>
      <c r="BI155" s="60"/>
      <c r="BJ155" s="74" t="s">
        <v>257</v>
      </c>
      <c r="BK155" s="74"/>
      <c r="BL155" s="76"/>
      <c r="BM155" s="60"/>
      <c r="BN155" s="110" t="s">
        <v>357</v>
      </c>
      <c r="BO155" s="110" t="s">
        <v>435</v>
      </c>
      <c r="BP155" s="110"/>
      <c r="BQ155" s="110" t="s">
        <v>382</v>
      </c>
      <c r="BR155" s="60"/>
      <c r="BS155" s="60"/>
      <c r="BT155" s="60"/>
      <c r="BU155" s="60"/>
      <c r="BV155" s="60"/>
      <c r="BW155" s="60"/>
      <c r="BX155" s="60"/>
      <c r="BY155" s="77"/>
      <c r="BZ155" s="110" t="s">
        <v>327</v>
      </c>
      <c r="CA155" s="110" t="s">
        <v>293</v>
      </c>
      <c r="CB155" s="66"/>
      <c r="CC155" s="66"/>
      <c r="CD155" s="62" t="s">
        <v>1050</v>
      </c>
      <c r="CE155" s="78"/>
      <c r="CF155" s="78"/>
      <c r="CG155" s="78"/>
      <c r="CH155" s="78"/>
      <c r="CI155" s="62" t="s">
        <v>1709</v>
      </c>
      <c r="CJ155" s="78"/>
      <c r="CK155" s="78"/>
      <c r="CL155" s="78"/>
      <c r="CM155" s="78"/>
      <c r="CN155" s="62"/>
      <c r="CO155" s="60"/>
      <c r="CP155" s="60" t="s">
        <v>1689</v>
      </c>
      <c r="CQ155" s="60"/>
      <c r="CR155" s="60"/>
      <c r="CS155" s="60"/>
      <c r="CT155" s="78"/>
      <c r="CU155" s="78" t="s">
        <v>1709</v>
      </c>
      <c r="CV155" s="78"/>
      <c r="CW155" s="78"/>
      <c r="CX155" s="60"/>
      <c r="CY155" s="60"/>
      <c r="CZ155" s="60"/>
      <c r="DA155" s="60"/>
      <c r="DB155" s="79"/>
      <c r="DC155" s="79"/>
      <c r="DD155" s="79"/>
      <c r="DE155" s="79"/>
      <c r="DF155" s="79"/>
      <c r="DG155" s="60"/>
      <c r="DH155" s="60"/>
      <c r="DI155" s="60"/>
      <c r="DJ155" s="74" t="s">
        <v>1710</v>
      </c>
      <c r="DK155" s="62"/>
      <c r="DL155" s="62"/>
      <c r="DM155" s="62"/>
      <c r="DN155" s="62"/>
      <c r="DO155" s="74">
        <v>2.0</v>
      </c>
      <c r="DP155" s="82" t="s">
        <v>336</v>
      </c>
      <c r="DQ155" s="82"/>
      <c r="DR155" s="82"/>
      <c r="DS155" s="82"/>
      <c r="DT155" s="82"/>
      <c r="DU155" s="82"/>
      <c r="DV155" s="82"/>
      <c r="DW155" s="82"/>
      <c r="DX155" s="82"/>
      <c r="DY155" s="82"/>
      <c r="DZ155" s="82"/>
      <c r="EA155" s="82"/>
      <c r="EB155" s="82"/>
      <c r="EC155" s="91"/>
      <c r="ED155" s="84" t="s">
        <v>190</v>
      </c>
      <c r="EE155" s="85"/>
      <c r="EF155" s="82"/>
      <c r="EG155" s="70" t="s">
        <v>190</v>
      </c>
      <c r="EH155" s="92"/>
      <c r="EI155" s="92"/>
      <c r="EJ155" s="92"/>
      <c r="EK155" s="92"/>
      <c r="EL155" s="92"/>
      <c r="EM155" s="92"/>
      <c r="EN155" s="92"/>
      <c r="EO155" s="92"/>
      <c r="EP155" s="92"/>
      <c r="EQ155" s="92"/>
      <c r="ER155" s="92"/>
    </row>
    <row r="156">
      <c r="A156" s="56" t="str">
        <f t="shared" si="1"/>
        <v>ESP-0153</v>
      </c>
      <c r="B156" s="57" t="s">
        <v>1711</v>
      </c>
      <c r="C156" s="87" t="s">
        <v>1712</v>
      </c>
      <c r="D156" s="59"/>
      <c r="E156" s="60" t="s">
        <v>1445</v>
      </c>
      <c r="F156" s="61"/>
      <c r="G156" s="61" t="s">
        <v>175</v>
      </c>
      <c r="H156" s="61" t="s">
        <v>175</v>
      </c>
      <c r="I156" s="61"/>
      <c r="J156" s="96"/>
      <c r="K156" s="96"/>
      <c r="L156" s="96" t="s">
        <v>1713</v>
      </c>
      <c r="M156" s="96" t="s">
        <v>1685</v>
      </c>
      <c r="N156" s="63"/>
      <c r="O156" s="63"/>
      <c r="P156" s="60" t="s">
        <v>341</v>
      </c>
      <c r="Q156" s="63"/>
      <c r="R156" s="60"/>
      <c r="S156" s="63"/>
      <c r="T156" s="60" t="s">
        <v>197</v>
      </c>
      <c r="U156" s="60"/>
      <c r="V156" s="60"/>
      <c r="W156" s="60"/>
      <c r="X156" s="60"/>
      <c r="Y156" s="62" t="s">
        <v>325</v>
      </c>
      <c r="Z156" s="60"/>
      <c r="AA156" s="60"/>
      <c r="AB156" s="60"/>
      <c r="AC156" s="60"/>
      <c r="AD156" s="60"/>
      <c r="AE156" s="60"/>
      <c r="AF156" s="60"/>
      <c r="AG156" s="60"/>
      <c r="AH156" s="60"/>
      <c r="AI156" s="60"/>
      <c r="AJ156" s="60"/>
      <c r="AK156" s="60"/>
      <c r="AL156" s="64" t="s">
        <v>183</v>
      </c>
      <c r="AM156" s="65"/>
      <c r="AN156" s="64"/>
      <c r="AO156" s="66"/>
      <c r="AP156" s="67"/>
      <c r="AQ156" s="88"/>
      <c r="AR156" s="69"/>
      <c r="AS156" s="70"/>
      <c r="AT156" s="69"/>
      <c r="AU156" s="68"/>
      <c r="AV156" s="68"/>
      <c r="AW156" s="68"/>
      <c r="AX156" s="68"/>
      <c r="AY156" s="68"/>
      <c r="AZ156" s="69"/>
      <c r="BA156" s="71"/>
      <c r="BB156" s="72" t="str">
        <f t="shared" si="5"/>
        <v>13000 a 30000
</v>
      </c>
      <c r="BC156" s="72" t="s">
        <v>1714</v>
      </c>
      <c r="BD156" s="73" t="s">
        <v>1714</v>
      </c>
      <c r="BE156" s="60"/>
      <c r="BF156" s="60"/>
      <c r="BG156" s="60"/>
      <c r="BH156" s="60"/>
      <c r="BI156" s="60"/>
      <c r="BJ156" s="74" t="s">
        <v>257</v>
      </c>
      <c r="BK156" s="74"/>
      <c r="BL156" s="76"/>
      <c r="BM156" s="60"/>
      <c r="BN156" s="60"/>
      <c r="BO156" s="60"/>
      <c r="BP156" s="60"/>
      <c r="BQ156" s="60"/>
      <c r="BR156" s="60"/>
      <c r="BS156" s="60"/>
      <c r="BT156" s="60"/>
      <c r="BU156" s="60"/>
      <c r="BV156" s="60"/>
      <c r="BW156" s="60"/>
      <c r="BX156" s="60"/>
      <c r="BY156" s="77"/>
      <c r="BZ156" s="66"/>
      <c r="CA156" s="66"/>
      <c r="CB156" s="66"/>
      <c r="CC156" s="66"/>
      <c r="CD156" s="62" t="s">
        <v>1715</v>
      </c>
      <c r="CE156" s="78"/>
      <c r="CF156" s="78"/>
      <c r="CG156" s="78"/>
      <c r="CH156" s="78"/>
      <c r="CI156" s="62" t="s">
        <v>1716</v>
      </c>
      <c r="CJ156" s="78"/>
      <c r="CK156" s="78"/>
      <c r="CL156" s="78"/>
      <c r="CM156" s="78"/>
      <c r="CN156" s="62"/>
      <c r="CO156" s="60"/>
      <c r="CP156" s="60" t="s">
        <v>1689</v>
      </c>
      <c r="CQ156" s="60" t="s">
        <v>1689</v>
      </c>
      <c r="CR156" s="60"/>
      <c r="CS156" s="60"/>
      <c r="CT156" s="78"/>
      <c r="CU156" s="78" t="s">
        <v>1717</v>
      </c>
      <c r="CV156" s="78"/>
      <c r="CW156" s="78"/>
      <c r="CX156" s="60"/>
      <c r="CY156" s="60"/>
      <c r="CZ156" s="60"/>
      <c r="DA156" s="60"/>
      <c r="DB156" s="79"/>
      <c r="DC156" s="79"/>
      <c r="DD156" s="79"/>
      <c r="DE156" s="79"/>
      <c r="DF156" s="79"/>
      <c r="DG156" s="60"/>
      <c r="DH156" s="60"/>
      <c r="DI156" s="60"/>
      <c r="DJ156" s="74" t="s">
        <v>1710</v>
      </c>
      <c r="DK156" s="62"/>
      <c r="DL156" s="62"/>
      <c r="DM156" s="62"/>
      <c r="DN156" s="62"/>
      <c r="DO156" s="74">
        <v>2.0</v>
      </c>
      <c r="DP156" s="82" t="s">
        <v>336</v>
      </c>
      <c r="DQ156" s="82"/>
      <c r="DR156" s="82"/>
      <c r="DS156" s="82"/>
      <c r="DT156" s="82"/>
      <c r="DU156" s="82"/>
      <c r="DV156" s="82"/>
      <c r="DW156" s="82"/>
      <c r="DX156" s="82"/>
      <c r="DY156" s="82"/>
      <c r="DZ156" s="82"/>
      <c r="EA156" s="82"/>
      <c r="EB156" s="82"/>
      <c r="EC156" s="91"/>
      <c r="ED156" s="84" t="s">
        <v>190</v>
      </c>
      <c r="EE156" s="85"/>
      <c r="EF156" s="82"/>
      <c r="EG156" s="70" t="s">
        <v>190</v>
      </c>
      <c r="EH156" s="92"/>
      <c r="EI156" s="92"/>
      <c r="EJ156" s="92"/>
      <c r="EK156" s="92"/>
      <c r="EL156" s="92"/>
      <c r="EM156" s="92"/>
      <c r="EN156" s="92"/>
      <c r="EO156" s="92"/>
      <c r="EP156" s="92"/>
      <c r="EQ156" s="92"/>
      <c r="ER156" s="92"/>
    </row>
    <row r="157">
      <c r="A157" s="56" t="str">
        <f t="shared" si="1"/>
        <v>ESP-0154</v>
      </c>
      <c r="B157" s="57" t="s">
        <v>1718</v>
      </c>
      <c r="C157" s="101" t="s">
        <v>1719</v>
      </c>
      <c r="D157" s="59"/>
      <c r="E157" s="60" t="s">
        <v>1720</v>
      </c>
      <c r="F157" s="61"/>
      <c r="G157" s="61" t="s">
        <v>175</v>
      </c>
      <c r="H157" s="61" t="s">
        <v>175</v>
      </c>
      <c r="I157" s="61"/>
      <c r="J157" s="96"/>
      <c r="K157" s="96"/>
      <c r="L157" s="96" t="s">
        <v>1721</v>
      </c>
      <c r="M157" s="96" t="s">
        <v>1722</v>
      </c>
      <c r="N157" s="60"/>
      <c r="O157" s="64" t="s">
        <v>232</v>
      </c>
      <c r="P157" s="64" t="s">
        <v>196</v>
      </c>
      <c r="Q157" s="64" t="s">
        <v>179</v>
      </c>
      <c r="R157" s="64" t="s">
        <v>278</v>
      </c>
      <c r="S157" s="60"/>
      <c r="T157" s="60" t="s">
        <v>213</v>
      </c>
      <c r="U157" s="64" t="s">
        <v>233</v>
      </c>
      <c r="V157" s="64" t="s">
        <v>279</v>
      </c>
      <c r="W157" s="96">
        <v>3.0</v>
      </c>
      <c r="X157" s="96" t="s">
        <v>280</v>
      </c>
      <c r="Y157" s="64" t="s">
        <v>279</v>
      </c>
      <c r="Z157" s="96">
        <v>3.0</v>
      </c>
      <c r="AA157" s="96" t="s">
        <v>280</v>
      </c>
      <c r="AB157" s="96"/>
      <c r="AC157" s="96"/>
      <c r="AD157" s="96"/>
      <c r="AE157" s="96"/>
      <c r="AF157" s="96"/>
      <c r="AG157" s="96"/>
      <c r="AH157" s="96"/>
      <c r="AI157" s="96"/>
      <c r="AJ157" s="96"/>
      <c r="AK157" s="96"/>
      <c r="AL157" s="102" t="s">
        <v>235</v>
      </c>
      <c r="AM157" s="103">
        <v>0.0661</v>
      </c>
      <c r="AN157" s="96">
        <v>3.0</v>
      </c>
      <c r="AO157" s="64"/>
      <c r="AP157" s="97"/>
      <c r="AQ157" s="88"/>
      <c r="AR157" s="70"/>
      <c r="AS157" s="70" t="s">
        <v>283</v>
      </c>
      <c r="AT157" s="70" t="s">
        <v>284</v>
      </c>
      <c r="AU157" s="68"/>
      <c r="AV157" s="68"/>
      <c r="AW157" s="68" t="s">
        <v>285</v>
      </c>
      <c r="AX157" s="68"/>
      <c r="AY157" s="68"/>
      <c r="AZ157" s="70"/>
      <c r="BA157" s="112" t="s">
        <v>286</v>
      </c>
      <c r="BB157" s="73">
        <v>13333.0</v>
      </c>
      <c r="BC157" s="73" t="s">
        <v>1723</v>
      </c>
      <c r="BD157" s="73">
        <v>27700.0</v>
      </c>
      <c r="BE157" s="99">
        <v>44014.0</v>
      </c>
      <c r="BF157" s="99"/>
      <c r="BG157" s="99"/>
      <c r="BH157" s="99"/>
      <c r="BI157" s="99"/>
      <c r="BJ157" s="74" t="s">
        <v>1724</v>
      </c>
      <c r="BK157" s="98">
        <v>44014.0</v>
      </c>
      <c r="BL157" s="70"/>
      <c r="BM157" s="62"/>
      <c r="BN157" s="62" t="s">
        <v>289</v>
      </c>
      <c r="BO157" s="62" t="s">
        <v>290</v>
      </c>
      <c r="BP157" s="62"/>
      <c r="BQ157" s="62" t="s">
        <v>291</v>
      </c>
      <c r="BR157" s="62"/>
      <c r="BS157" s="60"/>
      <c r="BT157" s="60"/>
      <c r="BU157" s="60"/>
      <c r="BV157" s="60"/>
      <c r="BW157" s="60"/>
      <c r="BX157" s="60"/>
      <c r="BY157" s="64"/>
      <c r="BZ157" s="118" t="s">
        <v>327</v>
      </c>
      <c r="CA157" s="62" t="s">
        <v>359</v>
      </c>
      <c r="CB157" s="64"/>
      <c r="CC157" s="64"/>
      <c r="CD157" s="62" t="s">
        <v>1725</v>
      </c>
      <c r="CE157" s="60"/>
      <c r="CF157" s="60"/>
      <c r="CG157" s="60"/>
      <c r="CH157" s="60"/>
      <c r="CI157" s="62" t="s">
        <v>1726</v>
      </c>
      <c r="CJ157" s="60"/>
      <c r="CK157" s="60"/>
      <c r="CL157" s="60"/>
      <c r="CM157" s="60"/>
      <c r="CN157" s="62"/>
      <c r="CO157" s="60"/>
      <c r="CP157" s="64" t="s">
        <v>1727</v>
      </c>
      <c r="CQ157" s="96" t="s">
        <v>1728</v>
      </c>
      <c r="CR157" s="64"/>
      <c r="CS157" s="96" t="s">
        <v>1729</v>
      </c>
      <c r="CT157" s="96" t="s">
        <v>776</v>
      </c>
      <c r="CU157" s="64"/>
      <c r="CV157" s="64" t="s">
        <v>488</v>
      </c>
      <c r="CW157" s="96">
        <v>7.0</v>
      </c>
      <c r="CX157" s="64" t="s">
        <v>304</v>
      </c>
      <c r="CY157" s="96">
        <v>7.0</v>
      </c>
      <c r="CZ157" s="64" t="s">
        <v>304</v>
      </c>
      <c r="DA157" s="96">
        <v>7.0</v>
      </c>
      <c r="DB157" s="70" t="s">
        <v>244</v>
      </c>
      <c r="DC157" s="96">
        <v>7.0</v>
      </c>
      <c r="DD157" s="70" t="s">
        <v>190</v>
      </c>
      <c r="DE157" s="70"/>
      <c r="DF157" s="96">
        <v>7.0</v>
      </c>
      <c r="DG157" s="64" t="s">
        <v>190</v>
      </c>
      <c r="DH157" s="64"/>
      <c r="DI157" s="96">
        <v>7.0</v>
      </c>
      <c r="DJ157" s="74" t="s">
        <v>1730</v>
      </c>
      <c r="DK157" s="62"/>
      <c r="DL157" s="62"/>
      <c r="DM157" s="62"/>
      <c r="DN157" s="62"/>
      <c r="DO157" s="74">
        <v>2.0</v>
      </c>
      <c r="DP157" s="82"/>
      <c r="DQ157" s="82"/>
      <c r="DR157" s="82"/>
      <c r="DS157" s="82"/>
      <c r="DT157" s="82"/>
      <c r="DU157" s="82"/>
      <c r="DV157" s="82"/>
      <c r="DW157" s="82"/>
      <c r="DX157" s="82"/>
      <c r="DY157" s="82"/>
      <c r="DZ157" s="82"/>
      <c r="EA157" s="82"/>
      <c r="EB157" s="60" t="s">
        <v>1731</v>
      </c>
      <c r="EC157" s="91" t="s">
        <v>1396</v>
      </c>
      <c r="ED157" s="84" t="s">
        <v>251</v>
      </c>
      <c r="EE157" s="85" t="s">
        <v>1397</v>
      </c>
      <c r="EF157" s="60">
        <v>7.0</v>
      </c>
      <c r="EG157" s="64" t="s">
        <v>251</v>
      </c>
      <c r="EH157" s="96" t="s">
        <v>251</v>
      </c>
      <c r="EI157" s="96">
        <v>250.0</v>
      </c>
      <c r="EJ157" s="92"/>
      <c r="EK157" s="92"/>
      <c r="EL157" s="92"/>
      <c r="EM157" s="92"/>
      <c r="EN157" s="92"/>
      <c r="EO157" s="92"/>
      <c r="EP157" s="92"/>
      <c r="EQ157" s="92"/>
      <c r="ER157" s="92"/>
    </row>
    <row r="158">
      <c r="A158" s="56" t="str">
        <f t="shared" si="1"/>
        <v>ESP-0155</v>
      </c>
      <c r="B158" s="154" t="s">
        <v>1732</v>
      </c>
      <c r="C158" s="163" t="s">
        <v>1733</v>
      </c>
      <c r="D158" s="121"/>
      <c r="E158" s="60" t="s">
        <v>1668</v>
      </c>
      <c r="F158" s="61" t="s">
        <v>175</v>
      </c>
      <c r="G158" s="61" t="s">
        <v>175</v>
      </c>
      <c r="H158" s="61" t="s">
        <v>175</v>
      </c>
      <c r="I158" s="61"/>
      <c r="J158" s="64"/>
      <c r="K158" s="64"/>
      <c r="L158" s="165" t="s">
        <v>1734</v>
      </c>
      <c r="M158" s="165" t="s">
        <v>1735</v>
      </c>
      <c r="N158" s="78"/>
      <c r="O158" s="60" t="s">
        <v>265</v>
      </c>
      <c r="P158" s="60" t="s">
        <v>196</v>
      </c>
      <c r="Q158" s="60" t="s">
        <v>179</v>
      </c>
      <c r="R158" s="60" t="s">
        <v>278</v>
      </c>
      <c r="S158" s="60"/>
      <c r="T158" s="60" t="s">
        <v>197</v>
      </c>
      <c r="U158" s="60" t="s">
        <v>557</v>
      </c>
      <c r="V158" s="60"/>
      <c r="W158" s="60"/>
      <c r="X158" s="60"/>
      <c r="Y158" s="62"/>
      <c r="Z158" s="60"/>
      <c r="AA158" s="60"/>
      <c r="AB158" s="60"/>
      <c r="AC158" s="60"/>
      <c r="AD158" s="60"/>
      <c r="AE158" s="60"/>
      <c r="AF158" s="60"/>
      <c r="AG158" s="60"/>
      <c r="AH158" s="60"/>
      <c r="AI158" s="60"/>
      <c r="AJ158" s="60"/>
      <c r="AK158" s="60"/>
      <c r="AL158" s="64" t="s">
        <v>183</v>
      </c>
      <c r="AM158" s="65"/>
      <c r="AN158" s="64"/>
      <c r="AO158" s="66"/>
      <c r="AP158" s="67"/>
      <c r="AQ158" s="88"/>
      <c r="AR158" s="69"/>
      <c r="AS158" s="70"/>
      <c r="AT158" s="69"/>
      <c r="AU158" s="68"/>
      <c r="AV158" s="68"/>
      <c r="AW158" s="68"/>
      <c r="AX158" s="68"/>
      <c r="AY158" s="68"/>
      <c r="AZ158" s="69"/>
      <c r="BA158" s="71"/>
      <c r="BB158" s="72"/>
      <c r="BC158" s="72"/>
      <c r="BD158" s="73"/>
      <c r="BE158" s="60"/>
      <c r="BF158" s="60"/>
      <c r="BG158" s="60"/>
      <c r="BH158" s="60"/>
      <c r="BI158" s="60"/>
      <c r="BJ158" s="74"/>
      <c r="BK158" s="74"/>
      <c r="BL158" s="76"/>
      <c r="BM158" s="60"/>
      <c r="BN158" s="110" t="s">
        <v>370</v>
      </c>
      <c r="BO158" s="110" t="s">
        <v>435</v>
      </c>
      <c r="BP158" s="110"/>
      <c r="BQ158" s="110" t="s">
        <v>382</v>
      </c>
      <c r="BR158" s="60"/>
      <c r="BS158" s="60"/>
      <c r="BT158" s="60"/>
      <c r="BU158" s="60"/>
      <c r="BV158" s="60"/>
      <c r="BW158" s="60"/>
      <c r="BX158" s="60"/>
      <c r="BY158" s="77"/>
      <c r="BZ158" s="110" t="s">
        <v>327</v>
      </c>
      <c r="CA158" s="110" t="s">
        <v>359</v>
      </c>
      <c r="CB158" s="66"/>
      <c r="CC158" s="66"/>
      <c r="CD158" s="62"/>
      <c r="CE158" s="78"/>
      <c r="CF158" s="78"/>
      <c r="CG158" s="78"/>
      <c r="CH158" s="78"/>
      <c r="CI158" s="62"/>
      <c r="CJ158" s="78"/>
      <c r="CK158" s="78"/>
      <c r="CL158" s="78"/>
      <c r="CM158" s="78"/>
      <c r="CN158" s="62"/>
      <c r="CO158" s="60"/>
      <c r="CP158" s="60"/>
      <c r="CQ158" s="60"/>
      <c r="CR158" s="60"/>
      <c r="CS158" s="60"/>
      <c r="CT158" s="78"/>
      <c r="CU158" s="78"/>
      <c r="CV158" s="78"/>
      <c r="CW158" s="78"/>
      <c r="CX158" s="60"/>
      <c r="CY158" s="60"/>
      <c r="CZ158" s="60"/>
      <c r="DA158" s="60"/>
      <c r="DB158" s="79"/>
      <c r="DC158" s="79"/>
      <c r="DD158" s="79"/>
      <c r="DE158" s="79"/>
      <c r="DF158" s="79"/>
      <c r="DG158" s="60"/>
      <c r="DH158" s="60"/>
      <c r="DI158" s="60"/>
      <c r="DJ158" s="74"/>
      <c r="DK158" s="62"/>
      <c r="DL158" s="62"/>
      <c r="DM158" s="62"/>
      <c r="DN158" s="62"/>
      <c r="DO158" s="74"/>
      <c r="DP158" s="82"/>
      <c r="DQ158" s="82"/>
      <c r="DR158" s="82"/>
      <c r="DS158" s="82"/>
      <c r="DT158" s="82"/>
      <c r="DU158" s="82"/>
      <c r="DV158" s="82"/>
      <c r="DW158" s="82"/>
      <c r="DX158" s="82"/>
      <c r="DY158" s="82"/>
      <c r="DZ158" s="82"/>
      <c r="EA158" s="82"/>
      <c r="EB158" s="60"/>
      <c r="EC158" s="91" t="s">
        <v>270</v>
      </c>
      <c r="ED158" s="84" t="s">
        <v>190</v>
      </c>
      <c r="EE158" s="85"/>
      <c r="EF158" s="82"/>
      <c r="EG158" s="70" t="s">
        <v>251</v>
      </c>
      <c r="EH158" s="92"/>
      <c r="EI158" s="92"/>
      <c r="EJ158" s="92"/>
      <c r="EK158" s="92"/>
      <c r="EL158" s="92"/>
      <c r="EM158" s="92"/>
      <c r="EN158" s="92"/>
      <c r="EO158" s="92"/>
      <c r="EP158" s="92"/>
      <c r="EQ158" s="92"/>
      <c r="ER158" s="92"/>
    </row>
    <row r="159">
      <c r="A159" s="56" t="str">
        <f t="shared" si="1"/>
        <v>ESP-0156</v>
      </c>
      <c r="B159" s="57" t="s">
        <v>1736</v>
      </c>
      <c r="C159" s="87" t="s">
        <v>1737</v>
      </c>
      <c r="D159" s="59"/>
      <c r="E159" s="60" t="s">
        <v>1626</v>
      </c>
      <c r="F159" s="61" t="s">
        <v>175</v>
      </c>
      <c r="G159" s="61"/>
      <c r="H159" s="61"/>
      <c r="I159" s="61"/>
      <c r="J159" s="60"/>
      <c r="K159" s="60"/>
      <c r="L159" s="60" t="s">
        <v>1679</v>
      </c>
      <c r="M159" s="60" t="s">
        <v>1738</v>
      </c>
      <c r="N159" s="63"/>
      <c r="O159" s="63"/>
      <c r="P159" s="60" t="s">
        <v>341</v>
      </c>
      <c r="Q159" s="63"/>
      <c r="R159" s="60"/>
      <c r="S159" s="63"/>
      <c r="T159" s="60" t="s">
        <v>317</v>
      </c>
      <c r="U159" s="60"/>
      <c r="V159" s="60"/>
      <c r="W159" s="60"/>
      <c r="X159" s="60"/>
      <c r="Y159" s="62" t="s">
        <v>524</v>
      </c>
      <c r="Z159" s="60"/>
      <c r="AA159" s="60"/>
      <c r="AB159" s="60"/>
      <c r="AC159" s="60"/>
      <c r="AD159" s="60"/>
      <c r="AE159" s="60"/>
      <c r="AF159" s="60"/>
      <c r="AG159" s="60"/>
      <c r="AH159" s="60"/>
      <c r="AI159" s="60"/>
      <c r="AJ159" s="60"/>
      <c r="AK159" s="60"/>
      <c r="AL159" s="64" t="s">
        <v>183</v>
      </c>
      <c r="AM159" s="65"/>
      <c r="AN159" s="64"/>
      <c r="AO159" s="66"/>
      <c r="AP159" s="67"/>
      <c r="AQ159" s="88"/>
      <c r="AR159" s="69"/>
      <c r="AS159" s="70"/>
      <c r="AT159" s="69"/>
      <c r="AU159" s="68"/>
      <c r="AV159" s="68"/>
      <c r="AW159" s="68"/>
      <c r="AX159" s="68"/>
      <c r="AY159" s="68"/>
      <c r="AZ159" s="69"/>
      <c r="BA159" s="71"/>
      <c r="BB159" s="72"/>
      <c r="BC159" s="72">
        <v>55.0</v>
      </c>
      <c r="BD159" s="73">
        <v>55.0</v>
      </c>
      <c r="BE159" s="60"/>
      <c r="BF159" s="60"/>
      <c r="BG159" s="60"/>
      <c r="BH159" s="60"/>
      <c r="BI159" s="60"/>
      <c r="BJ159" s="74" t="s">
        <v>257</v>
      </c>
      <c r="BK159" s="74"/>
      <c r="BL159" s="76"/>
      <c r="BM159" s="60"/>
      <c r="BN159" s="60"/>
      <c r="BO159" s="60"/>
      <c r="BP159" s="60"/>
      <c r="BQ159" s="60"/>
      <c r="BR159" s="60"/>
      <c r="BS159" s="60"/>
      <c r="BT159" s="60"/>
      <c r="BU159" s="60"/>
      <c r="BV159" s="60"/>
      <c r="BW159" s="60"/>
      <c r="BX159" s="60"/>
      <c r="BY159" s="77"/>
      <c r="BZ159" s="66"/>
      <c r="CA159" s="66"/>
      <c r="CB159" s="66"/>
      <c r="CC159" s="66"/>
      <c r="CD159" s="62" t="s">
        <v>1739</v>
      </c>
      <c r="CE159" s="78"/>
      <c r="CF159" s="78"/>
      <c r="CG159" s="78"/>
      <c r="CH159" s="78"/>
      <c r="CI159" s="62" t="s">
        <v>1740</v>
      </c>
      <c r="CJ159" s="78"/>
      <c r="CK159" s="78"/>
      <c r="CL159" s="78"/>
      <c r="CM159" s="78"/>
      <c r="CN159" s="60" t="s">
        <v>1741</v>
      </c>
      <c r="CO159" s="60"/>
      <c r="CP159" s="60"/>
      <c r="CQ159" s="60"/>
      <c r="CR159" s="60"/>
      <c r="CS159" s="60"/>
      <c r="CT159" s="78"/>
      <c r="CU159" s="78" t="s">
        <v>1742</v>
      </c>
      <c r="CV159" s="78"/>
      <c r="CW159" s="78"/>
      <c r="CX159" s="60"/>
      <c r="CY159" s="60"/>
      <c r="CZ159" s="60"/>
      <c r="DA159" s="60"/>
      <c r="DB159" s="79"/>
      <c r="DC159" s="79"/>
      <c r="DD159" s="79"/>
      <c r="DE159" s="79"/>
      <c r="DF159" s="79"/>
      <c r="DG159" s="60"/>
      <c r="DH159" s="60"/>
      <c r="DI159" s="60"/>
      <c r="DJ159" s="74" t="s">
        <v>1743</v>
      </c>
      <c r="DK159" s="62"/>
      <c r="DL159" s="62"/>
      <c r="DM159" s="62"/>
      <c r="DN159" s="62"/>
      <c r="DO159" s="74">
        <v>2.0</v>
      </c>
      <c r="DP159" s="82" t="s">
        <v>336</v>
      </c>
      <c r="DQ159" s="82"/>
      <c r="DR159" s="82"/>
      <c r="DS159" s="82"/>
      <c r="DT159" s="82"/>
      <c r="DU159" s="82"/>
      <c r="DV159" s="82"/>
      <c r="DW159" s="82"/>
      <c r="DX159" s="82"/>
      <c r="DY159" s="82"/>
      <c r="DZ159" s="82"/>
      <c r="EA159" s="82"/>
      <c r="EB159" s="82"/>
      <c r="EC159" s="91"/>
      <c r="ED159" s="84" t="s">
        <v>190</v>
      </c>
      <c r="EE159" s="85"/>
      <c r="EF159" s="82"/>
      <c r="EG159" s="64" t="s">
        <v>190</v>
      </c>
      <c r="EH159" s="96" t="s">
        <v>251</v>
      </c>
      <c r="EI159" s="96">
        <v>500.0</v>
      </c>
      <c r="EJ159" s="96"/>
      <c r="EK159" s="96"/>
      <c r="EL159" s="96"/>
      <c r="EM159" s="96"/>
      <c r="EN159" s="96"/>
      <c r="EO159" s="96"/>
      <c r="EP159" s="96"/>
      <c r="EQ159" s="96"/>
      <c r="ER159" s="96"/>
    </row>
    <row r="160">
      <c r="A160" s="56" t="str">
        <f t="shared" si="1"/>
        <v>ESP-0157</v>
      </c>
      <c r="B160" s="57" t="s">
        <v>1744</v>
      </c>
      <c r="C160" s="87" t="s">
        <v>1745</v>
      </c>
      <c r="D160" s="59"/>
      <c r="E160" s="60" t="s">
        <v>813</v>
      </c>
      <c r="F160" s="61"/>
      <c r="G160" s="61" t="s">
        <v>175</v>
      </c>
      <c r="H160" s="61"/>
      <c r="I160" s="61"/>
      <c r="J160" s="96"/>
      <c r="K160" s="96"/>
      <c r="L160" s="96" t="s">
        <v>1746</v>
      </c>
      <c r="M160" s="96" t="s">
        <v>1747</v>
      </c>
      <c r="N160" s="63"/>
      <c r="O160" s="63"/>
      <c r="P160" s="60" t="s">
        <v>341</v>
      </c>
      <c r="Q160" s="63"/>
      <c r="R160" s="60"/>
      <c r="S160" s="63"/>
      <c r="T160" s="60" t="s">
        <v>197</v>
      </c>
      <c r="U160" s="60"/>
      <c r="V160" s="60"/>
      <c r="W160" s="60"/>
      <c r="X160" s="60"/>
      <c r="Y160" s="62" t="s">
        <v>342</v>
      </c>
      <c r="Z160" s="60"/>
      <c r="AA160" s="60"/>
      <c r="AB160" s="60"/>
      <c r="AC160" s="60"/>
      <c r="AD160" s="60"/>
      <c r="AE160" s="60"/>
      <c r="AF160" s="60"/>
      <c r="AG160" s="60"/>
      <c r="AH160" s="60"/>
      <c r="AI160" s="60"/>
      <c r="AJ160" s="60"/>
      <c r="AK160" s="60"/>
      <c r="AL160" s="64" t="s">
        <v>183</v>
      </c>
      <c r="AM160" s="65"/>
      <c r="AN160" s="64"/>
      <c r="AO160" s="66"/>
      <c r="AP160" s="67"/>
      <c r="AQ160" s="88"/>
      <c r="AR160" s="69"/>
      <c r="AS160" s="70"/>
      <c r="AT160" s="69"/>
      <c r="AU160" s="68"/>
      <c r="AV160" s="68"/>
      <c r="AW160" s="68"/>
      <c r="AX160" s="68"/>
      <c r="AY160" s="68"/>
      <c r="AZ160" s="69"/>
      <c r="BA160" s="71"/>
      <c r="BB160" s="72">
        <f t="shared" ref="BB160:BB161" si="6">BC160</f>
        <v>14000</v>
      </c>
      <c r="BC160" s="72">
        <v>14000.0</v>
      </c>
      <c r="BD160" s="73">
        <v>14000.0</v>
      </c>
      <c r="BE160" s="60"/>
      <c r="BF160" s="60"/>
      <c r="BG160" s="60"/>
      <c r="BH160" s="60"/>
      <c r="BI160" s="60"/>
      <c r="BJ160" s="74"/>
      <c r="BK160" s="74"/>
      <c r="BL160" s="76"/>
      <c r="BM160" s="60"/>
      <c r="BN160" s="110" t="s">
        <v>326</v>
      </c>
      <c r="BO160" s="110" t="s">
        <v>435</v>
      </c>
      <c r="BP160" s="110"/>
      <c r="BQ160" s="110" t="s">
        <v>382</v>
      </c>
      <c r="BR160" s="110"/>
      <c r="BS160" s="60"/>
      <c r="BT160" s="60"/>
      <c r="BU160" s="60"/>
      <c r="BV160" s="60"/>
      <c r="BW160" s="60"/>
      <c r="BX160" s="60"/>
      <c r="BY160" s="77"/>
      <c r="BZ160" s="110" t="s">
        <v>830</v>
      </c>
      <c r="CA160" s="110" t="s">
        <v>293</v>
      </c>
      <c r="CB160" s="66"/>
      <c r="CC160" s="173"/>
      <c r="CD160" s="62" t="s">
        <v>1050</v>
      </c>
      <c r="CE160" s="78"/>
      <c r="CF160" s="78"/>
      <c r="CG160" s="78"/>
      <c r="CH160" s="78"/>
      <c r="CI160" s="62" t="s">
        <v>363</v>
      </c>
      <c r="CJ160" s="78"/>
      <c r="CK160" s="78"/>
      <c r="CL160" s="78"/>
      <c r="CM160" s="78"/>
      <c r="CN160" s="62"/>
      <c r="CO160" s="60"/>
      <c r="CP160" s="60" t="s">
        <v>1611</v>
      </c>
      <c r="CQ160" s="60"/>
      <c r="CR160" s="60"/>
      <c r="CS160" s="60"/>
      <c r="CT160" s="78"/>
      <c r="CU160" s="78" t="s">
        <v>1748</v>
      </c>
      <c r="CV160" s="78"/>
      <c r="CW160" s="78"/>
      <c r="CX160" s="60"/>
      <c r="CY160" s="60"/>
      <c r="CZ160" s="60"/>
      <c r="DA160" s="60"/>
      <c r="DB160" s="79"/>
      <c r="DC160" s="79"/>
      <c r="DD160" s="79"/>
      <c r="DE160" s="79"/>
      <c r="DF160" s="79"/>
      <c r="DG160" s="60"/>
      <c r="DH160" s="60"/>
      <c r="DI160" s="60"/>
      <c r="DJ160" s="74" t="s">
        <v>1749</v>
      </c>
      <c r="DK160" s="62"/>
      <c r="DL160" s="62"/>
      <c r="DM160" s="62"/>
      <c r="DN160" s="62"/>
      <c r="DO160" s="74">
        <v>2.0</v>
      </c>
      <c r="DP160" s="62" t="s">
        <v>1750</v>
      </c>
      <c r="DQ160" s="60"/>
      <c r="DR160" s="60"/>
      <c r="DS160" s="60"/>
      <c r="DT160" s="60"/>
      <c r="DU160" s="60"/>
      <c r="DV160" s="60"/>
      <c r="DW160" s="82"/>
      <c r="DX160" s="76"/>
      <c r="DY160" s="82"/>
      <c r="DZ160" s="82"/>
      <c r="EA160" s="82"/>
      <c r="EB160" s="82"/>
      <c r="EC160" s="91"/>
      <c r="ED160" s="84" t="s">
        <v>190</v>
      </c>
      <c r="EE160" s="85"/>
      <c r="EF160" s="82"/>
      <c r="EG160" s="70" t="s">
        <v>190</v>
      </c>
      <c r="EH160" s="92"/>
      <c r="EI160" s="92"/>
      <c r="EJ160" s="92"/>
      <c r="EK160" s="92"/>
      <c r="EL160" s="92"/>
      <c r="EM160" s="92"/>
      <c r="EN160" s="92"/>
      <c r="EO160" s="92"/>
      <c r="EP160" s="92"/>
      <c r="EQ160" s="92"/>
      <c r="ER160" s="92"/>
    </row>
    <row r="161">
      <c r="A161" s="56" t="str">
        <f t="shared" si="1"/>
        <v>ESP-0158</v>
      </c>
      <c r="B161" s="57" t="s">
        <v>1751</v>
      </c>
      <c r="C161" s="101" t="s">
        <v>1752</v>
      </c>
      <c r="D161" s="59"/>
      <c r="E161" s="60" t="s">
        <v>511</v>
      </c>
      <c r="F161" s="61"/>
      <c r="G161" s="61" t="s">
        <v>175</v>
      </c>
      <c r="H161" s="61" t="s">
        <v>175</v>
      </c>
      <c r="I161" s="61"/>
      <c r="J161" s="96"/>
      <c r="K161" s="96"/>
      <c r="L161" s="96" t="s">
        <v>1753</v>
      </c>
      <c r="M161" s="96" t="s">
        <v>1754</v>
      </c>
      <c r="N161" s="60"/>
      <c r="O161" s="60" t="s">
        <v>265</v>
      </c>
      <c r="P161" s="60" t="s">
        <v>196</v>
      </c>
      <c r="Q161" s="60" t="s">
        <v>179</v>
      </c>
      <c r="R161" s="60" t="s">
        <v>278</v>
      </c>
      <c r="S161" s="60"/>
      <c r="T161" s="60" t="s">
        <v>197</v>
      </c>
      <c r="U161" s="60"/>
      <c r="V161" s="60" t="s">
        <v>575</v>
      </c>
      <c r="W161" s="60">
        <v>22.0</v>
      </c>
      <c r="X161" s="60"/>
      <c r="Y161" s="62" t="s">
        <v>434</v>
      </c>
      <c r="Z161" s="60">
        <v>2.0</v>
      </c>
      <c r="AA161" s="60"/>
      <c r="AB161" s="60"/>
      <c r="AC161" s="60"/>
      <c r="AD161" s="60"/>
      <c r="AE161" s="60"/>
      <c r="AF161" s="60"/>
      <c r="AG161" s="60"/>
      <c r="AH161" s="60"/>
      <c r="AI161" s="60"/>
      <c r="AJ161" s="60"/>
      <c r="AK161" s="60"/>
      <c r="AL161" s="64" t="s">
        <v>235</v>
      </c>
      <c r="AM161" s="96" t="s">
        <v>235</v>
      </c>
      <c r="AN161" s="96">
        <v>1.0</v>
      </c>
      <c r="AO161" s="64"/>
      <c r="AP161" s="122">
        <v>22.0</v>
      </c>
      <c r="AQ161" s="88"/>
      <c r="AR161" s="70"/>
      <c r="AS161" s="96" t="s">
        <v>1755</v>
      </c>
      <c r="AT161" s="96" t="s">
        <v>1756</v>
      </c>
      <c r="AU161" s="68"/>
      <c r="AV161" s="68"/>
      <c r="AW161" s="68"/>
      <c r="AX161" s="68"/>
      <c r="AY161" s="68"/>
      <c r="AZ161" s="70"/>
      <c r="BA161" s="112" t="s">
        <v>1757</v>
      </c>
      <c r="BB161" s="72">
        <f t="shared" si="6"/>
        <v>12000</v>
      </c>
      <c r="BC161" s="72">
        <v>12000.0</v>
      </c>
      <c r="BD161" s="73">
        <v>12000.0</v>
      </c>
      <c r="BE161" s="60"/>
      <c r="BF161" s="60"/>
      <c r="BG161" s="60"/>
      <c r="BH161" s="60"/>
      <c r="BI161" s="60"/>
      <c r="BJ161" s="74"/>
      <c r="BK161" s="74"/>
      <c r="BL161" s="70"/>
      <c r="BM161" s="60"/>
      <c r="BN161" s="62" t="s">
        <v>289</v>
      </c>
      <c r="BO161" s="62" t="s">
        <v>435</v>
      </c>
      <c r="BP161" s="62"/>
      <c r="BQ161" s="62" t="s">
        <v>382</v>
      </c>
      <c r="BR161" s="60"/>
      <c r="BS161" s="60"/>
      <c r="BT161" s="60"/>
      <c r="BU161" s="60"/>
      <c r="BV161" s="60"/>
      <c r="BW161" s="60"/>
      <c r="BX161" s="60"/>
      <c r="BY161" s="64"/>
      <c r="BZ161" s="118" t="s">
        <v>327</v>
      </c>
      <c r="CA161" s="62" t="s">
        <v>359</v>
      </c>
      <c r="CB161" s="64"/>
      <c r="CC161" s="64"/>
      <c r="CD161" s="62" t="s">
        <v>1758</v>
      </c>
      <c r="CE161" s="60"/>
      <c r="CF161" s="60"/>
      <c r="CG161" s="60"/>
      <c r="CH161" s="60"/>
      <c r="CI161" s="62" t="s">
        <v>1759</v>
      </c>
      <c r="CJ161" s="60"/>
      <c r="CK161" s="60"/>
      <c r="CL161" s="60"/>
      <c r="CM161" s="60"/>
      <c r="CN161" s="62"/>
      <c r="CO161" s="60"/>
      <c r="CP161" s="60" t="s">
        <v>1760</v>
      </c>
      <c r="CQ161" s="62" t="s">
        <v>1761</v>
      </c>
      <c r="CR161" s="62"/>
      <c r="CS161" s="62"/>
      <c r="CT161" s="64"/>
      <c r="CU161" s="62" t="s">
        <v>1762</v>
      </c>
      <c r="CV161" s="64" t="s">
        <v>488</v>
      </c>
      <c r="CW161" s="62">
        <v>1.0</v>
      </c>
      <c r="CX161" s="62" t="s">
        <v>242</v>
      </c>
      <c r="CY161" s="62">
        <v>1.0</v>
      </c>
      <c r="CZ161" s="62" t="s">
        <v>243</v>
      </c>
      <c r="DA161" s="62">
        <v>1.0</v>
      </c>
      <c r="DB161" s="60" t="s">
        <v>424</v>
      </c>
      <c r="DC161" s="82">
        <v>1.0</v>
      </c>
      <c r="DD161" s="82" t="s">
        <v>251</v>
      </c>
      <c r="DE161" s="60" t="s">
        <v>1763</v>
      </c>
      <c r="DF161" s="70"/>
      <c r="DG161" s="62" t="s">
        <v>190</v>
      </c>
      <c r="DH161" s="62"/>
      <c r="DI161" s="62"/>
      <c r="DJ161" s="74" t="s">
        <v>1764</v>
      </c>
      <c r="DK161" s="62"/>
      <c r="DL161" s="62"/>
      <c r="DM161" s="62"/>
      <c r="DN161" s="62"/>
      <c r="DO161" s="74">
        <v>2.0</v>
      </c>
      <c r="DP161" s="62" t="s">
        <v>1765</v>
      </c>
      <c r="DQ161" s="60"/>
      <c r="DR161" s="60"/>
      <c r="DS161" s="60"/>
      <c r="DT161" s="60"/>
      <c r="DU161" s="60"/>
      <c r="DV161" s="60"/>
      <c r="DW161" s="96">
        <v>12.0</v>
      </c>
      <c r="DX161" s="99">
        <v>43832.0</v>
      </c>
      <c r="DY161" s="62" t="s">
        <v>1766</v>
      </c>
      <c r="DZ161" s="82"/>
      <c r="EA161" s="82"/>
      <c r="EB161" s="60" t="s">
        <v>269</v>
      </c>
      <c r="EC161" s="91"/>
      <c r="ED161" s="84" t="s">
        <v>251</v>
      </c>
      <c r="EE161" s="85"/>
      <c r="EF161" s="82"/>
      <c r="EG161" s="64" t="s">
        <v>190</v>
      </c>
      <c r="EH161" s="96" t="s">
        <v>251</v>
      </c>
      <c r="EI161" s="96">
        <v>250.0</v>
      </c>
      <c r="EJ161" s="96"/>
      <c r="EK161" s="96"/>
      <c r="EL161" s="96"/>
      <c r="EM161" s="96"/>
      <c r="EN161" s="96"/>
      <c r="EO161" s="96"/>
      <c r="EP161" s="96"/>
      <c r="EQ161" s="96"/>
      <c r="ER161" s="96"/>
    </row>
    <row r="162">
      <c r="A162" s="56" t="str">
        <f t="shared" si="1"/>
        <v>ESP-0159</v>
      </c>
      <c r="B162" s="154" t="s">
        <v>1767</v>
      </c>
      <c r="C162" s="174" t="s">
        <v>1768</v>
      </c>
      <c r="D162" s="121"/>
      <c r="E162" s="60" t="s">
        <v>511</v>
      </c>
      <c r="F162" s="61"/>
      <c r="G162" s="61"/>
      <c r="H162" s="61" t="s">
        <v>175</v>
      </c>
      <c r="I162" s="61"/>
      <c r="J162" s="62"/>
      <c r="K162" s="62"/>
      <c r="L162" s="62"/>
      <c r="M162" s="64"/>
      <c r="N162" s="78"/>
      <c r="O162" s="60" t="s">
        <v>276</v>
      </c>
      <c r="P162" s="60" t="s">
        <v>196</v>
      </c>
      <c r="Q162" s="60" t="s">
        <v>179</v>
      </c>
      <c r="R162" s="60" t="s">
        <v>180</v>
      </c>
      <c r="S162" s="60"/>
      <c r="T162" s="60" t="s">
        <v>197</v>
      </c>
      <c r="U162" s="60" t="s">
        <v>557</v>
      </c>
      <c r="V162" s="60"/>
      <c r="W162" s="60"/>
      <c r="X162" s="60"/>
      <c r="Y162" s="62"/>
      <c r="Z162" s="60"/>
      <c r="AA162" s="60"/>
      <c r="AB162" s="60"/>
      <c r="AC162" s="60"/>
      <c r="AD162" s="60"/>
      <c r="AE162" s="60"/>
      <c r="AF162" s="60"/>
      <c r="AG162" s="60"/>
      <c r="AH162" s="60"/>
      <c r="AI162" s="60"/>
      <c r="AJ162" s="60"/>
      <c r="AK162" s="60"/>
      <c r="AL162" s="64" t="s">
        <v>183</v>
      </c>
      <c r="AM162" s="65"/>
      <c r="AN162" s="64"/>
      <c r="AO162" s="66"/>
      <c r="AP162" s="67"/>
      <c r="AQ162" s="88"/>
      <c r="AR162" s="69"/>
      <c r="AS162" s="70"/>
      <c r="AT162" s="69"/>
      <c r="AU162" s="68"/>
      <c r="AV162" s="68"/>
      <c r="AW162" s="68"/>
      <c r="AX162" s="68"/>
      <c r="AY162" s="68"/>
      <c r="AZ162" s="69"/>
      <c r="BA162" s="71"/>
      <c r="BB162" s="72"/>
      <c r="BC162" s="72"/>
      <c r="BD162" s="73"/>
      <c r="BE162" s="60"/>
      <c r="BF162" s="60"/>
      <c r="BG162" s="60"/>
      <c r="BH162" s="60"/>
      <c r="BI162" s="60"/>
      <c r="BJ162" s="74" t="s">
        <v>480</v>
      </c>
      <c r="BK162" s="74"/>
      <c r="BL162" s="76"/>
      <c r="BM162" s="60"/>
      <c r="BN162" s="60"/>
      <c r="BO162" s="60"/>
      <c r="BP162" s="60"/>
      <c r="BQ162" s="60"/>
      <c r="BR162" s="60"/>
      <c r="BS162" s="60"/>
      <c r="BT162" s="60"/>
      <c r="BU162" s="60"/>
      <c r="BV162" s="60"/>
      <c r="BW162" s="60"/>
      <c r="BX162" s="60"/>
      <c r="BY162" s="77"/>
      <c r="BZ162" s="66"/>
      <c r="CA162" s="66"/>
      <c r="CB162" s="66"/>
      <c r="CC162" s="66"/>
      <c r="CD162" s="62"/>
      <c r="CE162" s="78"/>
      <c r="CF162" s="78"/>
      <c r="CG162" s="78"/>
      <c r="CH162" s="78"/>
      <c r="CI162" s="62"/>
      <c r="CJ162" s="78"/>
      <c r="CK162" s="78"/>
      <c r="CL162" s="78"/>
      <c r="CM162" s="78"/>
      <c r="CN162" s="62"/>
      <c r="CO162" s="60"/>
      <c r="CP162" s="60"/>
      <c r="CQ162" s="60"/>
      <c r="CR162" s="60"/>
      <c r="CS162" s="60"/>
      <c r="CT162" s="78"/>
      <c r="CU162" s="78"/>
      <c r="CV162" s="78"/>
      <c r="CW162" s="78"/>
      <c r="CX162" s="60"/>
      <c r="CY162" s="60"/>
      <c r="CZ162" s="60"/>
      <c r="DA162" s="60"/>
      <c r="DB162" s="79"/>
      <c r="DC162" s="79"/>
      <c r="DD162" s="79"/>
      <c r="DE162" s="79"/>
      <c r="DF162" s="79"/>
      <c r="DG162" s="60"/>
      <c r="DH162" s="60"/>
      <c r="DI162" s="60"/>
      <c r="DJ162" s="74"/>
      <c r="DK162" s="62"/>
      <c r="DL162" s="62"/>
      <c r="DM162" s="62"/>
      <c r="DN162" s="62"/>
      <c r="DO162" s="74"/>
      <c r="DP162" s="82"/>
      <c r="DQ162" s="82"/>
      <c r="DR162" s="82"/>
      <c r="DS162" s="82"/>
      <c r="DT162" s="82"/>
      <c r="DU162" s="82"/>
      <c r="DV162" s="82"/>
      <c r="DW162" s="82"/>
      <c r="DX162" s="82"/>
      <c r="DY162" s="82"/>
      <c r="DZ162" s="82"/>
      <c r="EA162" s="82"/>
      <c r="EB162" s="60"/>
      <c r="EC162" s="91" t="s">
        <v>270</v>
      </c>
      <c r="ED162" s="84" t="s">
        <v>190</v>
      </c>
      <c r="EE162" s="85"/>
      <c r="EF162" s="82"/>
      <c r="EG162" s="70" t="s">
        <v>251</v>
      </c>
      <c r="EH162" s="92"/>
      <c r="EI162" s="92"/>
      <c r="EJ162" s="92"/>
      <c r="EK162" s="92"/>
      <c r="EL162" s="92"/>
      <c r="EM162" s="92"/>
      <c r="EN162" s="92"/>
      <c r="EO162" s="92"/>
      <c r="EP162" s="92"/>
      <c r="EQ162" s="92"/>
      <c r="ER162" s="92"/>
    </row>
    <row r="163">
      <c r="A163" s="56" t="str">
        <f t="shared" si="1"/>
        <v>ESP-0160</v>
      </c>
      <c r="B163" s="57" t="s">
        <v>1769</v>
      </c>
      <c r="C163" s="95" t="s">
        <v>1770</v>
      </c>
      <c r="D163" s="59"/>
      <c r="E163" s="60" t="s">
        <v>511</v>
      </c>
      <c r="F163" s="113"/>
      <c r="G163" s="113"/>
      <c r="H163" s="61" t="s">
        <v>175</v>
      </c>
      <c r="I163" s="61"/>
      <c r="J163" s="62"/>
      <c r="K163" s="62"/>
      <c r="L163" s="62" t="s">
        <v>874</v>
      </c>
      <c r="M163" s="60" t="s">
        <v>1771</v>
      </c>
      <c r="N163" s="60"/>
      <c r="O163" s="60" t="s">
        <v>276</v>
      </c>
      <c r="P163" s="60" t="s">
        <v>196</v>
      </c>
      <c r="Q163" s="60" t="s">
        <v>179</v>
      </c>
      <c r="R163" s="60" t="s">
        <v>180</v>
      </c>
      <c r="S163" s="60"/>
      <c r="T163" s="60" t="s">
        <v>197</v>
      </c>
      <c r="U163" s="60"/>
      <c r="V163" s="60"/>
      <c r="W163" s="60"/>
      <c r="X163" s="60"/>
      <c r="Y163" s="62" t="s">
        <v>434</v>
      </c>
      <c r="Z163" s="60"/>
      <c r="AA163" s="60"/>
      <c r="AB163" s="60"/>
      <c r="AC163" s="60"/>
      <c r="AD163" s="60"/>
      <c r="AE163" s="60"/>
      <c r="AF163" s="60"/>
      <c r="AG163" s="60"/>
      <c r="AH163" s="60"/>
      <c r="AI163" s="60"/>
      <c r="AJ163" s="60"/>
      <c r="AK163" s="60"/>
      <c r="AL163" s="64" t="s">
        <v>235</v>
      </c>
      <c r="AM163" s="64" t="s">
        <v>1036</v>
      </c>
      <c r="AN163" s="64"/>
      <c r="AO163" s="64"/>
      <c r="AP163" s="97"/>
      <c r="AQ163" s="88"/>
      <c r="AR163" s="70"/>
      <c r="AS163" s="70"/>
      <c r="AT163" s="70"/>
      <c r="AU163" s="68"/>
      <c r="AV163" s="68"/>
      <c r="AW163" s="68"/>
      <c r="AX163" s="68"/>
      <c r="AY163" s="68"/>
      <c r="AZ163" s="70"/>
      <c r="BA163" s="71"/>
      <c r="BB163" s="72"/>
      <c r="BC163" s="72">
        <v>22470.0</v>
      </c>
      <c r="BD163" s="73">
        <v>22470.0</v>
      </c>
      <c r="BE163" s="60"/>
      <c r="BF163" s="60"/>
      <c r="BG163" s="60"/>
      <c r="BH163" s="60"/>
      <c r="BI163" s="60"/>
      <c r="BJ163" s="74"/>
      <c r="BK163" s="74"/>
      <c r="BL163" s="70"/>
      <c r="BM163" s="82"/>
      <c r="BN163" s="82"/>
      <c r="BO163" s="82"/>
      <c r="BP163" s="82"/>
      <c r="BQ163" s="82"/>
      <c r="BR163" s="82"/>
      <c r="BS163" s="60"/>
      <c r="BT163" s="60"/>
      <c r="BU163" s="60"/>
      <c r="BV163" s="60"/>
      <c r="BW163" s="60"/>
      <c r="BX163" s="60"/>
      <c r="BY163" s="64"/>
      <c r="BZ163" s="64"/>
      <c r="CA163" s="64"/>
      <c r="CB163" s="64"/>
      <c r="CC163" s="64"/>
      <c r="CD163" s="62" t="s">
        <v>877</v>
      </c>
      <c r="CE163" s="60"/>
      <c r="CF163" s="60"/>
      <c r="CG163" s="60"/>
      <c r="CH163" s="60"/>
      <c r="CI163" s="62" t="s">
        <v>1772</v>
      </c>
      <c r="CJ163" s="60"/>
      <c r="CK163" s="60"/>
      <c r="CL163" s="60"/>
      <c r="CM163" s="60"/>
      <c r="CN163" s="62"/>
      <c r="CO163" s="60"/>
      <c r="CP163" s="60"/>
      <c r="CQ163" s="60" t="s">
        <v>591</v>
      </c>
      <c r="CR163" s="60"/>
      <c r="CS163" s="60"/>
      <c r="CT163" s="60"/>
      <c r="CU163" s="60" t="s">
        <v>237</v>
      </c>
      <c r="CV163" s="60"/>
      <c r="CW163" s="60"/>
      <c r="CX163" s="60"/>
      <c r="CY163" s="60"/>
      <c r="CZ163" s="60"/>
      <c r="DA163" s="60"/>
      <c r="DB163" s="82"/>
      <c r="DC163" s="82"/>
      <c r="DD163" s="82"/>
      <c r="DE163" s="82"/>
      <c r="DF163" s="82"/>
      <c r="DG163" s="60"/>
      <c r="DH163" s="60"/>
      <c r="DI163" s="60"/>
      <c r="DJ163" s="74" t="s">
        <v>1773</v>
      </c>
      <c r="DK163" s="62"/>
      <c r="DL163" s="62"/>
      <c r="DM163" s="62"/>
      <c r="DN163" s="62"/>
      <c r="DO163" s="74">
        <v>2.0</v>
      </c>
      <c r="DP163" s="82" t="s">
        <v>1774</v>
      </c>
      <c r="DQ163" s="82"/>
      <c r="DR163" s="82"/>
      <c r="DS163" s="82"/>
      <c r="DT163" s="82"/>
      <c r="DU163" s="82"/>
      <c r="DV163" s="82"/>
      <c r="DW163" s="82"/>
      <c r="DX163" s="82"/>
      <c r="DY163" s="82"/>
      <c r="DZ163" s="82"/>
      <c r="EA163" s="82"/>
      <c r="EB163" s="82"/>
      <c r="EC163" s="91"/>
      <c r="ED163" s="84" t="s">
        <v>251</v>
      </c>
      <c r="EE163" s="85"/>
      <c r="EF163" s="82"/>
      <c r="EG163" s="64" t="s">
        <v>190</v>
      </c>
      <c r="EH163" s="96" t="s">
        <v>251</v>
      </c>
      <c r="EI163" s="96">
        <v>250.0</v>
      </c>
      <c r="EJ163" s="96"/>
      <c r="EK163" s="96"/>
      <c r="EL163" s="96"/>
      <c r="EM163" s="96"/>
      <c r="EN163" s="96"/>
      <c r="EO163" s="96"/>
      <c r="EP163" s="96"/>
      <c r="EQ163" s="96"/>
      <c r="ER163" s="96"/>
    </row>
    <row r="164">
      <c r="A164" s="56" t="str">
        <f t="shared" si="1"/>
        <v>ESP-0161</v>
      </c>
      <c r="B164" s="57" t="s">
        <v>1775</v>
      </c>
      <c r="C164" s="95" t="s">
        <v>1776</v>
      </c>
      <c r="D164" s="59"/>
      <c r="E164" s="60" t="s">
        <v>511</v>
      </c>
      <c r="F164" s="61"/>
      <c r="G164" s="61"/>
      <c r="H164" s="61"/>
      <c r="I164" s="61"/>
      <c r="J164" s="62"/>
      <c r="K164" s="62"/>
      <c r="L164" s="62"/>
      <c r="M164" s="62"/>
      <c r="N164" s="60"/>
      <c r="O164" s="60" t="s">
        <v>276</v>
      </c>
      <c r="P164" s="60" t="s">
        <v>196</v>
      </c>
      <c r="Q164" s="60" t="s">
        <v>179</v>
      </c>
      <c r="R164" s="60" t="s">
        <v>180</v>
      </c>
      <c r="S164" s="60"/>
      <c r="T164" s="60" t="s">
        <v>197</v>
      </c>
      <c r="U164" s="60" t="s">
        <v>557</v>
      </c>
      <c r="V164" s="60"/>
      <c r="W164" s="60"/>
      <c r="X164" s="60"/>
      <c r="Y164" s="62"/>
      <c r="Z164" s="60"/>
      <c r="AA164" s="60"/>
      <c r="AB164" s="60"/>
      <c r="AC164" s="60"/>
      <c r="AD164" s="60"/>
      <c r="AE164" s="60"/>
      <c r="AF164" s="60"/>
      <c r="AG164" s="60"/>
      <c r="AH164" s="60"/>
      <c r="AI164" s="60"/>
      <c r="AJ164" s="60"/>
      <c r="AK164" s="60"/>
      <c r="AL164" s="102" t="s">
        <v>235</v>
      </c>
      <c r="AM164" s="103">
        <v>0.0811</v>
      </c>
      <c r="AN164" s="64"/>
      <c r="AO164" s="64"/>
      <c r="AP164" s="122">
        <v>12.0</v>
      </c>
      <c r="AQ164" s="88" t="s">
        <v>190</v>
      </c>
      <c r="AR164" s="70"/>
      <c r="AS164" s="96" t="s">
        <v>1520</v>
      </c>
      <c r="AT164" s="70"/>
      <c r="AU164" s="68"/>
      <c r="AV164" s="68"/>
      <c r="AW164" s="68"/>
      <c r="AX164" s="68"/>
      <c r="AY164" s="68"/>
      <c r="AZ164" s="96" t="s">
        <v>1520</v>
      </c>
      <c r="BA164" s="112" t="s">
        <v>1521</v>
      </c>
      <c r="BB164" s="72"/>
      <c r="BC164" s="72"/>
      <c r="BD164" s="73"/>
      <c r="BE164" s="60"/>
      <c r="BF164" s="60"/>
      <c r="BG164" s="60"/>
      <c r="BH164" s="60"/>
      <c r="BI164" s="60"/>
      <c r="BJ164" s="74"/>
      <c r="BK164" s="74"/>
      <c r="BL164" s="70"/>
      <c r="BM164" s="60"/>
      <c r="BN164" s="60"/>
      <c r="BO164" s="60"/>
      <c r="BP164" s="60"/>
      <c r="BQ164" s="60"/>
      <c r="BR164" s="60"/>
      <c r="BS164" s="60"/>
      <c r="BT164" s="60"/>
      <c r="BU164" s="60"/>
      <c r="BV164" s="60"/>
      <c r="BW164" s="60"/>
      <c r="BX164" s="60"/>
      <c r="BY164" s="64"/>
      <c r="BZ164" s="64"/>
      <c r="CA164" s="64"/>
      <c r="CB164" s="64"/>
      <c r="CC164" s="64"/>
      <c r="CD164" s="62"/>
      <c r="CE164" s="60"/>
      <c r="CF164" s="60"/>
      <c r="CG164" s="60"/>
      <c r="CH164" s="60"/>
      <c r="CI164" s="62"/>
      <c r="CJ164" s="60"/>
      <c r="CK164" s="60"/>
      <c r="CL164" s="60"/>
      <c r="CM164" s="60"/>
      <c r="CN164" s="62"/>
      <c r="CO164" s="60"/>
      <c r="CP164" s="60"/>
      <c r="CQ164" s="60"/>
      <c r="CR164" s="60"/>
      <c r="CS164" s="60"/>
      <c r="CT164" s="60"/>
      <c r="CU164" s="60"/>
      <c r="CV164" s="60"/>
      <c r="CW164" s="60"/>
      <c r="CX164" s="60"/>
      <c r="CY164" s="60"/>
      <c r="CZ164" s="60"/>
      <c r="DA164" s="60"/>
      <c r="DB164" s="82"/>
      <c r="DC164" s="82"/>
      <c r="DD164" s="82"/>
      <c r="DE164" s="82"/>
      <c r="DF164" s="82"/>
      <c r="DG164" s="60"/>
      <c r="DH164" s="60"/>
      <c r="DI164" s="60"/>
      <c r="DJ164" s="74"/>
      <c r="DK164" s="62"/>
      <c r="DL164" s="62"/>
      <c r="DM164" s="62"/>
      <c r="DN164" s="62"/>
      <c r="DO164" s="74"/>
      <c r="DP164" s="82"/>
      <c r="DQ164" s="82"/>
      <c r="DR164" s="82"/>
      <c r="DS164" s="82"/>
      <c r="DT164" s="82"/>
      <c r="DU164" s="82"/>
      <c r="DV164" s="82"/>
      <c r="DW164" s="82"/>
      <c r="DX164" s="82"/>
      <c r="DY164" s="82"/>
      <c r="DZ164" s="82"/>
      <c r="EA164" s="82"/>
      <c r="EB164" s="82"/>
      <c r="EC164" s="91" t="s">
        <v>270</v>
      </c>
      <c r="ED164" s="84" t="s">
        <v>251</v>
      </c>
      <c r="EE164" s="85"/>
      <c r="EF164" s="82"/>
      <c r="EG164" s="64" t="s">
        <v>251</v>
      </c>
      <c r="EH164" s="96" t="s">
        <v>251</v>
      </c>
      <c r="EI164" s="96">
        <v>250.0</v>
      </c>
      <c r="EJ164" s="96"/>
      <c r="EK164" s="96"/>
      <c r="EL164" s="96"/>
      <c r="EM164" s="96"/>
      <c r="EN164" s="96"/>
      <c r="EO164" s="96"/>
      <c r="EP164" s="96"/>
      <c r="EQ164" s="96"/>
      <c r="ER164" s="96"/>
    </row>
    <row r="165">
      <c r="A165" s="56" t="str">
        <f t="shared" si="1"/>
        <v>ESP-0162</v>
      </c>
      <c r="B165" s="57" t="s">
        <v>1777</v>
      </c>
      <c r="C165" s="95" t="s">
        <v>1778</v>
      </c>
      <c r="D165" s="59"/>
      <c r="E165" s="60" t="s">
        <v>1408</v>
      </c>
      <c r="F165" s="61"/>
      <c r="G165" s="61" t="s">
        <v>175</v>
      </c>
      <c r="H165" s="61"/>
      <c r="I165" s="61"/>
      <c r="J165" s="96"/>
      <c r="K165" s="96"/>
      <c r="L165" s="96" t="s">
        <v>1779</v>
      </c>
      <c r="M165" s="96" t="s">
        <v>1780</v>
      </c>
      <c r="N165" s="63"/>
      <c r="O165" s="64" t="s">
        <v>276</v>
      </c>
      <c r="P165" s="64" t="s">
        <v>196</v>
      </c>
      <c r="Q165" s="64" t="s">
        <v>179</v>
      </c>
      <c r="R165" s="64" t="s">
        <v>180</v>
      </c>
      <c r="S165" s="63"/>
      <c r="T165" s="60" t="s">
        <v>213</v>
      </c>
      <c r="U165" s="60" t="s">
        <v>267</v>
      </c>
      <c r="V165" s="60"/>
      <c r="W165" s="60"/>
      <c r="X165" s="60"/>
      <c r="Y165" s="62" t="s">
        <v>342</v>
      </c>
      <c r="Z165" s="60"/>
      <c r="AA165" s="60"/>
      <c r="AB165" s="60"/>
      <c r="AC165" s="60"/>
      <c r="AD165" s="60"/>
      <c r="AE165" s="60"/>
      <c r="AF165" s="60"/>
      <c r="AG165" s="60"/>
      <c r="AH165" s="60"/>
      <c r="AI165" s="60"/>
      <c r="AJ165" s="60"/>
      <c r="AK165" s="60"/>
      <c r="AL165" s="64" t="s">
        <v>183</v>
      </c>
      <c r="AM165" s="65"/>
      <c r="AN165" s="64"/>
      <c r="AO165" s="66"/>
      <c r="AP165" s="67"/>
      <c r="AQ165" s="88"/>
      <c r="AR165" s="69"/>
      <c r="AS165" s="70"/>
      <c r="AT165" s="69"/>
      <c r="AU165" s="68"/>
      <c r="AV165" s="68"/>
      <c r="AW165" s="68"/>
      <c r="AX165" s="68"/>
      <c r="AY165" s="68"/>
      <c r="AZ165" s="69"/>
      <c r="BA165" s="71"/>
      <c r="BB165" s="73">
        <v>13500.0</v>
      </c>
      <c r="BC165" s="72">
        <v>13500.0</v>
      </c>
      <c r="BD165" s="73">
        <v>13500.0</v>
      </c>
      <c r="BE165" s="60"/>
      <c r="BF165" s="60"/>
      <c r="BG165" s="60"/>
      <c r="BH165" s="60"/>
      <c r="BI165" s="60"/>
      <c r="BJ165" s="74"/>
      <c r="BK165" s="74"/>
      <c r="BL165" s="76"/>
      <c r="BM165" s="60"/>
      <c r="BN165" s="60" t="s">
        <v>289</v>
      </c>
      <c r="BO165" s="64" t="s">
        <v>290</v>
      </c>
      <c r="BP165" s="64"/>
      <c r="BQ165" s="64" t="s">
        <v>382</v>
      </c>
      <c r="BR165" s="64" t="s">
        <v>418</v>
      </c>
      <c r="BS165" s="60"/>
      <c r="BT165" s="60"/>
      <c r="BU165" s="60"/>
      <c r="BV165" s="60"/>
      <c r="BW165" s="60"/>
      <c r="BX165" s="60"/>
      <c r="BY165" s="77"/>
      <c r="BZ165" s="111" t="s">
        <v>327</v>
      </c>
      <c r="CA165" s="110" t="s">
        <v>359</v>
      </c>
      <c r="CB165" s="66"/>
      <c r="CC165" s="66"/>
      <c r="CD165" s="62" t="s">
        <v>1543</v>
      </c>
      <c r="CE165" s="78"/>
      <c r="CF165" s="78"/>
      <c r="CG165" s="78"/>
      <c r="CH165" s="78"/>
      <c r="CI165" s="62" t="s">
        <v>1781</v>
      </c>
      <c r="CJ165" s="78"/>
      <c r="CK165" s="78"/>
      <c r="CL165" s="78"/>
      <c r="CM165" s="78"/>
      <c r="CN165" s="62"/>
      <c r="CO165" s="60"/>
      <c r="CP165" s="60" t="s">
        <v>593</v>
      </c>
      <c r="CQ165" s="60"/>
      <c r="CR165" s="60"/>
      <c r="CS165" s="60"/>
      <c r="CT165" s="78"/>
      <c r="CU165" s="78" t="s">
        <v>1050</v>
      </c>
      <c r="CV165" s="78"/>
      <c r="CW165" s="78"/>
      <c r="CX165" s="60"/>
      <c r="CY165" s="60"/>
      <c r="CZ165" s="60"/>
      <c r="DA165" s="60"/>
      <c r="DB165" s="79"/>
      <c r="DC165" s="79"/>
      <c r="DD165" s="79"/>
      <c r="DE165" s="79"/>
      <c r="DF165" s="79"/>
      <c r="DG165" s="60"/>
      <c r="DH165" s="60"/>
      <c r="DI165" s="60"/>
      <c r="DJ165" s="74" t="s">
        <v>1782</v>
      </c>
      <c r="DK165" s="62"/>
      <c r="DL165" s="62"/>
      <c r="DM165" s="62"/>
      <c r="DN165" s="62"/>
      <c r="DO165" s="74">
        <v>2.0</v>
      </c>
      <c r="DP165" s="82"/>
      <c r="DQ165" s="82"/>
      <c r="DR165" s="82"/>
      <c r="DS165" s="82"/>
      <c r="DT165" s="82"/>
      <c r="DU165" s="82"/>
      <c r="DV165" s="82"/>
      <c r="DW165" s="82"/>
      <c r="DX165" s="82"/>
      <c r="DY165" s="82"/>
      <c r="DZ165" s="82"/>
      <c r="EA165" s="82"/>
      <c r="EB165" s="82"/>
      <c r="EC165" s="91" t="s">
        <v>270</v>
      </c>
      <c r="ED165" s="84" t="s">
        <v>190</v>
      </c>
      <c r="EE165" s="85"/>
      <c r="EF165" s="82"/>
      <c r="EG165" s="70" t="s">
        <v>251</v>
      </c>
      <c r="EH165" s="92"/>
      <c r="EI165" s="92"/>
      <c r="EJ165" s="92"/>
      <c r="EK165" s="92"/>
      <c r="EL165" s="92"/>
      <c r="EM165" s="92"/>
      <c r="EN165" s="92"/>
      <c r="EO165" s="92"/>
      <c r="EP165" s="92"/>
      <c r="EQ165" s="92"/>
      <c r="ER165" s="92"/>
    </row>
    <row r="166">
      <c r="A166" s="56" t="str">
        <f t="shared" si="1"/>
        <v>ESP-0163</v>
      </c>
      <c r="B166" s="154" t="s">
        <v>1783</v>
      </c>
      <c r="C166" s="168" t="s">
        <v>1784</v>
      </c>
      <c r="D166" s="121"/>
      <c r="E166" s="107" t="s">
        <v>1785</v>
      </c>
      <c r="F166" s="61"/>
      <c r="G166" s="61"/>
      <c r="H166" s="61" t="s">
        <v>175</v>
      </c>
      <c r="I166" s="61"/>
      <c r="J166" s="62"/>
      <c r="K166" s="62"/>
      <c r="L166" s="62"/>
      <c r="M166" s="64"/>
      <c r="N166" s="78"/>
      <c r="O166" s="60"/>
      <c r="P166" s="62"/>
      <c r="Q166" s="60"/>
      <c r="R166" s="60"/>
      <c r="S166" s="60"/>
      <c r="T166" s="60"/>
      <c r="U166" s="60"/>
      <c r="V166" s="60"/>
      <c r="W166" s="60"/>
      <c r="X166" s="60"/>
      <c r="Y166" s="62"/>
      <c r="Z166" s="60"/>
      <c r="AA166" s="60"/>
      <c r="AB166" s="60"/>
      <c r="AC166" s="60"/>
      <c r="AD166" s="60"/>
      <c r="AE166" s="60"/>
      <c r="AF166" s="60"/>
      <c r="AG166" s="60"/>
      <c r="AH166" s="60"/>
      <c r="AI166" s="60"/>
      <c r="AJ166" s="60"/>
      <c r="AK166" s="60"/>
      <c r="AL166" s="64" t="s">
        <v>183</v>
      </c>
      <c r="AM166" s="65"/>
      <c r="AN166" s="64"/>
      <c r="AO166" s="66"/>
      <c r="AP166" s="67"/>
      <c r="AQ166" s="88"/>
      <c r="AR166" s="69"/>
      <c r="AS166" s="70"/>
      <c r="AT166" s="69"/>
      <c r="AU166" s="68"/>
      <c r="AV166" s="68"/>
      <c r="AW166" s="68"/>
      <c r="AX166" s="68"/>
      <c r="AY166" s="68"/>
      <c r="AZ166" s="69"/>
      <c r="BA166" s="71"/>
      <c r="BB166" s="72"/>
      <c r="BC166" s="72"/>
      <c r="BD166" s="73"/>
      <c r="BE166" s="60"/>
      <c r="BF166" s="60"/>
      <c r="BG166" s="60"/>
      <c r="BH166" s="60"/>
      <c r="BI166" s="60"/>
      <c r="BJ166" s="74"/>
      <c r="BK166" s="74"/>
      <c r="BL166" s="76"/>
      <c r="BM166" s="60"/>
      <c r="BN166" s="60"/>
      <c r="BO166" s="60"/>
      <c r="BP166" s="60"/>
      <c r="BQ166" s="60"/>
      <c r="BR166" s="60"/>
      <c r="BS166" s="60"/>
      <c r="BT166" s="60"/>
      <c r="BU166" s="60"/>
      <c r="BV166" s="60"/>
      <c r="BW166" s="60"/>
      <c r="BX166" s="60"/>
      <c r="BY166" s="77"/>
      <c r="BZ166" s="66"/>
      <c r="CA166" s="66"/>
      <c r="CB166" s="66"/>
      <c r="CC166" s="66"/>
      <c r="CD166" s="62"/>
      <c r="CE166" s="78"/>
      <c r="CF166" s="78"/>
      <c r="CG166" s="78"/>
      <c r="CH166" s="78"/>
      <c r="CI166" s="62"/>
      <c r="CJ166" s="78"/>
      <c r="CK166" s="78"/>
      <c r="CL166" s="78"/>
      <c r="CM166" s="78"/>
      <c r="CN166" s="62"/>
      <c r="CO166" s="60"/>
      <c r="CP166" s="60"/>
      <c r="CQ166" s="60"/>
      <c r="CR166" s="60"/>
      <c r="CS166" s="60"/>
      <c r="CT166" s="78"/>
      <c r="CU166" s="78"/>
      <c r="CV166" s="78"/>
      <c r="CW166" s="78"/>
      <c r="CX166" s="60"/>
      <c r="CY166" s="60"/>
      <c r="CZ166" s="60"/>
      <c r="DA166" s="60"/>
      <c r="DB166" s="79"/>
      <c r="DC166" s="79"/>
      <c r="DD166" s="79"/>
      <c r="DE166" s="79"/>
      <c r="DF166" s="79"/>
      <c r="DG166" s="60"/>
      <c r="DH166" s="60"/>
      <c r="DI166" s="60"/>
      <c r="DJ166" s="74"/>
      <c r="DK166" s="62"/>
      <c r="DL166" s="62"/>
      <c r="DM166" s="62"/>
      <c r="DN166" s="62"/>
      <c r="DO166" s="74"/>
      <c r="DP166" s="82"/>
      <c r="DQ166" s="82"/>
      <c r="DR166" s="82"/>
      <c r="DS166" s="82"/>
      <c r="DT166" s="82"/>
      <c r="DU166" s="82"/>
      <c r="DV166" s="82"/>
      <c r="DW166" s="82"/>
      <c r="DX166" s="82"/>
      <c r="DY166" s="82"/>
      <c r="DZ166" s="82"/>
      <c r="EA166" s="82"/>
      <c r="EB166" s="60"/>
      <c r="EC166" s="91"/>
      <c r="ED166" s="84" t="s">
        <v>190</v>
      </c>
      <c r="EE166" s="85"/>
      <c r="EF166" s="82"/>
      <c r="EG166" s="70" t="s">
        <v>190</v>
      </c>
      <c r="EH166" s="92"/>
      <c r="EI166" s="92"/>
      <c r="EJ166" s="92"/>
      <c r="EK166" s="92"/>
      <c r="EL166" s="92"/>
      <c r="EM166" s="92"/>
      <c r="EN166" s="92"/>
      <c r="EO166" s="92"/>
      <c r="EP166" s="92"/>
      <c r="EQ166" s="92"/>
      <c r="ER166" s="92"/>
    </row>
    <row r="167">
      <c r="A167" s="56" t="str">
        <f t="shared" si="1"/>
        <v>ESP-0164</v>
      </c>
      <c r="B167" s="57" t="s">
        <v>1786</v>
      </c>
      <c r="C167" s="87" t="s">
        <v>1787</v>
      </c>
      <c r="D167" s="59"/>
      <c r="E167" s="60" t="s">
        <v>1720</v>
      </c>
      <c r="F167" s="61" t="s">
        <v>175</v>
      </c>
      <c r="G167" s="61"/>
      <c r="H167" s="61"/>
      <c r="I167" s="61"/>
      <c r="J167" s="60"/>
      <c r="K167" s="60"/>
      <c r="L167" s="60" t="s">
        <v>1679</v>
      </c>
      <c r="M167" s="60" t="s">
        <v>1788</v>
      </c>
      <c r="N167" s="63"/>
      <c r="O167" s="63"/>
      <c r="P167" s="60" t="s">
        <v>196</v>
      </c>
      <c r="Q167" s="63"/>
      <c r="R167" s="60"/>
      <c r="S167" s="63"/>
      <c r="T167" s="60" t="s">
        <v>197</v>
      </c>
      <c r="U167" s="60"/>
      <c r="V167" s="60"/>
      <c r="W167" s="60"/>
      <c r="X167" s="60"/>
      <c r="Y167" s="62" t="s">
        <v>434</v>
      </c>
      <c r="Z167" s="60"/>
      <c r="AA167" s="60"/>
      <c r="AB167" s="60"/>
      <c r="AC167" s="60"/>
      <c r="AD167" s="60"/>
      <c r="AE167" s="60"/>
      <c r="AF167" s="60"/>
      <c r="AG167" s="60"/>
      <c r="AH167" s="60"/>
      <c r="AI167" s="60"/>
      <c r="AJ167" s="60"/>
      <c r="AK167" s="60"/>
      <c r="AL167" s="64" t="s">
        <v>183</v>
      </c>
      <c r="AM167" s="65"/>
      <c r="AN167" s="64"/>
      <c r="AO167" s="66"/>
      <c r="AP167" s="67"/>
      <c r="AQ167" s="88"/>
      <c r="AR167" s="69"/>
      <c r="AS167" s="70"/>
      <c r="AT167" s="69"/>
      <c r="AU167" s="68"/>
      <c r="AV167" s="68"/>
      <c r="AW167" s="68"/>
      <c r="AX167" s="68"/>
      <c r="AY167" s="68"/>
      <c r="AZ167" s="69"/>
      <c r="BA167" s="71"/>
      <c r="BB167" s="72"/>
      <c r="BC167" s="72">
        <v>50000.0</v>
      </c>
      <c r="BD167" s="73">
        <v>50000.0</v>
      </c>
      <c r="BE167" s="60"/>
      <c r="BF167" s="60"/>
      <c r="BG167" s="60"/>
      <c r="BH167" s="60"/>
      <c r="BI167" s="60"/>
      <c r="BJ167" s="74" t="s">
        <v>257</v>
      </c>
      <c r="BK167" s="74"/>
      <c r="BL167" s="76"/>
      <c r="BM167" s="60"/>
      <c r="BN167" s="60"/>
      <c r="BO167" s="60"/>
      <c r="BP167" s="60"/>
      <c r="BQ167" s="60"/>
      <c r="BR167" s="60"/>
      <c r="BS167" s="60"/>
      <c r="BT167" s="60"/>
      <c r="BU167" s="60"/>
      <c r="BV167" s="60"/>
      <c r="BW167" s="60"/>
      <c r="BX167" s="60"/>
      <c r="BY167" s="77"/>
      <c r="BZ167" s="66"/>
      <c r="CA167" s="66"/>
      <c r="CB167" s="66"/>
      <c r="CC167" s="66"/>
      <c r="CD167" s="62" t="s">
        <v>1789</v>
      </c>
      <c r="CE167" s="78"/>
      <c r="CF167" s="78"/>
      <c r="CG167" s="78"/>
      <c r="CH167" s="78"/>
      <c r="CI167" s="62" t="s">
        <v>458</v>
      </c>
      <c r="CJ167" s="78"/>
      <c r="CK167" s="78"/>
      <c r="CL167" s="78"/>
      <c r="CM167" s="78"/>
      <c r="CN167" s="62" t="s">
        <v>458</v>
      </c>
      <c r="CO167" s="60"/>
      <c r="CP167" s="60"/>
      <c r="CQ167" s="60"/>
      <c r="CR167" s="60"/>
      <c r="CS167" s="60"/>
      <c r="CT167" s="78"/>
      <c r="CU167" s="78" t="s">
        <v>458</v>
      </c>
      <c r="CV167" s="78"/>
      <c r="CW167" s="78"/>
      <c r="CX167" s="60"/>
      <c r="CY167" s="60"/>
      <c r="CZ167" s="60"/>
      <c r="DA167" s="60"/>
      <c r="DB167" s="79"/>
      <c r="DC167" s="79"/>
      <c r="DD167" s="79"/>
      <c r="DE167" s="79"/>
      <c r="DF167" s="79"/>
      <c r="DG167" s="60"/>
      <c r="DH167" s="60"/>
      <c r="DI167" s="60"/>
      <c r="DJ167" s="74" t="s">
        <v>1790</v>
      </c>
      <c r="DK167" s="62"/>
      <c r="DL167" s="62"/>
      <c r="DM167" s="62"/>
      <c r="DN167" s="62"/>
      <c r="DO167" s="74">
        <v>2.0</v>
      </c>
      <c r="DP167" s="82" t="s">
        <v>336</v>
      </c>
      <c r="DQ167" s="82"/>
      <c r="DR167" s="82"/>
      <c r="DS167" s="82"/>
      <c r="DT167" s="82"/>
      <c r="DU167" s="82"/>
      <c r="DV167" s="82"/>
      <c r="DW167" s="82"/>
      <c r="DX167" s="82"/>
      <c r="DY167" s="82"/>
      <c r="DZ167" s="82"/>
      <c r="EA167" s="82"/>
      <c r="EB167" s="82"/>
      <c r="EC167" s="91"/>
      <c r="ED167" s="84" t="s">
        <v>190</v>
      </c>
      <c r="EE167" s="85"/>
      <c r="EF167" s="82"/>
      <c r="EG167" s="70" t="s">
        <v>190</v>
      </c>
      <c r="EH167" s="92"/>
      <c r="EI167" s="92"/>
      <c r="EJ167" s="92"/>
      <c r="EK167" s="92"/>
      <c r="EL167" s="92"/>
      <c r="EM167" s="92"/>
      <c r="EN167" s="92"/>
      <c r="EO167" s="92"/>
      <c r="EP167" s="92"/>
      <c r="EQ167" s="92"/>
      <c r="ER167" s="92"/>
    </row>
    <row r="168">
      <c r="A168" s="56" t="str">
        <f t="shared" si="1"/>
        <v>ESP-0165</v>
      </c>
      <c r="B168" s="57" t="s">
        <v>1791</v>
      </c>
      <c r="C168" s="87" t="s">
        <v>1792</v>
      </c>
      <c r="D168" s="59"/>
      <c r="E168" s="60" t="s">
        <v>1793</v>
      </c>
      <c r="F168" s="61"/>
      <c r="G168" s="61" t="s">
        <v>175</v>
      </c>
      <c r="H168" s="61"/>
      <c r="I168" s="61"/>
      <c r="J168" s="96"/>
      <c r="K168" s="96"/>
      <c r="L168" s="96" t="s">
        <v>1794</v>
      </c>
      <c r="M168" s="96" t="s">
        <v>1795</v>
      </c>
      <c r="N168" s="63"/>
      <c r="O168" s="63"/>
      <c r="P168" s="60" t="s">
        <v>341</v>
      </c>
      <c r="Q168" s="63"/>
      <c r="R168" s="60"/>
      <c r="S168" s="63"/>
      <c r="T168" s="60" t="s">
        <v>213</v>
      </c>
      <c r="U168" s="60"/>
      <c r="V168" s="60"/>
      <c r="W168" s="60"/>
      <c r="X168" s="60"/>
      <c r="Y168" s="62" t="s">
        <v>920</v>
      </c>
      <c r="Z168" s="60"/>
      <c r="AA168" s="60"/>
      <c r="AB168" s="60"/>
      <c r="AC168" s="60"/>
      <c r="AD168" s="60"/>
      <c r="AE168" s="60"/>
      <c r="AF168" s="60"/>
      <c r="AG168" s="60"/>
      <c r="AH168" s="60"/>
      <c r="AI168" s="60"/>
      <c r="AJ168" s="60"/>
      <c r="AK168" s="60"/>
      <c r="AL168" s="64" t="s">
        <v>183</v>
      </c>
      <c r="AM168" s="65"/>
      <c r="AN168" s="64"/>
      <c r="AO168" s="66"/>
      <c r="AP168" s="67"/>
      <c r="AQ168" s="88"/>
      <c r="AR168" s="69"/>
      <c r="AS168" s="70"/>
      <c r="AT168" s="69"/>
      <c r="AU168" s="68"/>
      <c r="AV168" s="68"/>
      <c r="AW168" s="68"/>
      <c r="AX168" s="68"/>
      <c r="AY168" s="68"/>
      <c r="AZ168" s="69"/>
      <c r="BA168" s="71"/>
      <c r="BB168" s="72">
        <f>BC168</f>
        <v>190</v>
      </c>
      <c r="BC168" s="72">
        <v>190.0</v>
      </c>
      <c r="BD168" s="73">
        <v>190.0</v>
      </c>
      <c r="BE168" s="60"/>
      <c r="BF168" s="60"/>
      <c r="BG168" s="60"/>
      <c r="BH168" s="60"/>
      <c r="BI168" s="60"/>
      <c r="BJ168" s="74"/>
      <c r="BK168" s="74"/>
      <c r="BL168" s="76"/>
      <c r="BM168" s="60"/>
      <c r="BN168" s="60"/>
      <c r="BO168" s="110" t="s">
        <v>289</v>
      </c>
      <c r="BP168" s="110" t="s">
        <v>290</v>
      </c>
      <c r="BQ168" s="110"/>
      <c r="BR168" s="110" t="s">
        <v>291</v>
      </c>
      <c r="BS168" s="60"/>
      <c r="BT168" s="60"/>
      <c r="BU168" s="60"/>
      <c r="BV168" s="60"/>
      <c r="BW168" s="60"/>
      <c r="BX168" s="60"/>
      <c r="BY168" s="77"/>
      <c r="BZ168" s="110" t="s">
        <v>1796</v>
      </c>
      <c r="CA168" s="110" t="s">
        <v>293</v>
      </c>
      <c r="CB168" s="66"/>
      <c r="CC168" s="66"/>
      <c r="CD168" s="62" t="s">
        <v>1797</v>
      </c>
      <c r="CE168" s="78"/>
      <c r="CF168" s="78"/>
      <c r="CG168" s="78"/>
      <c r="CH168" s="78"/>
      <c r="CI168" s="62" t="s">
        <v>346</v>
      </c>
      <c r="CJ168" s="78"/>
      <c r="CK168" s="78"/>
      <c r="CL168" s="78"/>
      <c r="CM168" s="78"/>
      <c r="CN168" s="62"/>
      <c r="CO168" s="60"/>
      <c r="CP168" s="60" t="s">
        <v>1798</v>
      </c>
      <c r="CQ168" s="60"/>
      <c r="CR168" s="60"/>
      <c r="CS168" s="60"/>
      <c r="CT168" s="78"/>
      <c r="CU168" s="78" t="s">
        <v>346</v>
      </c>
      <c r="CV168" s="78"/>
      <c r="CW168" s="78"/>
      <c r="CX168" s="60"/>
      <c r="CY168" s="60"/>
      <c r="CZ168" s="60"/>
      <c r="DA168" s="60"/>
      <c r="DB168" s="79"/>
      <c r="DC168" s="79"/>
      <c r="DD168" s="79"/>
      <c r="DE168" s="79"/>
      <c r="DF168" s="79"/>
      <c r="DG168" s="60"/>
      <c r="DH168" s="60"/>
      <c r="DI168" s="60"/>
      <c r="DJ168" s="74" t="s">
        <v>1799</v>
      </c>
      <c r="DK168" s="62"/>
      <c r="DL168" s="62"/>
      <c r="DM168" s="62"/>
      <c r="DN168" s="62"/>
      <c r="DO168" s="74">
        <v>2.0</v>
      </c>
      <c r="DP168" s="82" t="s">
        <v>189</v>
      </c>
      <c r="DQ168" s="82"/>
      <c r="DR168" s="82"/>
      <c r="DS168" s="82"/>
      <c r="DT168" s="82"/>
      <c r="DU168" s="82"/>
      <c r="DV168" s="82"/>
      <c r="DW168" s="82"/>
      <c r="DX168" s="82"/>
      <c r="DY168" s="82"/>
      <c r="DZ168" s="82"/>
      <c r="EA168" s="82"/>
      <c r="EB168" s="82"/>
      <c r="EC168" s="91"/>
      <c r="ED168" s="84" t="s">
        <v>190</v>
      </c>
      <c r="EE168" s="85"/>
      <c r="EF168" s="82"/>
      <c r="EG168" s="70" t="s">
        <v>190</v>
      </c>
      <c r="EH168" s="92"/>
      <c r="EI168" s="92"/>
      <c r="EJ168" s="92"/>
      <c r="EK168" s="92"/>
      <c r="EL168" s="92"/>
      <c r="EM168" s="92"/>
      <c r="EN168" s="92"/>
      <c r="EO168" s="92"/>
      <c r="EP168" s="92"/>
      <c r="EQ168" s="92"/>
      <c r="ER168" s="92"/>
    </row>
    <row r="169">
      <c r="A169" s="56" t="str">
        <f t="shared" si="1"/>
        <v>ESP-0166</v>
      </c>
      <c r="B169" s="57" t="s">
        <v>1800</v>
      </c>
      <c r="C169" s="101" t="s">
        <v>1801</v>
      </c>
      <c r="D169" s="59"/>
      <c r="E169" s="60" t="s">
        <v>1793</v>
      </c>
      <c r="F169" s="61"/>
      <c r="G169" s="61"/>
      <c r="H169" s="61" t="s">
        <v>175</v>
      </c>
      <c r="I169" s="61"/>
      <c r="J169" s="62"/>
      <c r="K169" s="62"/>
      <c r="L169" s="62"/>
      <c r="M169" s="64"/>
      <c r="N169" s="60"/>
      <c r="O169" s="60" t="s">
        <v>276</v>
      </c>
      <c r="P169" s="60" t="s">
        <v>196</v>
      </c>
      <c r="Q169" s="60" t="s">
        <v>179</v>
      </c>
      <c r="R169" s="60" t="s">
        <v>278</v>
      </c>
      <c r="S169" s="60"/>
      <c r="T169" s="60" t="s">
        <v>197</v>
      </c>
      <c r="U169" s="60" t="s">
        <v>267</v>
      </c>
      <c r="V169" s="60"/>
      <c r="W169" s="60"/>
      <c r="X169" s="60"/>
      <c r="Y169" s="62"/>
      <c r="Z169" s="60"/>
      <c r="AA169" s="60"/>
      <c r="AB169" s="60"/>
      <c r="AC169" s="60"/>
      <c r="AD169" s="60"/>
      <c r="AE169" s="60"/>
      <c r="AF169" s="60"/>
      <c r="AG169" s="60"/>
      <c r="AH169" s="60"/>
      <c r="AI169" s="60"/>
      <c r="AJ169" s="60"/>
      <c r="AK169" s="60"/>
      <c r="AL169" s="64" t="s">
        <v>763</v>
      </c>
      <c r="AM169" s="64"/>
      <c r="AN169" s="96">
        <v>35.0</v>
      </c>
      <c r="AO169" s="64"/>
      <c r="AP169" s="97"/>
      <c r="AQ169" s="88"/>
      <c r="AR169" s="70"/>
      <c r="AS169" s="70"/>
      <c r="AT169" s="70"/>
      <c r="AU169" s="68"/>
      <c r="AV169" s="68"/>
      <c r="AW169" s="68"/>
      <c r="AX169" s="68"/>
      <c r="AY169" s="68"/>
      <c r="AZ169" s="70"/>
      <c r="BA169" s="71"/>
      <c r="BB169" s="72"/>
      <c r="BC169" s="72"/>
      <c r="BD169" s="73"/>
      <c r="BE169" s="60"/>
      <c r="BF169" s="60"/>
      <c r="BG169" s="60"/>
      <c r="BH169" s="60"/>
      <c r="BI169" s="60"/>
      <c r="BJ169" s="74"/>
      <c r="BK169" s="74"/>
      <c r="BL169" s="70"/>
      <c r="BM169" s="60"/>
      <c r="BN169" s="60" t="s">
        <v>1802</v>
      </c>
      <c r="BO169" s="60"/>
      <c r="BP169" s="60"/>
      <c r="BQ169" s="60"/>
      <c r="BR169" s="60"/>
      <c r="BS169" s="60"/>
      <c r="BT169" s="60"/>
      <c r="BU169" s="60"/>
      <c r="BV169" s="60"/>
      <c r="BW169" s="60"/>
      <c r="BX169" s="60"/>
      <c r="BY169" s="64"/>
      <c r="BZ169" s="64"/>
      <c r="CA169" s="64"/>
      <c r="CB169" s="64"/>
      <c r="CC169" s="64"/>
      <c r="CD169" s="62"/>
      <c r="CE169" s="60"/>
      <c r="CF169" s="60"/>
      <c r="CG169" s="60"/>
      <c r="CH169" s="60"/>
      <c r="CI169" s="62"/>
      <c r="CJ169" s="60"/>
      <c r="CK169" s="60"/>
      <c r="CL169" s="60"/>
      <c r="CM169" s="60"/>
      <c r="CN169" s="62"/>
      <c r="CO169" s="60"/>
      <c r="CP169" s="60"/>
      <c r="CQ169" s="60"/>
      <c r="CR169" s="60"/>
      <c r="CS169" s="60"/>
      <c r="CT169" s="60"/>
      <c r="CU169" s="60"/>
      <c r="CV169" s="60"/>
      <c r="CW169" s="60"/>
      <c r="CX169" s="60"/>
      <c r="CY169" s="60"/>
      <c r="CZ169" s="60"/>
      <c r="DA169" s="60"/>
      <c r="DB169" s="82"/>
      <c r="DC169" s="82"/>
      <c r="DD169" s="82"/>
      <c r="DE169" s="82"/>
      <c r="DF169" s="82"/>
      <c r="DG169" s="60"/>
      <c r="DH169" s="60"/>
      <c r="DI169" s="60"/>
      <c r="DJ169" s="74"/>
      <c r="DK169" s="62"/>
      <c r="DL169" s="62"/>
      <c r="DM169" s="62"/>
      <c r="DN169" s="62"/>
      <c r="DO169" s="74"/>
      <c r="DP169" s="82"/>
      <c r="DQ169" s="82"/>
      <c r="DR169" s="82"/>
      <c r="DS169" s="82"/>
      <c r="DT169" s="82"/>
      <c r="DU169" s="82"/>
      <c r="DV169" s="82"/>
      <c r="DW169" s="82"/>
      <c r="DX169" s="82"/>
      <c r="DY169" s="82"/>
      <c r="DZ169" s="82"/>
      <c r="EA169" s="82"/>
      <c r="EB169" s="60"/>
      <c r="EC169" s="91" t="s">
        <v>270</v>
      </c>
      <c r="ED169" s="84" t="s">
        <v>190</v>
      </c>
      <c r="EE169" s="85"/>
      <c r="EF169" s="82"/>
      <c r="EG169" s="64" t="s">
        <v>251</v>
      </c>
      <c r="EH169" s="92"/>
      <c r="EI169" s="92"/>
      <c r="EJ169" s="92"/>
      <c r="EK169" s="92"/>
      <c r="EL169" s="92"/>
      <c r="EM169" s="92"/>
      <c r="EN169" s="92"/>
      <c r="EO169" s="92"/>
      <c r="EP169" s="92"/>
      <c r="EQ169" s="92"/>
      <c r="ER169" s="92"/>
    </row>
    <row r="170">
      <c r="A170" s="56" t="str">
        <f t="shared" si="1"/>
        <v>ESP-0167</v>
      </c>
      <c r="B170" s="57" t="s">
        <v>1803</v>
      </c>
      <c r="C170" s="95" t="s">
        <v>1804</v>
      </c>
      <c r="D170" s="59"/>
      <c r="E170" s="60" t="s">
        <v>1793</v>
      </c>
      <c r="F170" s="61" t="s">
        <v>175</v>
      </c>
      <c r="G170" s="61"/>
      <c r="H170" s="61"/>
      <c r="I170" s="61"/>
      <c r="J170" s="62"/>
      <c r="K170" s="62"/>
      <c r="L170" s="62" t="s">
        <v>204</v>
      </c>
      <c r="M170" s="60" t="s">
        <v>1163</v>
      </c>
      <c r="N170" s="63"/>
      <c r="O170" s="60" t="s">
        <v>276</v>
      </c>
      <c r="P170" s="60" t="s">
        <v>341</v>
      </c>
      <c r="Q170" s="60" t="s">
        <v>179</v>
      </c>
      <c r="R170" s="60" t="s">
        <v>180</v>
      </c>
      <c r="S170" s="63"/>
      <c r="T170" s="60" t="s">
        <v>197</v>
      </c>
      <c r="U170" s="60" t="s">
        <v>267</v>
      </c>
      <c r="V170" s="60"/>
      <c r="W170" s="60"/>
      <c r="X170" s="60"/>
      <c r="Y170" s="62" t="s">
        <v>1177</v>
      </c>
      <c r="Z170" s="82"/>
      <c r="AA170" s="82"/>
      <c r="AB170" s="82"/>
      <c r="AC170" s="82"/>
      <c r="AD170" s="82"/>
      <c r="AE170" s="82"/>
      <c r="AF170" s="82"/>
      <c r="AG170" s="82"/>
      <c r="AH170" s="82"/>
      <c r="AI170" s="82"/>
      <c r="AJ170" s="82"/>
      <c r="AK170" s="82"/>
      <c r="AL170" s="70" t="s">
        <v>183</v>
      </c>
      <c r="AM170" s="94"/>
      <c r="AN170" s="70"/>
      <c r="AO170" s="76"/>
      <c r="AP170" s="67"/>
      <c r="AQ170" s="88"/>
      <c r="AR170" s="69"/>
      <c r="AS170" s="70"/>
      <c r="AT170" s="69"/>
      <c r="AU170" s="68"/>
      <c r="AV170" s="68"/>
      <c r="AW170" s="68"/>
      <c r="AX170" s="68"/>
      <c r="AY170" s="68"/>
      <c r="AZ170" s="69"/>
      <c r="BA170" s="71"/>
      <c r="BB170" s="67"/>
      <c r="BC170" s="67"/>
      <c r="BD170" s="72"/>
      <c r="BE170" s="60"/>
      <c r="BF170" s="60"/>
      <c r="BG170" s="60"/>
      <c r="BH170" s="60"/>
      <c r="BI170" s="60"/>
      <c r="BJ170" s="74"/>
      <c r="BK170" s="74"/>
      <c r="BL170" s="76"/>
      <c r="BM170" s="60"/>
      <c r="BN170" s="62" t="s">
        <v>289</v>
      </c>
      <c r="BO170" s="60"/>
      <c r="BP170" s="60"/>
      <c r="BQ170" s="60"/>
      <c r="BR170" s="60"/>
      <c r="BS170" s="60"/>
      <c r="BT170" s="60"/>
      <c r="BU170" s="60"/>
      <c r="BV170" s="60"/>
      <c r="BW170" s="60"/>
      <c r="BX170" s="60"/>
      <c r="BY170" s="77"/>
      <c r="BZ170" s="66"/>
      <c r="CA170" s="66"/>
      <c r="CB170" s="66"/>
      <c r="CC170" s="66"/>
      <c r="CD170" s="62" t="s">
        <v>1164</v>
      </c>
      <c r="CE170" s="78"/>
      <c r="CF170" s="78"/>
      <c r="CG170" s="78"/>
      <c r="CH170" s="78"/>
      <c r="CI170" s="62" t="s">
        <v>258</v>
      </c>
      <c r="CJ170" s="78"/>
      <c r="CK170" s="78"/>
      <c r="CL170" s="78"/>
      <c r="CM170" s="78"/>
      <c r="CN170" s="62" t="s">
        <v>258</v>
      </c>
      <c r="CO170" s="60"/>
      <c r="CP170" s="60"/>
      <c r="CQ170" s="60"/>
      <c r="CR170" s="60"/>
      <c r="CS170" s="60"/>
      <c r="CT170" s="78"/>
      <c r="CU170" s="78" t="s">
        <v>258</v>
      </c>
      <c r="CV170" s="78"/>
      <c r="CW170" s="78"/>
      <c r="CX170" s="60"/>
      <c r="CY170" s="60"/>
      <c r="CZ170" s="60"/>
      <c r="DA170" s="60"/>
      <c r="DB170" s="79"/>
      <c r="DC170" s="79"/>
      <c r="DD170" s="79"/>
      <c r="DE170" s="79"/>
      <c r="DF170" s="79"/>
      <c r="DG170" s="175"/>
      <c r="DH170" s="175"/>
      <c r="DI170" s="175"/>
      <c r="DJ170" s="74" t="s">
        <v>1805</v>
      </c>
      <c r="DK170" s="176"/>
      <c r="DL170" s="176"/>
      <c r="DM170" s="176"/>
      <c r="DN170" s="176"/>
      <c r="DO170" s="176">
        <v>2.0</v>
      </c>
      <c r="DP170" s="82"/>
      <c r="DQ170" s="82"/>
      <c r="DR170" s="82"/>
      <c r="DS170" s="82"/>
      <c r="DT170" s="82"/>
      <c r="DU170" s="82"/>
      <c r="DV170" s="82"/>
      <c r="DW170" s="82"/>
      <c r="DX170" s="82"/>
      <c r="DY170" s="82"/>
      <c r="DZ170" s="82"/>
      <c r="EA170" s="82"/>
      <c r="EB170" s="82"/>
      <c r="EC170" s="91" t="s">
        <v>270</v>
      </c>
      <c r="ED170" s="84" t="s">
        <v>190</v>
      </c>
      <c r="EE170" s="85"/>
      <c r="EF170" s="82"/>
      <c r="EG170" s="70" t="s">
        <v>251</v>
      </c>
      <c r="EH170" s="92"/>
      <c r="EI170" s="92"/>
      <c r="EJ170" s="92"/>
      <c r="EK170" s="92"/>
      <c r="EL170" s="92"/>
      <c r="EM170" s="92"/>
      <c r="EN170" s="92"/>
      <c r="EO170" s="92"/>
      <c r="EP170" s="92"/>
      <c r="EQ170" s="92"/>
      <c r="ER170" s="92"/>
    </row>
    <row r="171">
      <c r="A171" s="56" t="str">
        <f t="shared" si="1"/>
        <v>ESP-0168</v>
      </c>
      <c r="B171" s="57" t="s">
        <v>1806</v>
      </c>
      <c r="C171" s="87" t="s">
        <v>1807</v>
      </c>
      <c r="D171" s="59"/>
      <c r="E171" s="60" t="s">
        <v>1808</v>
      </c>
      <c r="F171" s="61" t="s">
        <v>175</v>
      </c>
      <c r="G171" s="61"/>
      <c r="H171" s="61"/>
      <c r="I171" s="61"/>
      <c r="J171" s="60"/>
      <c r="K171" s="60"/>
      <c r="L171" s="60" t="s">
        <v>1809</v>
      </c>
      <c r="M171" s="60" t="s">
        <v>1810</v>
      </c>
      <c r="N171" s="63"/>
      <c r="O171" s="63"/>
      <c r="P171" s="60" t="s">
        <v>341</v>
      </c>
      <c r="Q171" s="63"/>
      <c r="R171" s="60"/>
      <c r="S171" s="63"/>
      <c r="T171" s="60" t="s">
        <v>197</v>
      </c>
      <c r="U171" s="60"/>
      <c r="V171" s="60"/>
      <c r="W171" s="60"/>
      <c r="X171" s="60"/>
      <c r="Y171" s="62" t="s">
        <v>393</v>
      </c>
      <c r="Z171" s="60"/>
      <c r="AA171" s="60"/>
      <c r="AB171" s="60"/>
      <c r="AC171" s="60"/>
      <c r="AD171" s="60"/>
      <c r="AE171" s="60"/>
      <c r="AF171" s="60"/>
      <c r="AG171" s="60"/>
      <c r="AH171" s="60"/>
      <c r="AI171" s="60"/>
      <c r="AJ171" s="60"/>
      <c r="AK171" s="60"/>
      <c r="AL171" s="64" t="s">
        <v>183</v>
      </c>
      <c r="AM171" s="65"/>
      <c r="AN171" s="64"/>
      <c r="AO171" s="66"/>
      <c r="AP171" s="67"/>
      <c r="AQ171" s="88"/>
      <c r="AR171" s="69"/>
      <c r="AS171" s="70"/>
      <c r="AT171" s="69"/>
      <c r="AU171" s="68"/>
      <c r="AV171" s="68"/>
      <c r="AW171" s="68"/>
      <c r="AX171" s="68"/>
      <c r="AY171" s="68"/>
      <c r="AZ171" s="69"/>
      <c r="BA171" s="71"/>
      <c r="BB171" s="72"/>
      <c r="BC171" s="72">
        <v>800.0</v>
      </c>
      <c r="BD171" s="73">
        <v>800.0</v>
      </c>
      <c r="BE171" s="60"/>
      <c r="BF171" s="60"/>
      <c r="BG171" s="60"/>
      <c r="BH171" s="60"/>
      <c r="BI171" s="60"/>
      <c r="BJ171" s="74" t="s">
        <v>257</v>
      </c>
      <c r="BK171" s="74"/>
      <c r="BL171" s="76"/>
      <c r="BM171" s="60"/>
      <c r="BN171" s="60"/>
      <c r="BO171" s="60"/>
      <c r="BP171" s="60"/>
      <c r="BQ171" s="60"/>
      <c r="BR171" s="60"/>
      <c r="BS171" s="60"/>
      <c r="BT171" s="60"/>
      <c r="BU171" s="60"/>
      <c r="BV171" s="60"/>
      <c r="BW171" s="60"/>
      <c r="BX171" s="60"/>
      <c r="BY171" s="77"/>
      <c r="BZ171" s="66"/>
      <c r="CA171" s="66"/>
      <c r="CB171" s="66"/>
      <c r="CC171" s="66"/>
      <c r="CD171" s="62" t="s">
        <v>1811</v>
      </c>
      <c r="CE171" s="78"/>
      <c r="CF171" s="78"/>
      <c r="CG171" s="78"/>
      <c r="CH171" s="78"/>
      <c r="CI171" s="62" t="s">
        <v>1812</v>
      </c>
      <c r="CJ171" s="78"/>
      <c r="CK171" s="78"/>
      <c r="CL171" s="78"/>
      <c r="CM171" s="78"/>
      <c r="CN171" s="62" t="s">
        <v>1811</v>
      </c>
      <c r="CO171" s="60"/>
      <c r="CP171" s="60"/>
      <c r="CQ171" s="60"/>
      <c r="CR171" s="60"/>
      <c r="CS171" s="60"/>
      <c r="CT171" s="78"/>
      <c r="CU171" s="78" t="s">
        <v>1811</v>
      </c>
      <c r="CV171" s="78"/>
      <c r="CW171" s="78"/>
      <c r="CX171" s="60"/>
      <c r="CY171" s="60"/>
      <c r="CZ171" s="60"/>
      <c r="DA171" s="60"/>
      <c r="DB171" s="79"/>
      <c r="DC171" s="79"/>
      <c r="DD171" s="79"/>
      <c r="DE171" s="79"/>
      <c r="DF171" s="79"/>
      <c r="DG171" s="60"/>
      <c r="DH171" s="60"/>
      <c r="DI171" s="60"/>
      <c r="DJ171" s="74" t="s">
        <v>1799</v>
      </c>
      <c r="DK171" s="62"/>
      <c r="DL171" s="62"/>
      <c r="DM171" s="62"/>
      <c r="DN171" s="62"/>
      <c r="DO171" s="74">
        <v>2.0</v>
      </c>
      <c r="DP171" s="82" t="s">
        <v>336</v>
      </c>
      <c r="DQ171" s="82"/>
      <c r="DR171" s="82"/>
      <c r="DS171" s="82"/>
      <c r="DT171" s="82"/>
      <c r="DU171" s="82"/>
      <c r="DV171" s="82"/>
      <c r="DW171" s="82"/>
      <c r="DX171" s="82"/>
      <c r="DY171" s="82"/>
      <c r="DZ171" s="82"/>
      <c r="EA171" s="82"/>
      <c r="EB171" s="82"/>
      <c r="EC171" s="91"/>
      <c r="ED171" s="84" t="s">
        <v>190</v>
      </c>
      <c r="EE171" s="85"/>
      <c r="EF171" s="82"/>
      <c r="EG171" s="70" t="s">
        <v>190</v>
      </c>
      <c r="EH171" s="92"/>
      <c r="EI171" s="92"/>
      <c r="EJ171" s="92"/>
      <c r="EK171" s="92"/>
      <c r="EL171" s="92"/>
      <c r="EM171" s="92"/>
      <c r="EN171" s="92"/>
      <c r="EO171" s="92"/>
      <c r="EP171" s="92"/>
      <c r="EQ171" s="92"/>
      <c r="ER171" s="92"/>
    </row>
    <row r="172">
      <c r="A172" s="56" t="str">
        <f t="shared" si="1"/>
        <v>ESP-0169</v>
      </c>
      <c r="B172" s="57" t="s">
        <v>1813</v>
      </c>
      <c r="C172" s="101" t="s">
        <v>1814</v>
      </c>
      <c r="D172" s="59"/>
      <c r="E172" s="60" t="s">
        <v>1720</v>
      </c>
      <c r="F172" s="61"/>
      <c r="G172" s="61" t="s">
        <v>175</v>
      </c>
      <c r="H172" s="61"/>
      <c r="I172" s="61"/>
      <c r="J172" s="96"/>
      <c r="K172" s="96"/>
      <c r="L172" s="96" t="s">
        <v>1815</v>
      </c>
      <c r="M172" s="96" t="s">
        <v>1816</v>
      </c>
      <c r="N172" s="60"/>
      <c r="O172" s="64" t="s">
        <v>276</v>
      </c>
      <c r="P172" s="64" t="s">
        <v>196</v>
      </c>
      <c r="Q172" s="64" t="s">
        <v>179</v>
      </c>
      <c r="R172" s="96" t="s">
        <v>278</v>
      </c>
      <c r="S172" s="60"/>
      <c r="T172" s="60" t="s">
        <v>213</v>
      </c>
      <c r="U172" s="60" t="s">
        <v>267</v>
      </c>
      <c r="V172" s="60"/>
      <c r="W172" s="60"/>
      <c r="X172" s="60"/>
      <c r="Y172" s="62" t="s">
        <v>325</v>
      </c>
      <c r="Z172" s="60"/>
      <c r="AA172" s="60"/>
      <c r="AB172" s="60"/>
      <c r="AC172" s="60"/>
      <c r="AD172" s="60"/>
      <c r="AE172" s="60"/>
      <c r="AF172" s="60"/>
      <c r="AG172" s="60"/>
      <c r="AH172" s="60"/>
      <c r="AI172" s="60"/>
      <c r="AJ172" s="60"/>
      <c r="AK172" s="60"/>
      <c r="AL172" s="64" t="s">
        <v>763</v>
      </c>
      <c r="AM172" s="96" t="s">
        <v>1817</v>
      </c>
      <c r="AN172" s="132"/>
      <c r="AO172" s="132"/>
      <c r="AP172" s="133">
        <v>12.0</v>
      </c>
      <c r="AQ172" s="162" t="s">
        <v>190</v>
      </c>
      <c r="AR172" s="70"/>
      <c r="AS172" s="88" t="s">
        <v>1818</v>
      </c>
      <c r="AT172" s="88" t="s">
        <v>1819</v>
      </c>
      <c r="AU172" s="132" t="s">
        <v>580</v>
      </c>
      <c r="AV172" s="132"/>
      <c r="AW172" s="68" t="s">
        <v>560</v>
      </c>
      <c r="AX172" s="132"/>
      <c r="AY172" s="132"/>
      <c r="AZ172" s="106" t="s">
        <v>745</v>
      </c>
      <c r="BA172" s="112" t="s">
        <v>1820</v>
      </c>
      <c r="BB172" s="73">
        <v>72000.0</v>
      </c>
      <c r="BC172" s="72">
        <v>72000.0</v>
      </c>
      <c r="BD172" s="73">
        <v>72000.0</v>
      </c>
      <c r="BE172" s="60"/>
      <c r="BF172" s="60"/>
      <c r="BG172" s="60"/>
      <c r="BH172" s="60"/>
      <c r="BI172" s="60"/>
      <c r="BJ172" s="74" t="s">
        <v>236</v>
      </c>
      <c r="BK172" s="74">
        <v>5.0</v>
      </c>
      <c r="BL172" s="70"/>
      <c r="BM172" s="60"/>
      <c r="BN172" s="62" t="s">
        <v>289</v>
      </c>
      <c r="BO172" s="62" t="s">
        <v>290</v>
      </c>
      <c r="BP172" s="62"/>
      <c r="BQ172" s="62" t="s">
        <v>291</v>
      </c>
      <c r="BR172" s="60"/>
      <c r="BS172" s="60"/>
      <c r="BT172" s="60"/>
      <c r="BU172" s="60"/>
      <c r="BV172" s="60"/>
      <c r="BW172" s="60"/>
      <c r="BX172" s="60"/>
      <c r="BY172" s="64"/>
      <c r="BZ172" s="62" t="s">
        <v>1362</v>
      </c>
      <c r="CA172" s="62" t="s">
        <v>359</v>
      </c>
      <c r="CB172" s="64"/>
      <c r="CC172" s="64"/>
      <c r="CD172" s="62" t="s">
        <v>1821</v>
      </c>
      <c r="CE172" s="60"/>
      <c r="CF172" s="60"/>
      <c r="CG172" s="60"/>
      <c r="CH172" s="60"/>
      <c r="CI172" s="62" t="s">
        <v>1822</v>
      </c>
      <c r="CJ172" s="60"/>
      <c r="CK172" s="60"/>
      <c r="CL172" s="60"/>
      <c r="CM172" s="60"/>
      <c r="CN172" s="62"/>
      <c r="CO172" s="60"/>
      <c r="CP172" s="60" t="s">
        <v>592</v>
      </c>
      <c r="CQ172" s="60"/>
      <c r="CR172" s="60"/>
      <c r="CS172" s="60" t="s">
        <v>593</v>
      </c>
      <c r="CT172" s="60"/>
      <c r="CU172" s="60" t="s">
        <v>1823</v>
      </c>
      <c r="CV172" s="60"/>
      <c r="CW172" s="60"/>
      <c r="CX172" s="60"/>
      <c r="CY172" s="60"/>
      <c r="CZ172" s="60"/>
      <c r="DA172" s="60"/>
      <c r="DB172" s="82"/>
      <c r="DC172" s="82"/>
      <c r="DD172" s="82"/>
      <c r="DE172" s="82"/>
      <c r="DF172" s="82"/>
      <c r="DG172" s="60"/>
      <c r="DH172" s="60"/>
      <c r="DI172" s="60"/>
      <c r="DJ172" s="74" t="s">
        <v>1790</v>
      </c>
      <c r="DK172" s="62"/>
      <c r="DL172" s="62"/>
      <c r="DM172" s="62"/>
      <c r="DN172" s="62"/>
      <c r="DO172" s="74">
        <v>2.0</v>
      </c>
      <c r="DP172" s="82" t="s">
        <v>336</v>
      </c>
      <c r="DQ172" s="82"/>
      <c r="DR172" s="82"/>
      <c r="DS172" s="82"/>
      <c r="DT172" s="82"/>
      <c r="DU172" s="82"/>
      <c r="DV172" s="82"/>
      <c r="DW172" s="82"/>
      <c r="DX172" s="82"/>
      <c r="DY172" s="82"/>
      <c r="DZ172" s="82"/>
      <c r="EA172" s="82"/>
      <c r="EB172" s="60" t="s">
        <v>310</v>
      </c>
      <c r="EC172" s="91" t="s">
        <v>1396</v>
      </c>
      <c r="ED172" s="84" t="s">
        <v>251</v>
      </c>
      <c r="EE172" s="85" t="s">
        <v>1397</v>
      </c>
      <c r="EF172" s="96">
        <v>5.0</v>
      </c>
      <c r="EG172" s="64" t="s">
        <v>251</v>
      </c>
      <c r="EH172" s="96" t="s">
        <v>251</v>
      </c>
      <c r="EI172" s="96">
        <v>250.0</v>
      </c>
      <c r="EJ172" s="92"/>
      <c r="EK172" s="92"/>
      <c r="EL172" s="92"/>
      <c r="EM172" s="92"/>
      <c r="EN172" s="92"/>
      <c r="EO172" s="92"/>
      <c r="EP172" s="92"/>
      <c r="EQ172" s="92"/>
      <c r="ER172" s="92"/>
    </row>
    <row r="173">
      <c r="A173" s="56" t="str">
        <f t="shared" si="1"/>
        <v>ESP-0170</v>
      </c>
      <c r="B173" s="154" t="s">
        <v>1824</v>
      </c>
      <c r="C173" s="136" t="s">
        <v>1825</v>
      </c>
      <c r="D173" s="121"/>
      <c r="E173" s="60" t="s">
        <v>1826</v>
      </c>
      <c r="F173" s="61"/>
      <c r="G173" s="61"/>
      <c r="H173" s="61" t="s">
        <v>175</v>
      </c>
      <c r="I173" s="61"/>
      <c r="J173" s="62"/>
      <c r="K173" s="62"/>
      <c r="L173" s="62"/>
      <c r="M173" s="64"/>
      <c r="N173" s="78"/>
      <c r="O173" s="60" t="s">
        <v>265</v>
      </c>
      <c r="P173" s="60" t="s">
        <v>196</v>
      </c>
      <c r="Q173" s="60" t="s">
        <v>179</v>
      </c>
      <c r="R173" s="60" t="s">
        <v>278</v>
      </c>
      <c r="S173" s="60"/>
      <c r="T173" s="60" t="s">
        <v>197</v>
      </c>
      <c r="U173" s="60" t="s">
        <v>233</v>
      </c>
      <c r="V173" s="60"/>
      <c r="W173" s="60"/>
      <c r="X173" s="60"/>
      <c r="Y173" s="62"/>
      <c r="Z173" s="60"/>
      <c r="AA173" s="60"/>
      <c r="AB173" s="60"/>
      <c r="AC173" s="60"/>
      <c r="AD173" s="60"/>
      <c r="AE173" s="60"/>
      <c r="AF173" s="60"/>
      <c r="AG173" s="60"/>
      <c r="AH173" s="60"/>
      <c r="AI173" s="60"/>
      <c r="AJ173" s="60"/>
      <c r="AK173" s="60"/>
      <c r="AL173" s="64" t="s">
        <v>183</v>
      </c>
      <c r="AM173" s="65"/>
      <c r="AN173" s="64"/>
      <c r="AO173" s="66"/>
      <c r="AP173" s="67"/>
      <c r="AQ173" s="88"/>
      <c r="AR173" s="69"/>
      <c r="AS173" s="70"/>
      <c r="AT173" s="69"/>
      <c r="AU173" s="68"/>
      <c r="AV173" s="68"/>
      <c r="AW173" s="68"/>
      <c r="AX173" s="68"/>
      <c r="AY173" s="68"/>
      <c r="AZ173" s="69"/>
      <c r="BA173" s="71"/>
      <c r="BB173" s="72"/>
      <c r="BC173" s="72"/>
      <c r="BD173" s="73"/>
      <c r="BE173" s="60"/>
      <c r="BF173" s="60"/>
      <c r="BG173" s="60"/>
      <c r="BH173" s="60"/>
      <c r="BI173" s="60"/>
      <c r="BJ173" s="74"/>
      <c r="BK173" s="74"/>
      <c r="BL173" s="76"/>
      <c r="BM173" s="60"/>
      <c r="BN173" s="60"/>
      <c r="BO173" s="60"/>
      <c r="BP173" s="60"/>
      <c r="BQ173" s="60"/>
      <c r="BR173" s="60"/>
      <c r="BS173" s="60"/>
      <c r="BT173" s="60"/>
      <c r="BU173" s="60"/>
      <c r="BV173" s="60"/>
      <c r="BW173" s="60"/>
      <c r="BX173" s="60"/>
      <c r="BY173" s="77"/>
      <c r="BZ173" s="66"/>
      <c r="CA173" s="66"/>
      <c r="CB173" s="66"/>
      <c r="CC173" s="66"/>
      <c r="CD173" s="62"/>
      <c r="CE173" s="78"/>
      <c r="CF173" s="78"/>
      <c r="CG173" s="78"/>
      <c r="CH173" s="78"/>
      <c r="CI173" s="62"/>
      <c r="CJ173" s="78"/>
      <c r="CK173" s="78"/>
      <c r="CL173" s="78"/>
      <c r="CM173" s="78"/>
      <c r="CN173" s="62"/>
      <c r="CO173" s="60"/>
      <c r="CP173" s="60"/>
      <c r="CQ173" s="60"/>
      <c r="CR173" s="60"/>
      <c r="CS173" s="60"/>
      <c r="CT173" s="78"/>
      <c r="CU173" s="78"/>
      <c r="CV173" s="78"/>
      <c r="CW173" s="78"/>
      <c r="CX173" s="60"/>
      <c r="CY173" s="60"/>
      <c r="CZ173" s="60"/>
      <c r="DA173" s="60"/>
      <c r="DB173" s="79"/>
      <c r="DC173" s="79"/>
      <c r="DD173" s="79"/>
      <c r="DE173" s="79"/>
      <c r="DF173" s="79"/>
      <c r="DG173" s="60"/>
      <c r="DH173" s="60"/>
      <c r="DI173" s="60"/>
      <c r="DJ173" s="74"/>
      <c r="DK173" s="62"/>
      <c r="DL173" s="62"/>
      <c r="DM173" s="62"/>
      <c r="DN173" s="62"/>
      <c r="DO173" s="74"/>
      <c r="DP173" s="82"/>
      <c r="DQ173" s="82"/>
      <c r="DR173" s="82"/>
      <c r="DS173" s="82"/>
      <c r="DT173" s="82"/>
      <c r="DU173" s="82"/>
      <c r="DV173" s="82"/>
      <c r="DW173" s="82"/>
      <c r="DX173" s="82"/>
      <c r="DY173" s="82"/>
      <c r="DZ173" s="82"/>
      <c r="EA173" s="82"/>
      <c r="EB173" s="60"/>
      <c r="EC173" s="91" t="s">
        <v>270</v>
      </c>
      <c r="ED173" s="84" t="s">
        <v>190</v>
      </c>
      <c r="EE173" s="85"/>
      <c r="EF173" s="82"/>
      <c r="EG173" s="70" t="s">
        <v>251</v>
      </c>
      <c r="EH173" s="92"/>
      <c r="EI173" s="92"/>
      <c r="EJ173" s="92"/>
      <c r="EK173" s="92"/>
      <c r="EL173" s="92"/>
      <c r="EM173" s="92"/>
      <c r="EN173" s="92"/>
      <c r="EO173" s="92"/>
      <c r="EP173" s="92"/>
      <c r="EQ173" s="92"/>
      <c r="ER173" s="92"/>
    </row>
    <row r="174">
      <c r="A174" s="56" t="str">
        <f t="shared" si="1"/>
        <v>ESP-0171</v>
      </c>
      <c r="B174" s="154" t="s">
        <v>1827</v>
      </c>
      <c r="C174" s="168" t="s">
        <v>1828</v>
      </c>
      <c r="D174" s="121"/>
      <c r="E174" s="60" t="s">
        <v>1826</v>
      </c>
      <c r="F174" s="61" t="s">
        <v>175</v>
      </c>
      <c r="G174" s="61" t="s">
        <v>175</v>
      </c>
      <c r="H174" s="61" t="s">
        <v>175</v>
      </c>
      <c r="I174" s="61"/>
      <c r="J174" s="64"/>
      <c r="K174" s="64"/>
      <c r="L174" s="64"/>
      <c r="M174" s="64"/>
      <c r="N174" s="78"/>
      <c r="O174" s="60"/>
      <c r="P174" s="62"/>
      <c r="Q174" s="60"/>
      <c r="R174" s="60"/>
      <c r="S174" s="60"/>
      <c r="T174" s="60"/>
      <c r="U174" s="60"/>
      <c r="V174" s="60"/>
      <c r="W174" s="60"/>
      <c r="X174" s="60"/>
      <c r="Y174" s="62"/>
      <c r="Z174" s="60"/>
      <c r="AA174" s="60"/>
      <c r="AB174" s="60"/>
      <c r="AC174" s="60"/>
      <c r="AD174" s="60"/>
      <c r="AE174" s="60"/>
      <c r="AF174" s="60"/>
      <c r="AG174" s="60"/>
      <c r="AH174" s="60"/>
      <c r="AI174" s="60"/>
      <c r="AJ174" s="60"/>
      <c r="AK174" s="60"/>
      <c r="AL174" s="64" t="s">
        <v>183</v>
      </c>
      <c r="AM174" s="65"/>
      <c r="AN174" s="64"/>
      <c r="AO174" s="66"/>
      <c r="AP174" s="67"/>
      <c r="AQ174" s="88"/>
      <c r="AR174" s="69"/>
      <c r="AS174" s="70"/>
      <c r="AT174" s="69"/>
      <c r="AU174" s="68"/>
      <c r="AV174" s="68"/>
      <c r="AW174" s="68"/>
      <c r="AX174" s="68"/>
      <c r="AY174" s="68"/>
      <c r="AZ174" s="69"/>
      <c r="BA174" s="71"/>
      <c r="BB174" s="72"/>
      <c r="BC174" s="72"/>
      <c r="BD174" s="73"/>
      <c r="BE174" s="60"/>
      <c r="BF174" s="60"/>
      <c r="BG174" s="60"/>
      <c r="BH174" s="60"/>
      <c r="BI174" s="60"/>
      <c r="BJ174" s="74"/>
      <c r="BK174" s="74"/>
      <c r="BL174" s="76"/>
      <c r="BM174" s="60"/>
      <c r="BN174" s="60"/>
      <c r="BO174" s="60"/>
      <c r="BP174" s="60"/>
      <c r="BQ174" s="60"/>
      <c r="BR174" s="60"/>
      <c r="BS174" s="60"/>
      <c r="BT174" s="60"/>
      <c r="BU174" s="60"/>
      <c r="BV174" s="60"/>
      <c r="BW174" s="60"/>
      <c r="BX174" s="60"/>
      <c r="BY174" s="77"/>
      <c r="BZ174" s="66"/>
      <c r="CA174" s="66"/>
      <c r="CB174" s="66"/>
      <c r="CC174" s="66"/>
      <c r="CD174" s="62"/>
      <c r="CE174" s="78"/>
      <c r="CF174" s="78"/>
      <c r="CG174" s="78"/>
      <c r="CH174" s="78"/>
      <c r="CI174" s="62"/>
      <c r="CJ174" s="78"/>
      <c r="CK174" s="78"/>
      <c r="CL174" s="78"/>
      <c r="CM174" s="78"/>
      <c r="CN174" s="62"/>
      <c r="CO174" s="60"/>
      <c r="CP174" s="60"/>
      <c r="CQ174" s="60"/>
      <c r="CR174" s="60"/>
      <c r="CS174" s="60"/>
      <c r="CT174" s="78"/>
      <c r="CU174" s="78"/>
      <c r="CV174" s="78"/>
      <c r="CW174" s="78"/>
      <c r="CX174" s="60"/>
      <c r="CY174" s="60"/>
      <c r="CZ174" s="60"/>
      <c r="DA174" s="60"/>
      <c r="DB174" s="79"/>
      <c r="DC174" s="79"/>
      <c r="DD174" s="79"/>
      <c r="DE174" s="79"/>
      <c r="DF174" s="79"/>
      <c r="DG174" s="60"/>
      <c r="DH174" s="60"/>
      <c r="DI174" s="60"/>
      <c r="DJ174" s="74"/>
      <c r="DK174" s="62"/>
      <c r="DL174" s="62"/>
      <c r="DM174" s="62"/>
      <c r="DN174" s="62"/>
      <c r="DO174" s="74"/>
      <c r="DP174" s="82"/>
      <c r="DQ174" s="82"/>
      <c r="DR174" s="82"/>
      <c r="DS174" s="82"/>
      <c r="DT174" s="82"/>
      <c r="DU174" s="82"/>
      <c r="DV174" s="82"/>
      <c r="DW174" s="82"/>
      <c r="DX174" s="82"/>
      <c r="DY174" s="82"/>
      <c r="DZ174" s="82"/>
      <c r="EA174" s="82"/>
      <c r="EB174" s="60"/>
      <c r="EC174" s="91"/>
      <c r="ED174" s="84" t="s">
        <v>190</v>
      </c>
      <c r="EE174" s="85"/>
      <c r="EF174" s="82"/>
      <c r="EG174" s="70" t="s">
        <v>190</v>
      </c>
      <c r="EH174" s="92"/>
      <c r="EI174" s="92"/>
      <c r="EJ174" s="92"/>
      <c r="EK174" s="92"/>
      <c r="EL174" s="92"/>
      <c r="EM174" s="92"/>
      <c r="EN174" s="92"/>
      <c r="EO174" s="92"/>
      <c r="EP174" s="92"/>
      <c r="EQ174" s="92"/>
      <c r="ER174" s="92"/>
    </row>
    <row r="175">
      <c r="A175" s="56" t="str">
        <f t="shared" si="1"/>
        <v>ESP-0172</v>
      </c>
      <c r="B175" s="57" t="s">
        <v>1829</v>
      </c>
      <c r="C175" s="87" t="s">
        <v>1830</v>
      </c>
      <c r="D175" s="59"/>
      <c r="E175" s="60" t="s">
        <v>1341</v>
      </c>
      <c r="F175" s="61"/>
      <c r="G175" s="61" t="s">
        <v>175</v>
      </c>
      <c r="H175" s="61"/>
      <c r="I175" s="61"/>
      <c r="J175" s="96"/>
      <c r="K175" s="96"/>
      <c r="L175" s="96" t="s">
        <v>1831</v>
      </c>
      <c r="M175" s="96" t="s">
        <v>1832</v>
      </c>
      <c r="N175" s="63"/>
      <c r="O175" s="63"/>
      <c r="P175" s="60" t="s">
        <v>341</v>
      </c>
      <c r="Q175" s="63"/>
      <c r="R175" s="60"/>
      <c r="S175" s="63"/>
      <c r="T175" s="60" t="s">
        <v>213</v>
      </c>
      <c r="U175" s="60"/>
      <c r="V175" s="60"/>
      <c r="W175" s="60"/>
      <c r="X175" s="60"/>
      <c r="Y175" s="62" t="s">
        <v>325</v>
      </c>
      <c r="Z175" s="60"/>
      <c r="AA175" s="60"/>
      <c r="AB175" s="60"/>
      <c r="AC175" s="60"/>
      <c r="AD175" s="60"/>
      <c r="AE175" s="60"/>
      <c r="AF175" s="60"/>
      <c r="AG175" s="60"/>
      <c r="AH175" s="60"/>
      <c r="AI175" s="60"/>
      <c r="AJ175" s="60"/>
      <c r="AK175" s="60"/>
      <c r="AL175" s="64" t="s">
        <v>183</v>
      </c>
      <c r="AM175" s="65"/>
      <c r="AN175" s="64"/>
      <c r="AO175" s="66"/>
      <c r="AP175" s="67"/>
      <c r="AQ175" s="88"/>
      <c r="AR175" s="69"/>
      <c r="AS175" s="70"/>
      <c r="AT175" s="69"/>
      <c r="AU175" s="68"/>
      <c r="AV175" s="68"/>
      <c r="AW175" s="68"/>
      <c r="AX175" s="68"/>
      <c r="AY175" s="68"/>
      <c r="AZ175" s="69"/>
      <c r="BA175" s="71"/>
      <c r="BB175" s="72">
        <f t="shared" ref="BB175:BB176" si="7">BC175</f>
        <v>1800</v>
      </c>
      <c r="BC175" s="72">
        <v>1800.0</v>
      </c>
      <c r="BD175" s="73">
        <v>1800.0</v>
      </c>
      <c r="BE175" s="60"/>
      <c r="BF175" s="60"/>
      <c r="BG175" s="60"/>
      <c r="BH175" s="60"/>
      <c r="BI175" s="60"/>
      <c r="BJ175" s="74" t="s">
        <v>257</v>
      </c>
      <c r="BK175" s="74"/>
      <c r="BL175" s="76"/>
      <c r="BM175" s="60"/>
      <c r="BN175" s="110" t="s">
        <v>326</v>
      </c>
      <c r="BO175" s="110" t="s">
        <v>290</v>
      </c>
      <c r="BP175" s="110"/>
      <c r="BQ175" s="110" t="s">
        <v>382</v>
      </c>
      <c r="BR175" s="60"/>
      <c r="BS175" s="60"/>
      <c r="BT175" s="60"/>
      <c r="BU175" s="60"/>
      <c r="BV175" s="60"/>
      <c r="BW175" s="60"/>
      <c r="BX175" s="60"/>
      <c r="BY175" s="77"/>
      <c r="BZ175" s="111" t="s">
        <v>327</v>
      </c>
      <c r="CA175" s="110" t="s">
        <v>293</v>
      </c>
      <c r="CB175" s="66"/>
      <c r="CC175" s="66"/>
      <c r="CD175" s="62" t="s">
        <v>996</v>
      </c>
      <c r="CE175" s="78"/>
      <c r="CF175" s="78"/>
      <c r="CG175" s="78"/>
      <c r="CH175" s="78"/>
      <c r="CI175" s="62" t="s">
        <v>1050</v>
      </c>
      <c r="CJ175" s="78"/>
      <c r="CK175" s="78"/>
      <c r="CL175" s="78"/>
      <c r="CM175" s="78"/>
      <c r="CN175" s="62"/>
      <c r="CO175" s="60"/>
      <c r="CP175" s="60" t="s">
        <v>593</v>
      </c>
      <c r="CQ175" s="60"/>
      <c r="CR175" s="60"/>
      <c r="CS175" s="60"/>
      <c r="CT175" s="78"/>
      <c r="CU175" s="78" t="s">
        <v>1050</v>
      </c>
      <c r="CV175" s="78"/>
      <c r="CW175" s="78"/>
      <c r="CX175" s="60"/>
      <c r="CY175" s="60"/>
      <c r="CZ175" s="60"/>
      <c r="DA175" s="60"/>
      <c r="DB175" s="79"/>
      <c r="DC175" s="79"/>
      <c r="DD175" s="79"/>
      <c r="DE175" s="79"/>
      <c r="DF175" s="79"/>
      <c r="DG175" s="60"/>
      <c r="DH175" s="60"/>
      <c r="DI175" s="60"/>
      <c r="DJ175" s="74" t="s">
        <v>1833</v>
      </c>
      <c r="DK175" s="62"/>
      <c r="DL175" s="62"/>
      <c r="DM175" s="62"/>
      <c r="DN175" s="62"/>
      <c r="DO175" s="74">
        <v>2.0</v>
      </c>
      <c r="DP175" s="82" t="s">
        <v>336</v>
      </c>
      <c r="DQ175" s="82"/>
      <c r="DR175" s="82"/>
      <c r="DS175" s="82"/>
      <c r="DT175" s="82"/>
      <c r="DU175" s="82"/>
      <c r="DV175" s="82"/>
      <c r="DW175" s="82"/>
      <c r="DX175" s="82"/>
      <c r="DY175" s="82"/>
      <c r="DZ175" s="82"/>
      <c r="EA175" s="82"/>
      <c r="EB175" s="82"/>
      <c r="EC175" s="91"/>
      <c r="ED175" s="84" t="s">
        <v>190</v>
      </c>
      <c r="EE175" s="85"/>
      <c r="EF175" s="82"/>
      <c r="EG175" s="70" t="s">
        <v>190</v>
      </c>
      <c r="EH175" s="92"/>
      <c r="EI175" s="92"/>
      <c r="EJ175" s="92"/>
      <c r="EK175" s="92"/>
      <c r="EL175" s="92"/>
      <c r="EM175" s="92"/>
      <c r="EN175" s="92"/>
      <c r="EO175" s="92"/>
      <c r="EP175" s="92"/>
      <c r="EQ175" s="92"/>
      <c r="ER175" s="92"/>
    </row>
    <row r="176" ht="109.5" customHeight="1">
      <c r="A176" s="56" t="str">
        <f t="shared" si="1"/>
        <v>ESP-0173</v>
      </c>
      <c r="B176" s="57" t="s">
        <v>1834</v>
      </c>
      <c r="C176" s="87" t="s">
        <v>1835</v>
      </c>
      <c r="D176" s="59"/>
      <c r="E176" s="60" t="s">
        <v>1826</v>
      </c>
      <c r="F176" s="61"/>
      <c r="G176" s="61" t="s">
        <v>175</v>
      </c>
      <c r="H176" s="61" t="s">
        <v>175</v>
      </c>
      <c r="I176" s="61"/>
      <c r="J176" s="96"/>
      <c r="K176" s="96"/>
      <c r="L176" s="96" t="s">
        <v>1836</v>
      </c>
      <c r="M176" s="96" t="s">
        <v>783</v>
      </c>
      <c r="N176" s="63"/>
      <c r="O176" s="63"/>
      <c r="P176" s="60" t="s">
        <v>341</v>
      </c>
      <c r="Q176" s="63"/>
      <c r="R176" s="60"/>
      <c r="S176" s="63"/>
      <c r="T176" s="60" t="s">
        <v>213</v>
      </c>
      <c r="U176" s="60"/>
      <c r="V176" s="60"/>
      <c r="W176" s="60"/>
      <c r="X176" s="60"/>
      <c r="Y176" s="62" t="s">
        <v>342</v>
      </c>
      <c r="Z176" s="60"/>
      <c r="AA176" s="60"/>
      <c r="AB176" s="60"/>
      <c r="AC176" s="60"/>
      <c r="AD176" s="60"/>
      <c r="AE176" s="60"/>
      <c r="AF176" s="60"/>
      <c r="AG176" s="60"/>
      <c r="AH176" s="60"/>
      <c r="AI176" s="60"/>
      <c r="AJ176" s="60"/>
      <c r="AK176" s="60"/>
      <c r="AL176" s="64" t="s">
        <v>183</v>
      </c>
      <c r="AM176" s="65"/>
      <c r="AN176" s="64"/>
      <c r="AO176" s="66"/>
      <c r="AP176" s="67"/>
      <c r="AQ176" s="88"/>
      <c r="AR176" s="69"/>
      <c r="AS176" s="70"/>
      <c r="AT176" s="69"/>
      <c r="AU176" s="68"/>
      <c r="AV176" s="68"/>
      <c r="AW176" s="68"/>
      <c r="AX176" s="68"/>
      <c r="AY176" s="68"/>
      <c r="AZ176" s="69"/>
      <c r="BA176" s="71"/>
      <c r="BB176" s="72">
        <f t="shared" si="7"/>
        <v>84000</v>
      </c>
      <c r="BC176" s="72">
        <v>84000.0</v>
      </c>
      <c r="BD176" s="73">
        <v>84000.0</v>
      </c>
      <c r="BE176" s="60"/>
      <c r="BF176" s="60"/>
      <c r="BG176" s="60"/>
      <c r="BH176" s="60"/>
      <c r="BI176" s="60"/>
      <c r="BJ176" s="74" t="s">
        <v>257</v>
      </c>
      <c r="BK176" s="74"/>
      <c r="BL176" s="76"/>
      <c r="BM176" s="60"/>
      <c r="BN176" s="110" t="s">
        <v>357</v>
      </c>
      <c r="BO176" s="110" t="s">
        <v>435</v>
      </c>
      <c r="BP176" s="110"/>
      <c r="BQ176" s="110" t="s">
        <v>291</v>
      </c>
      <c r="BR176" s="60"/>
      <c r="BS176" s="60"/>
      <c r="BT176" s="60"/>
      <c r="BU176" s="60"/>
      <c r="BV176" s="60"/>
      <c r="BW176" s="60"/>
      <c r="BX176" s="60"/>
      <c r="BY176" s="77"/>
      <c r="BZ176" s="111" t="s">
        <v>327</v>
      </c>
      <c r="CA176" s="110" t="s">
        <v>293</v>
      </c>
      <c r="CB176" s="66"/>
      <c r="CC176" s="66"/>
      <c r="CD176" s="62" t="s">
        <v>1837</v>
      </c>
      <c r="CE176" s="78"/>
      <c r="CF176" s="78"/>
      <c r="CG176" s="78"/>
      <c r="CH176" s="78"/>
      <c r="CI176" s="62" t="s">
        <v>1838</v>
      </c>
      <c r="CJ176" s="78"/>
      <c r="CK176" s="78"/>
      <c r="CL176" s="78"/>
      <c r="CM176" s="78"/>
      <c r="CN176" s="60"/>
      <c r="CO176" s="60"/>
      <c r="CP176" s="60" t="s">
        <v>1839</v>
      </c>
      <c r="CQ176" s="106" t="s">
        <v>1840</v>
      </c>
      <c r="CR176" s="60"/>
      <c r="CS176" s="60" t="s">
        <v>1179</v>
      </c>
      <c r="CT176" s="78"/>
      <c r="CU176" s="78" t="s">
        <v>1841</v>
      </c>
      <c r="CV176" s="78"/>
      <c r="CW176" s="78"/>
      <c r="CX176" s="60"/>
      <c r="CY176" s="60"/>
      <c r="CZ176" s="60"/>
      <c r="DA176" s="60"/>
      <c r="DB176" s="79"/>
      <c r="DC176" s="79"/>
      <c r="DD176" s="79"/>
      <c r="DE176" s="79"/>
      <c r="DF176" s="79"/>
      <c r="DG176" s="60"/>
      <c r="DH176" s="60"/>
      <c r="DI176" s="60"/>
      <c r="DJ176" s="74" t="s">
        <v>1842</v>
      </c>
      <c r="DK176" s="62"/>
      <c r="DL176" s="62"/>
      <c r="DM176" s="62"/>
      <c r="DN176" s="62"/>
      <c r="DO176" s="74">
        <v>2.0</v>
      </c>
      <c r="DP176" s="82" t="s">
        <v>336</v>
      </c>
      <c r="DQ176" s="82"/>
      <c r="DR176" s="82"/>
      <c r="DS176" s="82"/>
      <c r="DT176" s="82"/>
      <c r="DU176" s="82"/>
      <c r="DV176" s="82"/>
      <c r="DW176" s="82"/>
      <c r="DX176" s="82"/>
      <c r="DY176" s="82"/>
      <c r="DZ176" s="82"/>
      <c r="EA176" s="82"/>
      <c r="EB176" s="82"/>
      <c r="EC176" s="91"/>
      <c r="ED176" s="84" t="s">
        <v>190</v>
      </c>
      <c r="EE176" s="85"/>
      <c r="EF176" s="82"/>
      <c r="EG176" s="64" t="s">
        <v>190</v>
      </c>
      <c r="EH176" s="96" t="s">
        <v>251</v>
      </c>
      <c r="EI176" s="96">
        <v>100.0</v>
      </c>
      <c r="EJ176" s="96"/>
      <c r="EK176" s="96"/>
      <c r="EL176" s="96"/>
      <c r="EM176" s="96"/>
      <c r="EN176" s="96"/>
      <c r="EO176" s="96"/>
      <c r="EP176" s="96"/>
      <c r="EQ176" s="96"/>
      <c r="ER176" s="96"/>
    </row>
    <row r="177">
      <c r="A177" s="56" t="str">
        <f t="shared" si="1"/>
        <v>ESP-0174</v>
      </c>
      <c r="B177" s="57" t="s">
        <v>1843</v>
      </c>
      <c r="C177" s="168" t="s">
        <v>1844</v>
      </c>
      <c r="D177" s="121"/>
      <c r="E177" s="60" t="s">
        <v>193</v>
      </c>
      <c r="F177" s="61" t="s">
        <v>175</v>
      </c>
      <c r="G177" s="61"/>
      <c r="H177" s="61"/>
      <c r="I177" s="61"/>
      <c r="J177" s="62"/>
      <c r="K177" s="62"/>
      <c r="L177" s="62"/>
      <c r="M177" s="64"/>
      <c r="N177" s="78"/>
      <c r="O177" s="60"/>
      <c r="P177" s="62"/>
      <c r="Q177" s="60"/>
      <c r="R177" s="60"/>
      <c r="S177" s="60"/>
      <c r="T177" s="60"/>
      <c r="U177" s="60"/>
      <c r="V177" s="60"/>
      <c r="W177" s="60"/>
      <c r="X177" s="60"/>
      <c r="Y177" s="62"/>
      <c r="Z177" s="60"/>
      <c r="AA177" s="60"/>
      <c r="AB177" s="60"/>
      <c r="AC177" s="60"/>
      <c r="AD177" s="60"/>
      <c r="AE177" s="60"/>
      <c r="AF177" s="60"/>
      <c r="AG177" s="60"/>
      <c r="AH177" s="60"/>
      <c r="AI177" s="60"/>
      <c r="AJ177" s="60"/>
      <c r="AK177" s="60"/>
      <c r="AL177" s="64" t="s">
        <v>183</v>
      </c>
      <c r="AM177" s="65"/>
      <c r="AN177" s="64"/>
      <c r="AO177" s="66"/>
      <c r="AP177" s="67"/>
      <c r="AQ177" s="88"/>
      <c r="AR177" s="69"/>
      <c r="AS177" s="70"/>
      <c r="AT177" s="69"/>
      <c r="AU177" s="68"/>
      <c r="AV177" s="68"/>
      <c r="AW177" s="68"/>
      <c r="AX177" s="68"/>
      <c r="AY177" s="68"/>
      <c r="AZ177" s="69"/>
      <c r="BA177" s="71"/>
      <c r="BB177" s="72"/>
      <c r="BC177" s="72"/>
      <c r="BD177" s="73"/>
      <c r="BE177" s="60"/>
      <c r="BF177" s="60"/>
      <c r="BG177" s="60"/>
      <c r="BH177" s="60"/>
      <c r="BI177" s="60"/>
      <c r="BJ177" s="74"/>
      <c r="BK177" s="74"/>
      <c r="BL177" s="76"/>
      <c r="BM177" s="60"/>
      <c r="BN177" s="60"/>
      <c r="BO177" s="60"/>
      <c r="BP177" s="60"/>
      <c r="BQ177" s="60"/>
      <c r="BR177" s="60"/>
      <c r="BS177" s="60"/>
      <c r="BT177" s="60"/>
      <c r="BU177" s="60"/>
      <c r="BV177" s="60"/>
      <c r="BW177" s="60"/>
      <c r="BX177" s="60"/>
      <c r="BY177" s="77"/>
      <c r="BZ177" s="66"/>
      <c r="CA177" s="66"/>
      <c r="CB177" s="66"/>
      <c r="CC177" s="66"/>
      <c r="CD177" s="62"/>
      <c r="CE177" s="78"/>
      <c r="CF177" s="78"/>
      <c r="CG177" s="78"/>
      <c r="CH177" s="78"/>
      <c r="CI177" s="62"/>
      <c r="CJ177" s="78"/>
      <c r="CK177" s="78"/>
      <c r="CL177" s="78"/>
      <c r="CM177" s="78"/>
      <c r="CN177" s="62"/>
      <c r="CO177" s="60"/>
      <c r="CP177" s="60"/>
      <c r="CQ177" s="60"/>
      <c r="CR177" s="60"/>
      <c r="CS177" s="60"/>
      <c r="CT177" s="78"/>
      <c r="CU177" s="78"/>
      <c r="CV177" s="78"/>
      <c r="CW177" s="78"/>
      <c r="CX177" s="60"/>
      <c r="CY177" s="60"/>
      <c r="CZ177" s="60"/>
      <c r="DA177" s="60"/>
      <c r="DB177" s="79"/>
      <c r="DC177" s="79"/>
      <c r="DD177" s="79"/>
      <c r="DE177" s="79"/>
      <c r="DF177" s="79"/>
      <c r="DG177" s="60"/>
      <c r="DH177" s="60"/>
      <c r="DI177" s="60"/>
      <c r="DJ177" s="74"/>
      <c r="DK177" s="62"/>
      <c r="DL177" s="62"/>
      <c r="DM177" s="62"/>
      <c r="DN177" s="62"/>
      <c r="DO177" s="74"/>
      <c r="DP177" s="82"/>
      <c r="DQ177" s="82"/>
      <c r="DR177" s="82"/>
      <c r="DS177" s="82"/>
      <c r="DT177" s="82"/>
      <c r="DU177" s="82"/>
      <c r="DV177" s="82"/>
      <c r="DW177" s="82"/>
      <c r="DX177" s="82"/>
      <c r="DY177" s="82"/>
      <c r="DZ177" s="82"/>
      <c r="EA177" s="82"/>
      <c r="EB177" s="60"/>
      <c r="EC177" s="91"/>
      <c r="ED177" s="84" t="s">
        <v>190</v>
      </c>
      <c r="EE177" s="85"/>
      <c r="EF177" s="82"/>
      <c r="EG177" s="70" t="s">
        <v>190</v>
      </c>
      <c r="EH177" s="92"/>
      <c r="EI177" s="92"/>
      <c r="EJ177" s="92"/>
      <c r="EK177" s="92"/>
      <c r="EL177" s="92"/>
      <c r="EM177" s="92"/>
      <c r="EN177" s="92"/>
      <c r="EO177" s="92"/>
      <c r="EP177" s="92"/>
      <c r="EQ177" s="92"/>
      <c r="ER177" s="92"/>
    </row>
    <row r="178">
      <c r="A178" s="56" t="str">
        <f t="shared" si="1"/>
        <v>ESP-0175</v>
      </c>
      <c r="B178" s="57" t="s">
        <v>1845</v>
      </c>
      <c r="C178" s="114" t="s">
        <v>1846</v>
      </c>
      <c r="D178" s="59"/>
      <c r="E178" s="60" t="s">
        <v>1720</v>
      </c>
      <c r="F178" s="61"/>
      <c r="G178" s="61" t="s">
        <v>175</v>
      </c>
      <c r="H178" s="61"/>
      <c r="I178" s="61" t="s">
        <v>175</v>
      </c>
      <c r="J178" s="96"/>
      <c r="K178" s="96"/>
      <c r="L178" s="96" t="s">
        <v>1847</v>
      </c>
      <c r="M178" s="96" t="s">
        <v>1848</v>
      </c>
      <c r="N178" s="60"/>
      <c r="O178" s="64" t="s">
        <v>232</v>
      </c>
      <c r="P178" s="64" t="s">
        <v>196</v>
      </c>
      <c r="Q178" s="64" t="s">
        <v>179</v>
      </c>
      <c r="R178" s="64" t="s">
        <v>414</v>
      </c>
      <c r="S178" s="60"/>
      <c r="T178" s="60" t="s">
        <v>213</v>
      </c>
      <c r="U178" s="64" t="s">
        <v>267</v>
      </c>
      <c r="V178" s="96" t="s">
        <v>1849</v>
      </c>
      <c r="W178" s="96" t="s">
        <v>1850</v>
      </c>
      <c r="X178" s="96" t="s">
        <v>1851</v>
      </c>
      <c r="Y178" s="64" t="s">
        <v>279</v>
      </c>
      <c r="Z178" s="96">
        <v>3.0</v>
      </c>
      <c r="AA178" s="96" t="s">
        <v>280</v>
      </c>
      <c r="AB178" s="64"/>
      <c r="AC178" s="64"/>
      <c r="AD178" s="64"/>
      <c r="AE178" s="64"/>
      <c r="AF178" s="64"/>
      <c r="AG178" s="64"/>
      <c r="AH178" s="64"/>
      <c r="AI178" s="64"/>
      <c r="AJ178" s="64"/>
      <c r="AK178" s="64"/>
      <c r="AL178" s="64" t="s">
        <v>381</v>
      </c>
      <c r="AM178" s="96" t="s">
        <v>1852</v>
      </c>
      <c r="AN178" s="64"/>
      <c r="AO178" s="64"/>
      <c r="AP178" s="122">
        <v>12.0</v>
      </c>
      <c r="AQ178" s="68" t="s">
        <v>190</v>
      </c>
      <c r="AR178" s="70"/>
      <c r="AS178" s="96" t="s">
        <v>474</v>
      </c>
      <c r="AT178" s="96" t="s">
        <v>1853</v>
      </c>
      <c r="AU178" s="68"/>
      <c r="AV178" s="68"/>
      <c r="AW178" s="68" t="s">
        <v>476</v>
      </c>
      <c r="AX178" s="68"/>
      <c r="AY178" s="68"/>
      <c r="AZ178" s="96" t="s">
        <v>1493</v>
      </c>
      <c r="BA178" s="112" t="s">
        <v>477</v>
      </c>
      <c r="BB178" s="122">
        <v>35000.0</v>
      </c>
      <c r="BC178" s="97">
        <v>35000.0</v>
      </c>
      <c r="BD178" s="97"/>
      <c r="BE178" s="96">
        <v>7.0</v>
      </c>
      <c r="BF178" s="96"/>
      <c r="BG178" s="96"/>
      <c r="BH178" s="96"/>
      <c r="BI178" s="96"/>
      <c r="BJ178" s="74" t="s">
        <v>236</v>
      </c>
      <c r="BK178" s="74">
        <v>7.0</v>
      </c>
      <c r="BL178" s="70"/>
      <c r="BM178" s="60"/>
      <c r="BN178" s="60" t="s">
        <v>289</v>
      </c>
      <c r="BO178" s="64" t="s">
        <v>290</v>
      </c>
      <c r="BP178" s="64"/>
      <c r="BQ178" s="64"/>
      <c r="BR178" s="64" t="s">
        <v>1022</v>
      </c>
      <c r="BS178" s="60"/>
      <c r="BT178" s="60"/>
      <c r="BU178" s="60"/>
      <c r="BV178" s="60"/>
      <c r="BW178" s="60"/>
      <c r="BX178" s="60"/>
      <c r="BY178" s="64" t="s">
        <v>1854</v>
      </c>
      <c r="BZ178" s="64" t="s">
        <v>327</v>
      </c>
      <c r="CA178" s="64" t="s">
        <v>359</v>
      </c>
      <c r="CB178" s="64"/>
      <c r="CC178" s="64"/>
      <c r="CD178" s="62" t="s">
        <v>1855</v>
      </c>
      <c r="CE178" s="60"/>
      <c r="CF178" s="60"/>
      <c r="CG178" s="60"/>
      <c r="CH178" s="60"/>
      <c r="CI178" s="62" t="s">
        <v>1856</v>
      </c>
      <c r="CJ178" s="60"/>
      <c r="CK178" s="60"/>
      <c r="CL178" s="60"/>
      <c r="CM178" s="60"/>
      <c r="CN178" s="62"/>
      <c r="CO178" s="60"/>
      <c r="CP178" s="64" t="s">
        <v>590</v>
      </c>
      <c r="CQ178" s="64"/>
      <c r="CR178" s="96" t="s">
        <v>1392</v>
      </c>
      <c r="CS178" s="64"/>
      <c r="CT178" s="96" t="s">
        <v>776</v>
      </c>
      <c r="CU178" s="64"/>
      <c r="CV178" s="64" t="s">
        <v>488</v>
      </c>
      <c r="CW178" s="96">
        <v>7.0</v>
      </c>
      <c r="CX178" s="64" t="s">
        <v>304</v>
      </c>
      <c r="CY178" s="96">
        <v>7.0</v>
      </c>
      <c r="CZ178" s="64" t="s">
        <v>243</v>
      </c>
      <c r="DA178" s="96">
        <v>7.0</v>
      </c>
      <c r="DB178" s="70" t="s">
        <v>424</v>
      </c>
      <c r="DC178" s="96">
        <v>7.0</v>
      </c>
      <c r="DD178" s="82"/>
      <c r="DE178" s="82"/>
      <c r="DF178" s="82"/>
      <c r="DG178" s="60"/>
      <c r="DH178" s="60"/>
      <c r="DI178" s="60"/>
      <c r="DJ178" s="74" t="s">
        <v>1568</v>
      </c>
      <c r="DK178" s="62"/>
      <c r="DL178" s="62"/>
      <c r="DM178" s="62"/>
      <c r="DN178" s="62"/>
      <c r="DO178" s="74">
        <v>2.0</v>
      </c>
      <c r="DP178" s="82"/>
      <c r="DQ178" s="82"/>
      <c r="DR178" s="82"/>
      <c r="DS178" s="82"/>
      <c r="DT178" s="82"/>
      <c r="DU178" s="82"/>
      <c r="DV178" s="82"/>
      <c r="DW178" s="82"/>
      <c r="DX178" s="82"/>
      <c r="DY178" s="82"/>
      <c r="DZ178" s="82"/>
      <c r="EA178" s="82"/>
      <c r="EB178" s="60" t="s">
        <v>569</v>
      </c>
      <c r="EC178" s="91" t="s">
        <v>1857</v>
      </c>
      <c r="ED178" s="84" t="s">
        <v>251</v>
      </c>
      <c r="EE178" s="85" t="s">
        <v>1858</v>
      </c>
      <c r="EF178" s="96">
        <v>5.0</v>
      </c>
      <c r="EG178" s="64" t="s">
        <v>251</v>
      </c>
      <c r="EH178" s="96" t="s">
        <v>251</v>
      </c>
      <c r="EI178" s="96">
        <v>250.0</v>
      </c>
      <c r="EJ178" s="96"/>
      <c r="EK178" s="96"/>
      <c r="EL178" s="96"/>
      <c r="EM178" s="96"/>
      <c r="EN178" s="96"/>
      <c r="EO178" s="96"/>
      <c r="EP178" s="96"/>
      <c r="EQ178" s="96"/>
      <c r="ER178" s="96"/>
    </row>
    <row r="179">
      <c r="A179" s="56" t="str">
        <f t="shared" si="1"/>
        <v>ESP-0176</v>
      </c>
      <c r="B179" s="57" t="s">
        <v>1859</v>
      </c>
      <c r="C179" s="114" t="s">
        <v>1860</v>
      </c>
      <c r="D179" s="59"/>
      <c r="E179" s="60" t="s">
        <v>1720</v>
      </c>
      <c r="F179" s="61"/>
      <c r="G179" s="61" t="s">
        <v>175</v>
      </c>
      <c r="H179" s="61"/>
      <c r="I179" s="61"/>
      <c r="J179" s="96"/>
      <c r="K179" s="96"/>
      <c r="L179" s="96" t="s">
        <v>1481</v>
      </c>
      <c r="M179" s="96" t="s">
        <v>1861</v>
      </c>
      <c r="N179" s="63"/>
      <c r="O179" s="60" t="s">
        <v>265</v>
      </c>
      <c r="P179" s="62" t="s">
        <v>1234</v>
      </c>
      <c r="Q179" s="60" t="s">
        <v>179</v>
      </c>
      <c r="R179" s="60" t="s">
        <v>414</v>
      </c>
      <c r="S179" s="63"/>
      <c r="T179" s="60" t="s">
        <v>213</v>
      </c>
      <c r="U179" s="60" t="s">
        <v>536</v>
      </c>
      <c r="V179" s="60"/>
      <c r="W179" s="60"/>
      <c r="X179" s="60"/>
      <c r="Y179" s="62" t="s">
        <v>325</v>
      </c>
      <c r="Z179" s="82"/>
      <c r="AA179" s="82"/>
      <c r="AB179" s="82"/>
      <c r="AC179" s="82"/>
      <c r="AD179" s="82"/>
      <c r="AE179" s="82"/>
      <c r="AF179" s="82"/>
      <c r="AG179" s="82"/>
      <c r="AH179" s="82"/>
      <c r="AI179" s="82"/>
      <c r="AJ179" s="82"/>
      <c r="AK179" s="82"/>
      <c r="AL179" s="70" t="s">
        <v>183</v>
      </c>
      <c r="AM179" s="94"/>
      <c r="AN179" s="70"/>
      <c r="AO179" s="76"/>
      <c r="AP179" s="67"/>
      <c r="AQ179" s="68"/>
      <c r="AR179" s="69"/>
      <c r="AS179" s="70"/>
      <c r="AT179" s="69"/>
      <c r="AU179" s="68"/>
      <c r="AV179" s="68"/>
      <c r="AW179" s="68"/>
      <c r="AX179" s="68"/>
      <c r="AY179" s="68"/>
      <c r="AZ179" s="69"/>
      <c r="BA179" s="71"/>
      <c r="BB179" s="67"/>
      <c r="BC179" s="67"/>
      <c r="BD179" s="72"/>
      <c r="BE179" s="82"/>
      <c r="BF179" s="82"/>
      <c r="BG179" s="82"/>
      <c r="BH179" s="82"/>
      <c r="BI179" s="82"/>
      <c r="BJ179" s="90"/>
      <c r="BK179" s="90"/>
      <c r="BL179" s="76"/>
      <c r="BM179" s="60"/>
      <c r="BN179" s="110" t="s">
        <v>370</v>
      </c>
      <c r="BO179" s="110" t="s">
        <v>290</v>
      </c>
      <c r="BP179" s="110"/>
      <c r="BQ179" s="110" t="s">
        <v>382</v>
      </c>
      <c r="BR179" s="60"/>
      <c r="BS179" s="60"/>
      <c r="BT179" s="60"/>
      <c r="BU179" s="60"/>
      <c r="BV179" s="60"/>
      <c r="BW179" s="60"/>
      <c r="BX179" s="60"/>
      <c r="BY179" s="77"/>
      <c r="BZ179" s="111" t="s">
        <v>327</v>
      </c>
      <c r="CA179" s="110" t="s">
        <v>359</v>
      </c>
      <c r="CB179" s="66"/>
      <c r="CC179" s="66"/>
      <c r="CD179" s="62" t="s">
        <v>1862</v>
      </c>
      <c r="CE179" s="78"/>
      <c r="CF179" s="78"/>
      <c r="CG179" s="78"/>
      <c r="CH179" s="78"/>
      <c r="CI179" s="62" t="s">
        <v>1241</v>
      </c>
      <c r="CJ179" s="78"/>
      <c r="CK179" s="78"/>
      <c r="CL179" s="78"/>
      <c r="CM179" s="78"/>
      <c r="CN179" s="62"/>
      <c r="CO179" s="60"/>
      <c r="CP179" s="60" t="s">
        <v>1729</v>
      </c>
      <c r="CQ179" s="60"/>
      <c r="CR179" s="60"/>
      <c r="CS179" s="60"/>
      <c r="CT179" s="78"/>
      <c r="CU179" s="78" t="s">
        <v>1241</v>
      </c>
      <c r="CV179" s="78"/>
      <c r="CW179" s="78"/>
      <c r="CX179" s="60"/>
      <c r="CY179" s="60"/>
      <c r="CZ179" s="60"/>
      <c r="DA179" s="60"/>
      <c r="DB179" s="79"/>
      <c r="DC179" s="79"/>
      <c r="DD179" s="79"/>
      <c r="DE179" s="79"/>
      <c r="DF179" s="79"/>
      <c r="DG179" s="60"/>
      <c r="DH179" s="60"/>
      <c r="DI179" s="60"/>
      <c r="DJ179" s="74" t="s">
        <v>1568</v>
      </c>
      <c r="DK179" s="62"/>
      <c r="DL179" s="62"/>
      <c r="DM179" s="62"/>
      <c r="DN179" s="62"/>
      <c r="DO179" s="74">
        <v>2.0</v>
      </c>
      <c r="DP179" s="82"/>
      <c r="DQ179" s="70"/>
      <c r="DR179" s="70"/>
      <c r="DS179" s="70"/>
      <c r="DT179" s="70"/>
      <c r="DU179" s="70"/>
      <c r="DV179" s="70"/>
      <c r="DW179" s="82"/>
      <c r="DX179" s="82"/>
      <c r="DY179" s="82"/>
      <c r="DZ179" s="82"/>
      <c r="EA179" s="82"/>
      <c r="EB179" s="82"/>
      <c r="EC179" s="91" t="s">
        <v>270</v>
      </c>
      <c r="ED179" s="84" t="s">
        <v>190</v>
      </c>
      <c r="EE179" s="85"/>
      <c r="EF179" s="82"/>
      <c r="EG179" s="70" t="s">
        <v>251</v>
      </c>
      <c r="EH179" s="92"/>
      <c r="EI179" s="92"/>
      <c r="EJ179" s="92"/>
      <c r="EK179" s="92"/>
      <c r="EL179" s="92"/>
      <c r="EM179" s="92"/>
      <c r="EN179" s="92"/>
      <c r="EO179" s="92"/>
      <c r="EP179" s="92"/>
      <c r="EQ179" s="92"/>
      <c r="ER179" s="92"/>
    </row>
    <row r="180">
      <c r="A180" s="56" t="str">
        <f t="shared" si="1"/>
        <v>ESP-0177</v>
      </c>
      <c r="B180" s="57" t="s">
        <v>1863</v>
      </c>
      <c r="C180" s="101" t="s">
        <v>1864</v>
      </c>
      <c r="D180" s="59"/>
      <c r="E180" s="60" t="s">
        <v>1720</v>
      </c>
      <c r="F180" s="61" t="s">
        <v>175</v>
      </c>
      <c r="G180" s="61"/>
      <c r="H180" s="61"/>
      <c r="I180" s="61"/>
      <c r="J180" s="62"/>
      <c r="K180" s="62"/>
      <c r="L180" s="62" t="s">
        <v>204</v>
      </c>
      <c r="M180" s="60" t="s">
        <v>1865</v>
      </c>
      <c r="N180" s="63"/>
      <c r="O180" s="63" t="s">
        <v>265</v>
      </c>
      <c r="P180" s="60" t="s">
        <v>341</v>
      </c>
      <c r="Q180" s="63" t="s">
        <v>179</v>
      </c>
      <c r="R180" s="60" t="s">
        <v>278</v>
      </c>
      <c r="S180" s="63"/>
      <c r="T180" s="60" t="s">
        <v>213</v>
      </c>
      <c r="U180" s="60" t="s">
        <v>557</v>
      </c>
      <c r="V180" s="60"/>
      <c r="W180" s="60"/>
      <c r="X180" s="60"/>
      <c r="Y180" s="62" t="s">
        <v>182</v>
      </c>
      <c r="Z180" s="60"/>
      <c r="AA180" s="60"/>
      <c r="AB180" s="60"/>
      <c r="AC180" s="60"/>
      <c r="AD180" s="60"/>
      <c r="AE180" s="60"/>
      <c r="AF180" s="60"/>
      <c r="AG180" s="60"/>
      <c r="AH180" s="60"/>
      <c r="AI180" s="60"/>
      <c r="AJ180" s="60"/>
      <c r="AK180" s="60"/>
      <c r="AL180" s="96" t="s">
        <v>381</v>
      </c>
      <c r="AM180" s="64"/>
      <c r="AN180" s="76"/>
      <c r="AO180" s="66"/>
      <c r="AP180" s="67"/>
      <c r="AQ180" s="68"/>
      <c r="AR180" s="69"/>
      <c r="AS180" s="70"/>
      <c r="AT180" s="69"/>
      <c r="AU180" s="68"/>
      <c r="AV180" s="68"/>
      <c r="AW180" s="68"/>
      <c r="AX180" s="68"/>
      <c r="AY180" s="68"/>
      <c r="AZ180" s="69"/>
      <c r="BA180" s="71"/>
      <c r="BB180" s="72"/>
      <c r="BC180" s="72">
        <v>142000.0</v>
      </c>
      <c r="BD180" s="73">
        <v>142000.0</v>
      </c>
      <c r="BE180" s="60"/>
      <c r="BF180" s="60"/>
      <c r="BG180" s="60"/>
      <c r="BH180" s="60"/>
      <c r="BI180" s="60"/>
      <c r="BJ180" s="74"/>
      <c r="BK180" s="74"/>
      <c r="BL180" s="76"/>
      <c r="BM180" s="60"/>
      <c r="BN180" s="60"/>
      <c r="BO180" s="60"/>
      <c r="BP180" s="60"/>
      <c r="BQ180" s="60"/>
      <c r="BR180" s="60"/>
      <c r="BS180" s="60"/>
      <c r="BT180" s="60"/>
      <c r="BU180" s="60"/>
      <c r="BV180" s="60"/>
      <c r="BW180" s="60"/>
      <c r="BX180" s="60"/>
      <c r="BY180" s="77"/>
      <c r="BZ180" s="66"/>
      <c r="CA180" s="66"/>
      <c r="CB180" s="66"/>
      <c r="CC180" s="66"/>
      <c r="CD180" s="62" t="s">
        <v>1866</v>
      </c>
      <c r="CE180" s="78"/>
      <c r="CF180" s="78"/>
      <c r="CG180" s="78"/>
      <c r="CH180" s="78"/>
      <c r="CI180" s="62" t="s">
        <v>1867</v>
      </c>
      <c r="CJ180" s="78"/>
      <c r="CK180" s="78"/>
      <c r="CL180" s="78"/>
      <c r="CM180" s="78"/>
      <c r="CN180" s="62" t="s">
        <v>258</v>
      </c>
      <c r="CO180" s="60"/>
      <c r="CP180" s="60"/>
      <c r="CQ180" s="60"/>
      <c r="CR180" s="60"/>
      <c r="CS180" s="60"/>
      <c r="CT180" s="78"/>
      <c r="CU180" s="78" t="s">
        <v>258</v>
      </c>
      <c r="CV180" s="78"/>
      <c r="CW180" s="78"/>
      <c r="CX180" s="60"/>
      <c r="CY180" s="60"/>
      <c r="CZ180" s="60"/>
      <c r="DA180" s="60"/>
      <c r="DB180" s="79"/>
      <c r="DC180" s="79"/>
      <c r="DD180" s="79"/>
      <c r="DE180" s="79"/>
      <c r="DF180" s="79"/>
      <c r="DG180" s="60"/>
      <c r="DH180" s="60"/>
      <c r="DI180" s="60"/>
      <c r="DJ180" s="74" t="s">
        <v>1568</v>
      </c>
      <c r="DK180" s="62"/>
      <c r="DL180" s="62"/>
      <c r="DM180" s="62"/>
      <c r="DN180" s="62"/>
      <c r="DO180" s="74">
        <v>2.0</v>
      </c>
      <c r="DP180" s="82" t="s">
        <v>189</v>
      </c>
      <c r="DQ180" s="82"/>
      <c r="DR180" s="82"/>
      <c r="DS180" s="82"/>
      <c r="DT180" s="82"/>
      <c r="DU180" s="82"/>
      <c r="DV180" s="82"/>
      <c r="DW180" s="82"/>
      <c r="DX180" s="82"/>
      <c r="DY180" s="82"/>
      <c r="DZ180" s="82"/>
      <c r="EA180" s="82"/>
      <c r="EB180" s="82"/>
      <c r="EC180" s="91"/>
      <c r="ED180" s="84" t="s">
        <v>190</v>
      </c>
      <c r="EE180" s="85"/>
      <c r="EF180" s="82"/>
      <c r="EG180" s="64" t="s">
        <v>190</v>
      </c>
      <c r="EH180" s="96" t="s">
        <v>251</v>
      </c>
      <c r="EI180" s="96">
        <v>250.0</v>
      </c>
      <c r="EJ180" s="82"/>
      <c r="EK180" s="82"/>
      <c r="EL180" s="82"/>
      <c r="EM180" s="82"/>
      <c r="EN180" s="82"/>
      <c r="EO180" s="82"/>
      <c r="EP180" s="82"/>
      <c r="EQ180" s="82"/>
      <c r="ER180" s="82"/>
    </row>
    <row r="181">
      <c r="A181" s="56" t="str">
        <f t="shared" si="1"/>
        <v>ESP-0178</v>
      </c>
      <c r="B181" s="57" t="s">
        <v>1868</v>
      </c>
      <c r="C181" s="101" t="s">
        <v>1869</v>
      </c>
      <c r="D181" s="59"/>
      <c r="E181" s="60" t="s">
        <v>1720</v>
      </c>
      <c r="F181" s="61"/>
      <c r="G181" s="61" t="s">
        <v>175</v>
      </c>
      <c r="H181" s="61"/>
      <c r="I181" s="61"/>
      <c r="J181" s="96"/>
      <c r="K181" s="96"/>
      <c r="L181" s="96" t="s">
        <v>1870</v>
      </c>
      <c r="M181" s="96" t="s">
        <v>1871</v>
      </c>
      <c r="N181" s="60"/>
      <c r="O181" s="60" t="s">
        <v>276</v>
      </c>
      <c r="P181" s="62" t="s">
        <v>1234</v>
      </c>
      <c r="Q181" s="60" t="s">
        <v>179</v>
      </c>
      <c r="R181" s="60" t="s">
        <v>278</v>
      </c>
      <c r="S181" s="60" t="s">
        <v>1872</v>
      </c>
      <c r="T181" s="60" t="s">
        <v>213</v>
      </c>
      <c r="U181" s="60" t="s">
        <v>963</v>
      </c>
      <c r="V181" s="60"/>
      <c r="W181" s="60"/>
      <c r="X181" s="60"/>
      <c r="Y181" s="62" t="s">
        <v>1056</v>
      </c>
      <c r="Z181" s="60"/>
      <c r="AA181" s="60"/>
      <c r="AB181" s="60"/>
      <c r="AC181" s="60"/>
      <c r="AD181" s="60"/>
      <c r="AE181" s="60"/>
      <c r="AF181" s="60"/>
      <c r="AG181" s="60"/>
      <c r="AH181" s="60"/>
      <c r="AI181" s="60"/>
      <c r="AJ181" s="60"/>
      <c r="AK181" s="60"/>
      <c r="AL181" s="64" t="s">
        <v>183</v>
      </c>
      <c r="AM181" s="64"/>
      <c r="AN181" s="64"/>
      <c r="AO181" s="64"/>
      <c r="AP181" s="97"/>
      <c r="AQ181" s="68"/>
      <c r="AR181" s="70"/>
      <c r="AS181" s="70"/>
      <c r="AT181" s="70"/>
      <c r="AU181" s="68"/>
      <c r="AV181" s="68"/>
      <c r="AW181" s="68"/>
      <c r="AX181" s="68"/>
      <c r="AY181" s="68"/>
      <c r="AZ181" s="70"/>
      <c r="BA181" s="71"/>
      <c r="BB181" s="73">
        <v>3700.0</v>
      </c>
      <c r="BC181" s="72">
        <v>3700.0</v>
      </c>
      <c r="BD181" s="73">
        <v>3700.0</v>
      </c>
      <c r="BE181" s="82"/>
      <c r="BF181" s="82"/>
      <c r="BG181" s="82"/>
      <c r="BH181" s="82"/>
      <c r="BI181" s="82"/>
      <c r="BJ181" s="74" t="s">
        <v>236</v>
      </c>
      <c r="BK181" s="74">
        <v>6.0</v>
      </c>
      <c r="BL181" s="70"/>
      <c r="BM181" s="60"/>
      <c r="BN181" s="62" t="s">
        <v>326</v>
      </c>
      <c r="BO181" s="62" t="s">
        <v>290</v>
      </c>
      <c r="BP181" s="62"/>
      <c r="BQ181" s="62" t="s">
        <v>291</v>
      </c>
      <c r="BR181" s="60" t="s">
        <v>972</v>
      </c>
      <c r="BS181" s="60"/>
      <c r="BT181" s="60"/>
      <c r="BU181" s="60"/>
      <c r="BV181" s="60"/>
      <c r="BW181" s="60"/>
      <c r="BX181" s="60"/>
      <c r="BY181" s="64"/>
      <c r="BZ181" s="118" t="s">
        <v>327</v>
      </c>
      <c r="CA181" s="62" t="s">
        <v>359</v>
      </c>
      <c r="CB181" s="64"/>
      <c r="CC181" s="64"/>
      <c r="CD181" s="62" t="s">
        <v>1023</v>
      </c>
      <c r="CE181" s="60"/>
      <c r="CF181" s="60"/>
      <c r="CG181" s="60"/>
      <c r="CH181" s="60"/>
      <c r="CI181" s="62" t="s">
        <v>1873</v>
      </c>
      <c r="CJ181" s="60"/>
      <c r="CK181" s="60"/>
      <c r="CL181" s="60"/>
      <c r="CM181" s="60"/>
      <c r="CN181" s="60"/>
      <c r="CO181" s="60"/>
      <c r="CP181" s="60" t="s">
        <v>1874</v>
      </c>
      <c r="CQ181" s="60"/>
      <c r="CR181" s="60"/>
      <c r="CS181" s="60"/>
      <c r="CT181" s="60"/>
      <c r="CU181" s="60" t="s">
        <v>1143</v>
      </c>
      <c r="CV181" s="62" t="s">
        <v>242</v>
      </c>
      <c r="CW181" s="60">
        <v>6.0</v>
      </c>
      <c r="CX181" s="62" t="s">
        <v>489</v>
      </c>
      <c r="CY181" s="60">
        <v>6.0</v>
      </c>
      <c r="CZ181" s="62" t="s">
        <v>735</v>
      </c>
      <c r="DA181" s="60">
        <v>6.0</v>
      </c>
      <c r="DB181" s="82" t="s">
        <v>424</v>
      </c>
      <c r="DC181" s="60">
        <v>6.0</v>
      </c>
      <c r="DD181" s="82" t="s">
        <v>190</v>
      </c>
      <c r="DE181" s="82"/>
      <c r="DF181" s="82"/>
      <c r="DG181" s="60"/>
      <c r="DH181" s="60"/>
      <c r="DI181" s="60"/>
      <c r="DJ181" s="74" t="s">
        <v>1875</v>
      </c>
      <c r="DK181" s="62"/>
      <c r="DL181" s="62"/>
      <c r="DM181" s="62"/>
      <c r="DN181" s="62"/>
      <c r="DO181" s="98">
        <v>43984.0</v>
      </c>
      <c r="DP181" s="82"/>
      <c r="DQ181" s="70"/>
      <c r="DR181" s="70"/>
      <c r="DS181" s="70"/>
      <c r="DT181" s="70"/>
      <c r="DU181" s="70"/>
      <c r="DV181" s="70"/>
      <c r="DW181" s="82"/>
      <c r="DX181" s="82"/>
      <c r="DY181" s="82"/>
      <c r="DZ181" s="82"/>
      <c r="EA181" s="82"/>
      <c r="EB181" s="60" t="s">
        <v>569</v>
      </c>
      <c r="EC181" s="91" t="s">
        <v>1876</v>
      </c>
      <c r="ED181" s="84" t="s">
        <v>190</v>
      </c>
      <c r="EE181" s="82" t="s">
        <v>1877</v>
      </c>
      <c r="EF181" s="60">
        <v>6.0</v>
      </c>
      <c r="EG181" s="64" t="s">
        <v>251</v>
      </c>
      <c r="EH181" s="82"/>
      <c r="EI181" s="82"/>
      <c r="EJ181" s="96"/>
      <c r="EK181" s="96"/>
      <c r="EL181" s="96"/>
      <c r="EM181" s="96"/>
      <c r="EN181" s="96"/>
      <c r="EO181" s="96"/>
      <c r="EP181" s="96"/>
      <c r="EQ181" s="96"/>
      <c r="ER181" s="96"/>
    </row>
    <row r="182">
      <c r="A182" s="56" t="str">
        <f t="shared" si="1"/>
        <v>ESP-0179</v>
      </c>
      <c r="B182" s="154" t="s">
        <v>1878</v>
      </c>
      <c r="C182" s="177" t="s">
        <v>1879</v>
      </c>
      <c r="D182" s="121"/>
      <c r="E182" s="107" t="s">
        <v>1880</v>
      </c>
      <c r="F182" s="61" t="s">
        <v>91</v>
      </c>
      <c r="G182" s="61"/>
      <c r="H182" s="61" t="s">
        <v>91</v>
      </c>
      <c r="I182" s="61"/>
      <c r="J182" s="62"/>
      <c r="K182" s="62"/>
      <c r="L182" s="62"/>
      <c r="M182" s="64"/>
      <c r="N182" s="78"/>
      <c r="O182" s="60" t="s">
        <v>265</v>
      </c>
      <c r="P182" s="60" t="s">
        <v>196</v>
      </c>
      <c r="Q182" s="60" t="s">
        <v>179</v>
      </c>
      <c r="R182" s="60" t="s">
        <v>180</v>
      </c>
      <c r="S182" s="60"/>
      <c r="T182" s="60" t="s">
        <v>197</v>
      </c>
      <c r="U182" s="60" t="s">
        <v>557</v>
      </c>
      <c r="V182" s="60"/>
      <c r="W182" s="60"/>
      <c r="X182" s="60"/>
      <c r="Y182" s="62"/>
      <c r="Z182" s="60"/>
      <c r="AA182" s="60"/>
      <c r="AB182" s="60"/>
      <c r="AC182" s="60"/>
      <c r="AD182" s="60"/>
      <c r="AE182" s="60"/>
      <c r="AF182" s="60"/>
      <c r="AG182" s="60"/>
      <c r="AH182" s="60"/>
      <c r="AI182" s="60"/>
      <c r="AJ182" s="60"/>
      <c r="AK182" s="60"/>
      <c r="AL182" s="64" t="s">
        <v>183</v>
      </c>
      <c r="AM182" s="65"/>
      <c r="AN182" s="64"/>
      <c r="AO182" s="66"/>
      <c r="AP182" s="67"/>
      <c r="AQ182" s="88"/>
      <c r="AR182" s="69"/>
      <c r="AS182" s="70"/>
      <c r="AT182" s="69"/>
      <c r="AU182" s="68"/>
      <c r="AV182" s="68"/>
      <c r="AW182" s="68"/>
      <c r="AX182" s="68"/>
      <c r="AY182" s="68"/>
      <c r="AZ182" s="69"/>
      <c r="BA182" s="71"/>
      <c r="BB182" s="72"/>
      <c r="BC182" s="72"/>
      <c r="BD182" s="73"/>
      <c r="BE182" s="60"/>
      <c r="BF182" s="60"/>
      <c r="BG182" s="60"/>
      <c r="BH182" s="60"/>
      <c r="BI182" s="60"/>
      <c r="BJ182" s="74"/>
      <c r="BK182" s="74"/>
      <c r="BL182" s="76"/>
      <c r="BM182" s="60"/>
      <c r="BN182" s="62" t="s">
        <v>326</v>
      </c>
      <c r="BO182" s="60"/>
      <c r="BP182" s="60"/>
      <c r="BQ182" s="60"/>
      <c r="BR182" s="60"/>
      <c r="BS182" s="60"/>
      <c r="BT182" s="60"/>
      <c r="BU182" s="60"/>
      <c r="BV182" s="60"/>
      <c r="BW182" s="60"/>
      <c r="BX182" s="60"/>
      <c r="BY182" s="77"/>
      <c r="BZ182" s="66"/>
      <c r="CA182" s="66"/>
      <c r="CB182" s="66"/>
      <c r="CC182" s="66"/>
      <c r="CD182" s="62"/>
      <c r="CE182" s="78"/>
      <c r="CF182" s="78"/>
      <c r="CG182" s="78"/>
      <c r="CH182" s="78"/>
      <c r="CI182" s="62"/>
      <c r="CJ182" s="78"/>
      <c r="CK182" s="78"/>
      <c r="CL182" s="78"/>
      <c r="CM182" s="78"/>
      <c r="CN182" s="62"/>
      <c r="CO182" s="60"/>
      <c r="CP182" s="60"/>
      <c r="CQ182" s="60"/>
      <c r="CR182" s="60"/>
      <c r="CS182" s="60"/>
      <c r="CT182" s="78"/>
      <c r="CU182" s="78"/>
      <c r="CV182" s="78"/>
      <c r="CW182" s="78"/>
      <c r="CX182" s="60"/>
      <c r="CY182" s="60"/>
      <c r="CZ182" s="60"/>
      <c r="DA182" s="60"/>
      <c r="DB182" s="79"/>
      <c r="DC182" s="79"/>
      <c r="DD182" s="79"/>
      <c r="DE182" s="79"/>
      <c r="DF182" s="79"/>
      <c r="DG182" s="60"/>
      <c r="DH182" s="60"/>
      <c r="DI182" s="60"/>
      <c r="DJ182" s="74"/>
      <c r="DK182" s="62"/>
      <c r="DL182" s="62"/>
      <c r="DM182" s="62"/>
      <c r="DN182" s="62"/>
      <c r="DO182" s="74"/>
      <c r="DP182" s="82"/>
      <c r="DQ182" s="82"/>
      <c r="DR182" s="82"/>
      <c r="DS182" s="82"/>
      <c r="DT182" s="82"/>
      <c r="DU182" s="82"/>
      <c r="DV182" s="82"/>
      <c r="DW182" s="82"/>
      <c r="DX182" s="82"/>
      <c r="DY182" s="82"/>
      <c r="DZ182" s="82"/>
      <c r="EA182" s="82"/>
      <c r="EB182" s="60"/>
      <c r="EC182" s="91" t="s">
        <v>270</v>
      </c>
      <c r="ED182" s="84" t="s">
        <v>190</v>
      </c>
      <c r="EE182" s="85"/>
      <c r="EF182" s="82"/>
      <c r="EG182" s="70" t="s">
        <v>251</v>
      </c>
      <c r="EH182" s="92"/>
      <c r="EI182" s="92"/>
      <c r="EJ182" s="92"/>
      <c r="EK182" s="92"/>
      <c r="EL182" s="92"/>
      <c r="EM182" s="92"/>
      <c r="EN182" s="92"/>
      <c r="EO182" s="92"/>
      <c r="EP182" s="92"/>
      <c r="EQ182" s="92"/>
      <c r="ER182" s="92"/>
    </row>
    <row r="183">
      <c r="A183" s="56" t="str">
        <f t="shared" si="1"/>
        <v>ESP-0180</v>
      </c>
      <c r="B183" s="57" t="s">
        <v>1881</v>
      </c>
      <c r="C183" s="87" t="s">
        <v>1882</v>
      </c>
      <c r="D183" s="59"/>
      <c r="E183" s="60" t="s">
        <v>1883</v>
      </c>
      <c r="F183" s="61"/>
      <c r="G183" s="61" t="s">
        <v>175</v>
      </c>
      <c r="H183" s="61"/>
      <c r="I183" s="61"/>
      <c r="J183" s="96"/>
      <c r="K183" s="96"/>
      <c r="L183" s="96" t="s">
        <v>1884</v>
      </c>
      <c r="M183" s="96" t="s">
        <v>1885</v>
      </c>
      <c r="N183" s="63"/>
      <c r="O183" s="63"/>
      <c r="P183" s="60" t="s">
        <v>341</v>
      </c>
      <c r="Q183" s="63"/>
      <c r="R183" s="60"/>
      <c r="S183" s="63"/>
      <c r="T183" s="60" t="s">
        <v>433</v>
      </c>
      <c r="U183" s="60"/>
      <c r="V183" s="60"/>
      <c r="W183" s="60"/>
      <c r="X183" s="60"/>
      <c r="Y183" s="62" t="s">
        <v>325</v>
      </c>
      <c r="Z183" s="60"/>
      <c r="AA183" s="60"/>
      <c r="AB183" s="60"/>
      <c r="AC183" s="60"/>
      <c r="AD183" s="60"/>
      <c r="AE183" s="60"/>
      <c r="AF183" s="60"/>
      <c r="AG183" s="60"/>
      <c r="AH183" s="60"/>
      <c r="AI183" s="60"/>
      <c r="AJ183" s="60"/>
      <c r="AK183" s="60"/>
      <c r="AL183" s="64" t="s">
        <v>183</v>
      </c>
      <c r="AM183" s="65"/>
      <c r="AN183" s="64"/>
      <c r="AO183" s="66"/>
      <c r="AP183" s="67"/>
      <c r="AQ183" s="88"/>
      <c r="AR183" s="69"/>
      <c r="AS183" s="70"/>
      <c r="AT183" s="69"/>
      <c r="AU183" s="68"/>
      <c r="AV183" s="68"/>
      <c r="AW183" s="68"/>
      <c r="AX183" s="68"/>
      <c r="AY183" s="68"/>
      <c r="AZ183" s="69"/>
      <c r="BA183" s="71"/>
      <c r="BB183" s="72">
        <f>BC183</f>
        <v>2000000</v>
      </c>
      <c r="BC183" s="72">
        <v>2000000.0</v>
      </c>
      <c r="BD183" s="73">
        <v>2000000.0</v>
      </c>
      <c r="BE183" s="60"/>
      <c r="BF183" s="60"/>
      <c r="BG183" s="60"/>
      <c r="BH183" s="60"/>
      <c r="BI183" s="60"/>
      <c r="BJ183" s="74"/>
      <c r="BK183" s="74"/>
      <c r="BL183" s="76"/>
      <c r="BM183" s="60"/>
      <c r="BN183" s="110" t="s">
        <v>357</v>
      </c>
      <c r="BO183" s="110" t="s">
        <v>435</v>
      </c>
      <c r="BP183" s="110"/>
      <c r="BQ183" s="110" t="s">
        <v>382</v>
      </c>
      <c r="BR183" s="60"/>
      <c r="BS183" s="60"/>
      <c r="BT183" s="60"/>
      <c r="BU183" s="60"/>
      <c r="BV183" s="60"/>
      <c r="BW183" s="60"/>
      <c r="BX183" s="60"/>
      <c r="BY183" s="77"/>
      <c r="BZ183" s="111" t="s">
        <v>1886</v>
      </c>
      <c r="CA183" s="110" t="s">
        <v>293</v>
      </c>
      <c r="CB183" s="66"/>
      <c r="CC183" s="66"/>
      <c r="CD183" s="62" t="s">
        <v>1276</v>
      </c>
      <c r="CE183" s="78"/>
      <c r="CF183" s="78"/>
      <c r="CG183" s="78"/>
      <c r="CH183" s="78"/>
      <c r="CI183" s="62" t="s">
        <v>1050</v>
      </c>
      <c r="CJ183" s="78"/>
      <c r="CK183" s="78"/>
      <c r="CL183" s="78"/>
      <c r="CM183" s="78"/>
      <c r="CN183" s="62"/>
      <c r="CO183" s="60"/>
      <c r="CP183" s="60" t="s">
        <v>1887</v>
      </c>
      <c r="CQ183" s="60"/>
      <c r="CR183" s="60"/>
      <c r="CS183" s="60"/>
      <c r="CT183" s="78"/>
      <c r="CU183" s="78" t="s">
        <v>1888</v>
      </c>
      <c r="CV183" s="78"/>
      <c r="CW183" s="78"/>
      <c r="CX183" s="60"/>
      <c r="CY183" s="60"/>
      <c r="CZ183" s="60"/>
      <c r="DA183" s="60"/>
      <c r="DB183" s="79"/>
      <c r="DC183" s="79"/>
      <c r="DD183" s="79"/>
      <c r="DE183" s="79"/>
      <c r="DF183" s="79"/>
      <c r="DG183" s="60"/>
      <c r="DH183" s="60"/>
      <c r="DI183" s="60"/>
      <c r="DJ183" s="74" t="s">
        <v>1889</v>
      </c>
      <c r="DK183" s="62"/>
      <c r="DL183" s="62"/>
      <c r="DM183" s="62"/>
      <c r="DN183" s="62"/>
      <c r="DO183" s="74">
        <v>2.0</v>
      </c>
      <c r="DP183" s="82" t="s">
        <v>189</v>
      </c>
      <c r="DQ183" s="82"/>
      <c r="DR183" s="82"/>
      <c r="DS183" s="82"/>
      <c r="DT183" s="82"/>
      <c r="DU183" s="82"/>
      <c r="DV183" s="82"/>
      <c r="DW183" s="82"/>
      <c r="DX183" s="82"/>
      <c r="DY183" s="82"/>
      <c r="DZ183" s="82"/>
      <c r="EA183" s="82"/>
      <c r="EB183" s="82"/>
      <c r="EC183" s="91"/>
      <c r="ED183" s="84" t="s">
        <v>190</v>
      </c>
      <c r="EE183" s="85"/>
      <c r="EF183" s="82"/>
      <c r="EG183" s="64" t="s">
        <v>190</v>
      </c>
      <c r="EH183" s="96" t="s">
        <v>251</v>
      </c>
      <c r="EI183" s="96">
        <v>50.0</v>
      </c>
      <c r="EJ183" s="96"/>
      <c r="EK183" s="96"/>
      <c r="EL183" s="96"/>
      <c r="EM183" s="96"/>
      <c r="EN183" s="96"/>
      <c r="EO183" s="96"/>
      <c r="EP183" s="96"/>
      <c r="EQ183" s="96"/>
      <c r="ER183" s="96"/>
    </row>
    <row r="184">
      <c r="A184" s="56" t="str">
        <f t="shared" si="1"/>
        <v>ESP-0181</v>
      </c>
      <c r="B184" s="57" t="s">
        <v>1890</v>
      </c>
      <c r="C184" s="114" t="s">
        <v>1891</v>
      </c>
      <c r="D184" s="59"/>
      <c r="E184" s="60" t="s">
        <v>1883</v>
      </c>
      <c r="F184" s="61"/>
      <c r="G184" s="61"/>
      <c r="H184" s="61" t="s">
        <v>175</v>
      </c>
      <c r="I184" s="61"/>
      <c r="J184" s="96"/>
      <c r="K184" s="96"/>
      <c r="L184" s="96" t="s">
        <v>1699</v>
      </c>
      <c r="M184" s="96" t="s">
        <v>1892</v>
      </c>
      <c r="N184" s="60"/>
      <c r="O184" s="60" t="s">
        <v>232</v>
      </c>
      <c r="P184" s="60" t="s">
        <v>196</v>
      </c>
      <c r="Q184" s="60" t="s">
        <v>179</v>
      </c>
      <c r="R184" s="60" t="s">
        <v>414</v>
      </c>
      <c r="S184" s="60"/>
      <c r="T184" s="60" t="s">
        <v>433</v>
      </c>
      <c r="U184" s="60" t="s">
        <v>267</v>
      </c>
      <c r="V184" s="60"/>
      <c r="W184" s="60"/>
      <c r="X184" s="60"/>
      <c r="Y184" s="62" t="s">
        <v>434</v>
      </c>
      <c r="Z184" s="60"/>
      <c r="AA184" s="60"/>
      <c r="AB184" s="60"/>
      <c r="AC184" s="60"/>
      <c r="AD184" s="60"/>
      <c r="AE184" s="60"/>
      <c r="AF184" s="60"/>
      <c r="AG184" s="60"/>
      <c r="AH184" s="60"/>
      <c r="AI184" s="60"/>
      <c r="AJ184" s="60"/>
      <c r="AK184" s="60"/>
      <c r="AL184" s="64" t="s">
        <v>235</v>
      </c>
      <c r="AM184" s="64"/>
      <c r="AN184" s="96" t="s">
        <v>1893</v>
      </c>
      <c r="AO184" s="64"/>
      <c r="AP184" s="97"/>
      <c r="AQ184" s="88"/>
      <c r="AR184" s="70"/>
      <c r="AS184" s="70"/>
      <c r="AT184" s="70"/>
      <c r="AU184" s="68"/>
      <c r="AV184" s="68"/>
      <c r="AW184" s="68"/>
      <c r="AX184" s="68"/>
      <c r="AY184" s="68"/>
      <c r="AZ184" s="70"/>
      <c r="BA184" s="71"/>
      <c r="BB184" s="73">
        <v>9000.0</v>
      </c>
      <c r="BC184" s="72">
        <v>9000.0</v>
      </c>
      <c r="BD184" s="73">
        <v>9000.0</v>
      </c>
      <c r="BE184" s="60"/>
      <c r="BF184" s="60"/>
      <c r="BG184" s="60"/>
      <c r="BH184" s="60"/>
      <c r="BI184" s="60"/>
      <c r="BJ184" s="74"/>
      <c r="BK184" s="74"/>
      <c r="BL184" s="70"/>
      <c r="BM184" s="60"/>
      <c r="BN184" s="60" t="s">
        <v>357</v>
      </c>
      <c r="BO184" s="60"/>
      <c r="BP184" s="60"/>
      <c r="BQ184" s="60"/>
      <c r="BR184" s="60"/>
      <c r="BS184" s="60"/>
      <c r="BT184" s="60"/>
      <c r="BU184" s="60"/>
      <c r="BV184" s="60"/>
      <c r="BW184" s="60"/>
      <c r="BX184" s="60"/>
      <c r="BY184" s="64"/>
      <c r="BZ184" s="64"/>
      <c r="CA184" s="64"/>
      <c r="CB184" s="64"/>
      <c r="CC184" s="64"/>
      <c r="CD184" s="62" t="s">
        <v>1894</v>
      </c>
      <c r="CE184" s="60"/>
      <c r="CF184" s="60"/>
      <c r="CG184" s="60"/>
      <c r="CH184" s="60"/>
      <c r="CI184" s="62" t="s">
        <v>1895</v>
      </c>
      <c r="CJ184" s="60"/>
      <c r="CK184" s="60"/>
      <c r="CL184" s="60"/>
      <c r="CM184" s="60"/>
      <c r="CN184" s="62"/>
      <c r="CO184" s="60"/>
      <c r="CP184" s="60"/>
      <c r="CQ184" s="62" t="s">
        <v>1896</v>
      </c>
      <c r="CR184" s="60"/>
      <c r="CS184" s="60"/>
      <c r="CT184" s="60"/>
      <c r="CU184" s="60" t="s">
        <v>1896</v>
      </c>
      <c r="CV184" s="60"/>
      <c r="CW184" s="60"/>
      <c r="CX184" s="60"/>
      <c r="CY184" s="60"/>
      <c r="CZ184" s="60"/>
      <c r="DA184" s="60"/>
      <c r="DB184" s="82"/>
      <c r="DC184" s="82"/>
      <c r="DD184" s="82"/>
      <c r="DE184" s="82"/>
      <c r="DF184" s="82"/>
      <c r="DG184" s="60"/>
      <c r="DH184" s="60"/>
      <c r="DI184" s="60"/>
      <c r="DJ184" s="74" t="s">
        <v>1897</v>
      </c>
      <c r="DK184" s="62"/>
      <c r="DL184" s="62"/>
      <c r="DM184" s="62"/>
      <c r="DN184" s="62"/>
      <c r="DO184" s="74">
        <v>2.0</v>
      </c>
      <c r="DP184" s="82"/>
      <c r="DQ184" s="82"/>
      <c r="DR184" s="82"/>
      <c r="DS184" s="82"/>
      <c r="DT184" s="82"/>
      <c r="DU184" s="82"/>
      <c r="DV184" s="82"/>
      <c r="DW184" s="82"/>
      <c r="DX184" s="82"/>
      <c r="DY184" s="82"/>
      <c r="DZ184" s="82"/>
      <c r="EA184" s="82"/>
      <c r="EB184" s="60" t="s">
        <v>269</v>
      </c>
      <c r="EC184" s="91" t="s">
        <v>270</v>
      </c>
      <c r="ED184" s="84" t="s">
        <v>190</v>
      </c>
      <c r="EE184" s="85"/>
      <c r="EF184" s="82"/>
      <c r="EG184" s="64" t="s">
        <v>251</v>
      </c>
      <c r="EH184" s="92"/>
      <c r="EI184" s="92"/>
      <c r="EJ184" s="92"/>
      <c r="EK184" s="92"/>
      <c r="EL184" s="92"/>
      <c r="EM184" s="92"/>
      <c r="EN184" s="92"/>
      <c r="EO184" s="92"/>
      <c r="EP184" s="92"/>
      <c r="EQ184" s="92"/>
      <c r="ER184" s="92"/>
    </row>
    <row r="185">
      <c r="A185" s="56" t="str">
        <f t="shared" si="1"/>
        <v>ESP-0182</v>
      </c>
      <c r="B185" s="57" t="s">
        <v>1898</v>
      </c>
      <c r="C185" s="178" t="s">
        <v>1899</v>
      </c>
      <c r="D185" s="59"/>
      <c r="E185" s="60" t="s">
        <v>1883</v>
      </c>
      <c r="F185" s="61"/>
      <c r="G185" s="61" t="s">
        <v>175</v>
      </c>
      <c r="H185" s="61"/>
      <c r="I185" s="61"/>
      <c r="J185" s="96"/>
      <c r="K185" s="96"/>
      <c r="L185" s="96" t="s">
        <v>1900</v>
      </c>
      <c r="M185" s="96" t="s">
        <v>1901</v>
      </c>
      <c r="N185" s="60"/>
      <c r="O185" s="64" t="s">
        <v>232</v>
      </c>
      <c r="P185" s="64" t="s">
        <v>196</v>
      </c>
      <c r="Q185" s="64" t="s">
        <v>179</v>
      </c>
      <c r="R185" s="64" t="s">
        <v>414</v>
      </c>
      <c r="S185" s="60"/>
      <c r="T185" s="60" t="s">
        <v>433</v>
      </c>
      <c r="U185" s="60" t="s">
        <v>557</v>
      </c>
      <c r="V185" s="64" t="s">
        <v>279</v>
      </c>
      <c r="W185" s="96">
        <v>3.0</v>
      </c>
      <c r="X185" s="96" t="s">
        <v>280</v>
      </c>
      <c r="Y185" s="62" t="s">
        <v>920</v>
      </c>
      <c r="Z185" s="60"/>
      <c r="AA185" s="60"/>
      <c r="AB185" s="60"/>
      <c r="AC185" s="60"/>
      <c r="AD185" s="60"/>
      <c r="AE185" s="60"/>
      <c r="AF185" s="60"/>
      <c r="AG185" s="60"/>
      <c r="AH185" s="60"/>
      <c r="AI185" s="60"/>
      <c r="AJ185" s="60"/>
      <c r="AK185" s="60"/>
      <c r="AL185" s="102" t="s">
        <v>235</v>
      </c>
      <c r="AM185" s="103">
        <v>0.0592</v>
      </c>
      <c r="AN185" s="96" t="s">
        <v>1893</v>
      </c>
      <c r="AO185" s="64"/>
      <c r="AP185" s="122">
        <v>6.0</v>
      </c>
      <c r="AQ185" s="88" t="s">
        <v>190</v>
      </c>
      <c r="AR185" s="70"/>
      <c r="AS185" s="96" t="s">
        <v>1902</v>
      </c>
      <c r="AT185" s="96" t="s">
        <v>1903</v>
      </c>
      <c r="AU185" s="68"/>
      <c r="AV185" s="68"/>
      <c r="AW185" s="68" t="s">
        <v>560</v>
      </c>
      <c r="AX185" s="68"/>
      <c r="AY185" s="68"/>
      <c r="AZ185" s="96" t="s">
        <v>1902</v>
      </c>
      <c r="BA185" s="112" t="s">
        <v>1904</v>
      </c>
      <c r="BB185" s="73">
        <v>700000.0</v>
      </c>
      <c r="BC185" s="72" t="s">
        <v>1905</v>
      </c>
      <c r="BD185" s="73" t="s">
        <v>1905</v>
      </c>
      <c r="BE185" s="60"/>
      <c r="BF185" s="60"/>
      <c r="BG185" s="60"/>
      <c r="BH185" s="60"/>
      <c r="BI185" s="60"/>
      <c r="BJ185" s="74" t="s">
        <v>236</v>
      </c>
      <c r="BK185" s="74"/>
      <c r="BL185" s="70"/>
      <c r="BM185" s="60"/>
      <c r="BN185" s="60" t="s">
        <v>357</v>
      </c>
      <c r="BO185" s="64" t="s">
        <v>435</v>
      </c>
      <c r="BP185" s="64"/>
      <c r="BQ185" s="64" t="s">
        <v>291</v>
      </c>
      <c r="BR185" s="60"/>
      <c r="BS185" s="60"/>
      <c r="BT185" s="60"/>
      <c r="BU185" s="60"/>
      <c r="BV185" s="60"/>
      <c r="BW185" s="60"/>
      <c r="BX185" s="60"/>
      <c r="BY185" s="64"/>
      <c r="BZ185" s="118" t="s">
        <v>1886</v>
      </c>
      <c r="CA185" s="62" t="s">
        <v>293</v>
      </c>
      <c r="CB185" s="64"/>
      <c r="CC185" s="64"/>
      <c r="CD185" s="62" t="s">
        <v>1906</v>
      </c>
      <c r="CE185" s="60"/>
      <c r="CF185" s="60"/>
      <c r="CG185" s="60"/>
      <c r="CH185" s="60"/>
      <c r="CI185" s="62" t="s">
        <v>1907</v>
      </c>
      <c r="CJ185" s="60"/>
      <c r="CK185" s="60"/>
      <c r="CL185" s="60"/>
      <c r="CM185" s="60"/>
      <c r="CN185" s="62"/>
      <c r="CO185" s="60"/>
      <c r="CP185" s="64" t="s">
        <v>646</v>
      </c>
      <c r="CQ185" s="64"/>
      <c r="CR185" s="64"/>
      <c r="CS185" s="64"/>
      <c r="CT185" s="96" t="s">
        <v>776</v>
      </c>
      <c r="CU185" s="64"/>
      <c r="CV185" s="64" t="s">
        <v>488</v>
      </c>
      <c r="CW185" s="96">
        <v>7.0</v>
      </c>
      <c r="CX185" s="64" t="s">
        <v>242</v>
      </c>
      <c r="CY185" s="96">
        <v>7.0</v>
      </c>
      <c r="CZ185" s="64" t="s">
        <v>243</v>
      </c>
      <c r="DA185" s="96">
        <v>7.0</v>
      </c>
      <c r="DB185" s="70" t="s">
        <v>244</v>
      </c>
      <c r="DC185" s="96">
        <v>7.0</v>
      </c>
      <c r="DD185" s="70" t="s">
        <v>251</v>
      </c>
      <c r="DE185" s="70" t="s">
        <v>1908</v>
      </c>
      <c r="DF185" s="96">
        <v>9.0</v>
      </c>
      <c r="DG185" s="64" t="s">
        <v>190</v>
      </c>
      <c r="DH185" s="64"/>
      <c r="DI185" s="96">
        <v>7.0</v>
      </c>
      <c r="DJ185" s="74" t="s">
        <v>1909</v>
      </c>
      <c r="DK185" s="62"/>
      <c r="DL185" s="62"/>
      <c r="DM185" s="62"/>
      <c r="DN185" s="62"/>
      <c r="DO185" s="74">
        <v>2.0</v>
      </c>
      <c r="DP185" s="82" t="s">
        <v>1910</v>
      </c>
      <c r="DQ185" s="70"/>
      <c r="DR185" s="70"/>
      <c r="DS185" s="70"/>
      <c r="DT185" s="70"/>
      <c r="DU185" s="70"/>
      <c r="DV185" s="70"/>
      <c r="DW185" s="70">
        <v>12.0</v>
      </c>
      <c r="DX185" s="96">
        <v>9.0</v>
      </c>
      <c r="DY185" s="82" t="s">
        <v>1911</v>
      </c>
      <c r="DZ185" s="96">
        <v>9.0</v>
      </c>
      <c r="EA185" s="96" t="s">
        <v>280</v>
      </c>
      <c r="EB185" s="64" t="s">
        <v>310</v>
      </c>
      <c r="EC185" s="91" t="s">
        <v>270</v>
      </c>
      <c r="ED185" s="84" t="s">
        <v>251</v>
      </c>
      <c r="EE185" s="85"/>
      <c r="EF185" s="82"/>
      <c r="EG185" s="64" t="s">
        <v>251</v>
      </c>
      <c r="EH185" s="96" t="s">
        <v>251</v>
      </c>
      <c r="EI185" s="96">
        <v>50.0</v>
      </c>
      <c r="EJ185" s="96"/>
      <c r="EK185" s="96"/>
      <c r="EL185" s="96"/>
      <c r="EM185" s="96"/>
      <c r="EN185" s="96"/>
      <c r="EO185" s="96"/>
      <c r="EP185" s="96"/>
      <c r="EQ185" s="96"/>
      <c r="ER185" s="96"/>
    </row>
    <row r="186">
      <c r="A186" s="56" t="str">
        <f t="shared" si="1"/>
        <v>ESP-0183</v>
      </c>
      <c r="B186" s="57" t="s">
        <v>1912</v>
      </c>
      <c r="C186" s="101" t="s">
        <v>1913</v>
      </c>
      <c r="D186" s="59"/>
      <c r="E186" s="60" t="s">
        <v>1883</v>
      </c>
      <c r="F186" s="61"/>
      <c r="G186" s="61" t="s">
        <v>175</v>
      </c>
      <c r="H186" s="61"/>
      <c r="I186" s="61"/>
      <c r="J186" s="96"/>
      <c r="K186" s="96"/>
      <c r="L186" s="96" t="s">
        <v>1914</v>
      </c>
      <c r="M186" s="96" t="s">
        <v>1915</v>
      </c>
      <c r="N186" s="63"/>
      <c r="O186" s="60" t="s">
        <v>232</v>
      </c>
      <c r="P186" s="60" t="s">
        <v>341</v>
      </c>
      <c r="Q186" s="60" t="s">
        <v>179</v>
      </c>
      <c r="R186" s="60" t="s">
        <v>278</v>
      </c>
      <c r="S186" s="63"/>
      <c r="T186" s="60" t="s">
        <v>317</v>
      </c>
      <c r="U186" s="60" t="s">
        <v>267</v>
      </c>
      <c r="V186" s="60"/>
      <c r="W186" s="60"/>
      <c r="X186" s="60"/>
      <c r="Y186" s="62" t="s">
        <v>342</v>
      </c>
      <c r="Z186" s="82"/>
      <c r="AA186" s="82"/>
      <c r="AB186" s="82"/>
      <c r="AC186" s="82"/>
      <c r="AD186" s="82"/>
      <c r="AE186" s="82"/>
      <c r="AF186" s="82"/>
      <c r="AG186" s="82"/>
      <c r="AH186" s="82"/>
      <c r="AI186" s="82"/>
      <c r="AJ186" s="82"/>
      <c r="AK186" s="82"/>
      <c r="AL186" s="70" t="s">
        <v>183</v>
      </c>
      <c r="AM186" s="94"/>
      <c r="AN186" s="70"/>
      <c r="AO186" s="76"/>
      <c r="AP186" s="67"/>
      <c r="AQ186" s="88"/>
      <c r="AR186" s="69"/>
      <c r="AS186" s="70"/>
      <c r="AT186" s="69"/>
      <c r="AU186" s="68"/>
      <c r="AV186" s="68"/>
      <c r="AW186" s="68"/>
      <c r="AX186" s="68"/>
      <c r="AY186" s="68"/>
      <c r="AZ186" s="69"/>
      <c r="BA186" s="71"/>
      <c r="BB186" s="67"/>
      <c r="BC186" s="67"/>
      <c r="BD186" s="72"/>
      <c r="BE186" s="60"/>
      <c r="BF186" s="60"/>
      <c r="BG186" s="60"/>
      <c r="BH186" s="60"/>
      <c r="BI186" s="60"/>
      <c r="BJ186" s="74" t="s">
        <v>257</v>
      </c>
      <c r="BK186" s="74"/>
      <c r="BL186" s="76"/>
      <c r="BM186" s="60"/>
      <c r="BN186" s="110" t="s">
        <v>357</v>
      </c>
      <c r="BO186" s="110" t="s">
        <v>435</v>
      </c>
      <c r="BP186" s="110"/>
      <c r="BQ186" s="110" t="s">
        <v>382</v>
      </c>
      <c r="BR186" s="60"/>
      <c r="BS186" s="60"/>
      <c r="BT186" s="60"/>
      <c r="BU186" s="60"/>
      <c r="BV186" s="60"/>
      <c r="BW186" s="60"/>
      <c r="BX186" s="60"/>
      <c r="BY186" s="77"/>
      <c r="BZ186" s="111" t="s">
        <v>1886</v>
      </c>
      <c r="CA186" s="110" t="s">
        <v>293</v>
      </c>
      <c r="CB186" s="66"/>
      <c r="CC186" s="66"/>
      <c r="CD186" s="62" t="s">
        <v>1916</v>
      </c>
      <c r="CE186" s="78"/>
      <c r="CF186" s="78"/>
      <c r="CG186" s="78"/>
      <c r="CH186" s="78"/>
      <c r="CI186" s="62" t="s">
        <v>1917</v>
      </c>
      <c r="CJ186" s="78"/>
      <c r="CK186" s="78"/>
      <c r="CL186" s="78"/>
      <c r="CM186" s="78"/>
      <c r="CN186" s="62"/>
      <c r="CO186" s="60" t="s">
        <v>1918</v>
      </c>
      <c r="CP186" s="60"/>
      <c r="CQ186" s="60"/>
      <c r="CR186" s="60" t="s">
        <v>1391</v>
      </c>
      <c r="CS186" s="60"/>
      <c r="CT186" s="78"/>
      <c r="CU186" s="78" t="s">
        <v>1919</v>
      </c>
      <c r="CV186" s="78"/>
      <c r="CW186" s="78"/>
      <c r="CX186" s="60"/>
      <c r="CY186" s="60"/>
      <c r="CZ186" s="60"/>
      <c r="DA186" s="60"/>
      <c r="DB186" s="79"/>
      <c r="DC186" s="79"/>
      <c r="DD186" s="79"/>
      <c r="DE186" s="79"/>
      <c r="DF186" s="79"/>
      <c r="DG186" s="60"/>
      <c r="DH186" s="60"/>
      <c r="DI186" s="60"/>
      <c r="DJ186" s="74" t="s">
        <v>1920</v>
      </c>
      <c r="DK186" s="62"/>
      <c r="DL186" s="62"/>
      <c r="DM186" s="62"/>
      <c r="DN186" s="62"/>
      <c r="DO186" s="74">
        <v>2.0</v>
      </c>
      <c r="DP186" s="82" t="s">
        <v>189</v>
      </c>
      <c r="DQ186" s="82"/>
      <c r="DR186" s="82"/>
      <c r="DS186" s="82"/>
      <c r="DT186" s="82"/>
      <c r="DU186" s="82"/>
      <c r="DV186" s="82"/>
      <c r="DW186" s="82"/>
      <c r="DX186" s="82"/>
      <c r="DY186" s="82"/>
      <c r="DZ186" s="82"/>
      <c r="EA186" s="82"/>
      <c r="EB186" s="82"/>
      <c r="EC186" s="91" t="s">
        <v>945</v>
      </c>
      <c r="ED186" s="84" t="s">
        <v>190</v>
      </c>
      <c r="EE186" s="85"/>
      <c r="EF186" s="82"/>
      <c r="EG186" s="70" t="s">
        <v>251</v>
      </c>
      <c r="EH186" s="92"/>
      <c r="EI186" s="92"/>
      <c r="EJ186" s="92"/>
      <c r="EK186" s="92"/>
      <c r="EL186" s="92"/>
      <c r="EM186" s="92"/>
      <c r="EN186" s="92"/>
      <c r="EO186" s="92"/>
      <c r="EP186" s="92"/>
      <c r="EQ186" s="92"/>
      <c r="ER186" s="92"/>
    </row>
    <row r="187">
      <c r="A187" s="56" t="str">
        <f t="shared" si="1"/>
        <v>ESP-0184</v>
      </c>
      <c r="B187" s="57" t="s">
        <v>1921</v>
      </c>
      <c r="C187" s="87" t="s">
        <v>1922</v>
      </c>
      <c r="D187" s="59"/>
      <c r="E187" s="60" t="s">
        <v>1923</v>
      </c>
      <c r="F187" s="61" t="s">
        <v>175</v>
      </c>
      <c r="G187" s="61"/>
      <c r="H187" s="61"/>
      <c r="I187" s="61"/>
      <c r="J187" s="60"/>
      <c r="K187" s="60"/>
      <c r="L187" s="60" t="s">
        <v>1679</v>
      </c>
      <c r="M187" s="60" t="s">
        <v>1865</v>
      </c>
      <c r="N187" s="63"/>
      <c r="O187" s="63"/>
      <c r="P187" s="60" t="s">
        <v>341</v>
      </c>
      <c r="Q187" s="63"/>
      <c r="R187" s="60"/>
      <c r="S187" s="63"/>
      <c r="T187" s="60" t="s">
        <v>317</v>
      </c>
      <c r="U187" s="60"/>
      <c r="V187" s="60"/>
      <c r="W187" s="60"/>
      <c r="X187" s="60"/>
      <c r="Y187" s="62" t="s">
        <v>342</v>
      </c>
      <c r="Z187" s="60"/>
      <c r="AA187" s="60"/>
      <c r="AB187" s="60"/>
      <c r="AC187" s="60"/>
      <c r="AD187" s="60"/>
      <c r="AE187" s="60"/>
      <c r="AF187" s="60"/>
      <c r="AG187" s="60"/>
      <c r="AH187" s="60"/>
      <c r="AI187" s="60"/>
      <c r="AJ187" s="60"/>
      <c r="AK187" s="60"/>
      <c r="AL187" s="64" t="s">
        <v>183</v>
      </c>
      <c r="AM187" s="65"/>
      <c r="AN187" s="64"/>
      <c r="AO187" s="66"/>
      <c r="AP187" s="67"/>
      <c r="AQ187" s="88"/>
      <c r="AR187" s="69"/>
      <c r="AS187" s="70"/>
      <c r="AT187" s="69"/>
      <c r="AU187" s="68"/>
      <c r="AV187" s="68"/>
      <c r="AW187" s="68"/>
      <c r="AX187" s="68"/>
      <c r="AY187" s="68"/>
      <c r="AZ187" s="69"/>
      <c r="BA187" s="71"/>
      <c r="BB187" s="72"/>
      <c r="BC187" s="72">
        <v>3000000.0</v>
      </c>
      <c r="BD187" s="73">
        <v>3000000.0</v>
      </c>
      <c r="BE187" s="60"/>
      <c r="BF187" s="60"/>
      <c r="BG187" s="60"/>
      <c r="BH187" s="60"/>
      <c r="BI187" s="60"/>
      <c r="BJ187" s="74"/>
      <c r="BK187" s="74"/>
      <c r="BL187" s="76"/>
      <c r="BM187" s="60"/>
      <c r="BN187" s="60"/>
      <c r="BO187" s="60"/>
      <c r="BP187" s="60"/>
      <c r="BQ187" s="60"/>
      <c r="BR187" s="60"/>
      <c r="BS187" s="60"/>
      <c r="BT187" s="60"/>
      <c r="BU187" s="60"/>
      <c r="BV187" s="60"/>
      <c r="BW187" s="60"/>
      <c r="BX187" s="60"/>
      <c r="BY187" s="77"/>
      <c r="BZ187" s="66"/>
      <c r="CA187" s="66"/>
      <c r="CB187" s="66"/>
      <c r="CC187" s="66"/>
      <c r="CD187" s="62" t="s">
        <v>1924</v>
      </c>
      <c r="CE187" s="78"/>
      <c r="CF187" s="78"/>
      <c r="CG187" s="78"/>
      <c r="CH187" s="78"/>
      <c r="CI187" s="62" t="s">
        <v>1925</v>
      </c>
      <c r="CJ187" s="78"/>
      <c r="CK187" s="78"/>
      <c r="CL187" s="78"/>
      <c r="CM187" s="78"/>
      <c r="CN187" s="62" t="s">
        <v>1924</v>
      </c>
      <c r="CO187" s="60"/>
      <c r="CP187" s="60"/>
      <c r="CQ187" s="60"/>
      <c r="CR187" s="60"/>
      <c r="CS187" s="60"/>
      <c r="CT187" s="78"/>
      <c r="CU187" s="78" t="s">
        <v>1924</v>
      </c>
      <c r="CV187" s="78"/>
      <c r="CW187" s="78"/>
      <c r="CX187" s="60"/>
      <c r="CY187" s="60"/>
      <c r="CZ187" s="60"/>
      <c r="DA187" s="60"/>
      <c r="DB187" s="79"/>
      <c r="DC187" s="79"/>
      <c r="DD187" s="79"/>
      <c r="DE187" s="79"/>
      <c r="DF187" s="79"/>
      <c r="DG187" s="60"/>
      <c r="DH187" s="60"/>
      <c r="DI187" s="60"/>
      <c r="DJ187" s="74" t="s">
        <v>1920</v>
      </c>
      <c r="DK187" s="62"/>
      <c r="DL187" s="62"/>
      <c r="DM187" s="62"/>
      <c r="DN187" s="62"/>
      <c r="DO187" s="74">
        <v>2.0</v>
      </c>
      <c r="DP187" s="82" t="s">
        <v>189</v>
      </c>
      <c r="DQ187" s="82"/>
      <c r="DR187" s="82"/>
      <c r="DS187" s="82"/>
      <c r="DT187" s="82"/>
      <c r="DU187" s="82"/>
      <c r="DV187" s="82"/>
      <c r="DW187" s="82"/>
      <c r="DX187" s="82"/>
      <c r="DY187" s="82"/>
      <c r="DZ187" s="82"/>
      <c r="EA187" s="82"/>
      <c r="EB187" s="82"/>
      <c r="EC187" s="91"/>
      <c r="ED187" s="84" t="s">
        <v>190</v>
      </c>
      <c r="EE187" s="85"/>
      <c r="EF187" s="82"/>
      <c r="EG187" s="70" t="s">
        <v>190</v>
      </c>
      <c r="EH187" s="92"/>
      <c r="EI187" s="92"/>
      <c r="EJ187" s="92"/>
      <c r="EK187" s="92"/>
      <c r="EL187" s="92"/>
      <c r="EM187" s="92"/>
      <c r="EN187" s="92"/>
      <c r="EO187" s="92"/>
      <c r="EP187" s="92"/>
      <c r="EQ187" s="92"/>
      <c r="ER187" s="92"/>
    </row>
    <row r="188">
      <c r="A188" s="56" t="str">
        <f t="shared" si="1"/>
        <v>ESP-0185</v>
      </c>
      <c r="B188" s="57" t="s">
        <v>1926</v>
      </c>
      <c r="C188" s="58" t="s">
        <v>1927</v>
      </c>
      <c r="D188" s="59"/>
      <c r="E188" s="60" t="s">
        <v>1720</v>
      </c>
      <c r="F188" s="113"/>
      <c r="G188" s="61" t="s">
        <v>175</v>
      </c>
      <c r="H188" s="113"/>
      <c r="I188" s="61" t="s">
        <v>175</v>
      </c>
      <c r="J188" s="96"/>
      <c r="K188" s="96"/>
      <c r="L188" s="96" t="s">
        <v>1928</v>
      </c>
      <c r="M188" s="96" t="s">
        <v>1929</v>
      </c>
      <c r="N188" s="60"/>
      <c r="O188" s="70" t="s">
        <v>276</v>
      </c>
      <c r="P188" s="64" t="s">
        <v>196</v>
      </c>
      <c r="Q188" s="64" t="s">
        <v>179</v>
      </c>
      <c r="R188" s="64" t="s">
        <v>180</v>
      </c>
      <c r="S188" s="60"/>
      <c r="T188" s="60" t="s">
        <v>213</v>
      </c>
      <c r="U188" s="60" t="s">
        <v>557</v>
      </c>
      <c r="V188" s="60"/>
      <c r="W188" s="60"/>
      <c r="X188" s="60"/>
      <c r="Y188" s="62" t="s">
        <v>325</v>
      </c>
      <c r="Z188" s="60"/>
      <c r="AA188" s="60"/>
      <c r="AB188" s="60"/>
      <c r="AC188" s="60"/>
      <c r="AD188" s="60"/>
      <c r="AE188" s="60"/>
      <c r="AF188" s="60"/>
      <c r="AG188" s="60"/>
      <c r="AH188" s="60"/>
      <c r="AI188" s="60"/>
      <c r="AJ188" s="60"/>
      <c r="AK188" s="60"/>
      <c r="AL188" s="64" t="s">
        <v>763</v>
      </c>
      <c r="AM188" s="96" t="s">
        <v>1930</v>
      </c>
      <c r="AN188" s="64"/>
      <c r="AO188" s="64"/>
      <c r="AP188" s="122">
        <v>12.0</v>
      </c>
      <c r="AQ188" s="68" t="s">
        <v>190</v>
      </c>
      <c r="AR188" s="70"/>
      <c r="AS188" s="96" t="s">
        <v>1931</v>
      </c>
      <c r="AT188" s="146" t="s">
        <v>1932</v>
      </c>
      <c r="AU188" s="68"/>
      <c r="AV188" s="68"/>
      <c r="AW188" s="68" t="s">
        <v>1933</v>
      </c>
      <c r="AX188" s="68"/>
      <c r="AY188" s="68"/>
      <c r="AZ188" s="96" t="s">
        <v>1934</v>
      </c>
      <c r="BA188" s="112" t="s">
        <v>1935</v>
      </c>
      <c r="BB188" s="73">
        <v>4300.0</v>
      </c>
      <c r="BC188" s="72" t="s">
        <v>1936</v>
      </c>
      <c r="BD188" s="73" t="s">
        <v>1936</v>
      </c>
      <c r="BE188" s="60"/>
      <c r="BF188" s="60"/>
      <c r="BG188" s="60"/>
      <c r="BH188" s="60"/>
      <c r="BI188" s="60"/>
      <c r="BJ188" s="74" t="s">
        <v>236</v>
      </c>
      <c r="BK188" s="74">
        <v>5.0</v>
      </c>
      <c r="BL188" s="70"/>
      <c r="BM188" s="82"/>
      <c r="BN188" s="82" t="s">
        <v>289</v>
      </c>
      <c r="BO188" s="82" t="s">
        <v>435</v>
      </c>
      <c r="BP188" s="82"/>
      <c r="BQ188" s="82" t="s">
        <v>291</v>
      </c>
      <c r="BR188" s="82"/>
      <c r="BS188" s="60"/>
      <c r="BT188" s="60"/>
      <c r="BU188" s="60"/>
      <c r="BV188" s="60"/>
      <c r="BW188" s="60"/>
      <c r="BX188" s="60"/>
      <c r="BY188" s="64" t="s">
        <v>1937</v>
      </c>
      <c r="BZ188" s="64" t="s">
        <v>327</v>
      </c>
      <c r="CA188" s="64" t="s">
        <v>359</v>
      </c>
      <c r="CB188" s="64"/>
      <c r="CC188" s="64"/>
      <c r="CD188" s="62" t="s">
        <v>1938</v>
      </c>
      <c r="CE188" s="60"/>
      <c r="CF188" s="60"/>
      <c r="CG188" s="60"/>
      <c r="CH188" s="60"/>
      <c r="CI188" s="62" t="s">
        <v>1939</v>
      </c>
      <c r="CJ188" s="60"/>
      <c r="CK188" s="60"/>
      <c r="CL188" s="60"/>
      <c r="CM188" s="60"/>
      <c r="CN188" s="62"/>
      <c r="CO188" s="60"/>
      <c r="CP188" s="64" t="s">
        <v>592</v>
      </c>
      <c r="CQ188" s="64"/>
      <c r="CR188" s="96" t="s">
        <v>1940</v>
      </c>
      <c r="CS188" s="96" t="s">
        <v>1391</v>
      </c>
      <c r="CT188" s="96" t="s">
        <v>776</v>
      </c>
      <c r="CU188" s="64"/>
      <c r="CV188" s="64" t="s">
        <v>488</v>
      </c>
      <c r="CW188" s="96">
        <v>7.0</v>
      </c>
      <c r="CX188" s="64" t="s">
        <v>489</v>
      </c>
      <c r="CY188" s="96">
        <v>7.0</v>
      </c>
      <c r="CZ188" s="64" t="s">
        <v>735</v>
      </c>
      <c r="DA188" s="96">
        <v>7.0</v>
      </c>
      <c r="DB188" s="70" t="s">
        <v>685</v>
      </c>
      <c r="DC188" s="96">
        <v>7.0</v>
      </c>
      <c r="DD188" s="70"/>
      <c r="DE188" s="82"/>
      <c r="DF188" s="82"/>
      <c r="DG188" s="60"/>
      <c r="DH188" s="60"/>
      <c r="DI188" s="60"/>
      <c r="DJ188" s="74" t="s">
        <v>1649</v>
      </c>
      <c r="DK188" s="62"/>
      <c r="DL188" s="62"/>
      <c r="DM188" s="62"/>
      <c r="DN188" s="62"/>
      <c r="DO188" s="74">
        <v>2.0</v>
      </c>
      <c r="DP188" s="82" t="s">
        <v>336</v>
      </c>
      <c r="DQ188" s="82"/>
      <c r="DR188" s="82"/>
      <c r="DS188" s="82"/>
      <c r="DT188" s="82"/>
      <c r="DU188" s="82"/>
      <c r="DV188" s="82"/>
      <c r="DW188" s="82"/>
      <c r="DX188" s="82"/>
      <c r="DY188" s="82"/>
      <c r="DZ188" s="82"/>
      <c r="EA188" s="96" t="s">
        <v>280</v>
      </c>
      <c r="EB188" s="60" t="s">
        <v>1941</v>
      </c>
      <c r="EC188" s="91" t="s">
        <v>1396</v>
      </c>
      <c r="ED188" s="84" t="s">
        <v>251</v>
      </c>
      <c r="EE188" s="85" t="s">
        <v>1650</v>
      </c>
      <c r="EF188" s="96">
        <v>5.0</v>
      </c>
      <c r="EG188" s="64" t="s">
        <v>251</v>
      </c>
      <c r="EH188" s="96" t="s">
        <v>251</v>
      </c>
      <c r="EI188" s="96">
        <v>250.0</v>
      </c>
      <c r="EJ188" s="96"/>
      <c r="EK188" s="96"/>
      <c r="EL188" s="96"/>
      <c r="EM188" s="96"/>
      <c r="EN188" s="96"/>
      <c r="EO188" s="96"/>
      <c r="EP188" s="96"/>
      <c r="EQ188" s="96"/>
      <c r="ER188" s="96"/>
    </row>
    <row r="189">
      <c r="A189" s="56" t="str">
        <f t="shared" si="1"/>
        <v>ESP-0186</v>
      </c>
      <c r="B189" s="57" t="s">
        <v>1942</v>
      </c>
      <c r="C189" s="95" t="s">
        <v>1943</v>
      </c>
      <c r="D189" s="59"/>
      <c r="E189" s="60" t="s">
        <v>1944</v>
      </c>
      <c r="F189" s="61" t="s">
        <v>175</v>
      </c>
      <c r="G189" s="61"/>
      <c r="H189" s="61" t="s">
        <v>175</v>
      </c>
      <c r="I189" s="61"/>
      <c r="J189" s="96"/>
      <c r="K189" s="96"/>
      <c r="L189" s="96" t="s">
        <v>1945</v>
      </c>
      <c r="M189" s="96" t="s">
        <v>1946</v>
      </c>
      <c r="N189" s="78"/>
      <c r="O189" s="60" t="s">
        <v>265</v>
      </c>
      <c r="P189" s="60" t="s">
        <v>341</v>
      </c>
      <c r="Q189" s="60" t="s">
        <v>179</v>
      </c>
      <c r="R189" s="60" t="s">
        <v>180</v>
      </c>
      <c r="S189" s="60"/>
      <c r="T189" s="60" t="s">
        <v>197</v>
      </c>
      <c r="U189" s="60" t="s">
        <v>267</v>
      </c>
      <c r="V189" s="60"/>
      <c r="W189" s="60"/>
      <c r="X189" s="60"/>
      <c r="Y189" s="62" t="s">
        <v>234</v>
      </c>
      <c r="Z189" s="60"/>
      <c r="AA189" s="60"/>
      <c r="AB189" s="60"/>
      <c r="AC189" s="60"/>
      <c r="AD189" s="60"/>
      <c r="AE189" s="60"/>
      <c r="AF189" s="60"/>
      <c r="AG189" s="60"/>
      <c r="AH189" s="60"/>
      <c r="AI189" s="60"/>
      <c r="AJ189" s="60"/>
      <c r="AK189" s="60"/>
      <c r="AL189" s="64" t="s">
        <v>183</v>
      </c>
      <c r="AM189" s="65"/>
      <c r="AN189" s="64"/>
      <c r="AO189" s="66"/>
      <c r="AP189" s="67"/>
      <c r="AQ189" s="88"/>
      <c r="AR189" s="69"/>
      <c r="AS189" s="70"/>
      <c r="AT189" s="156" t="s">
        <v>1947</v>
      </c>
      <c r="AU189" s="68"/>
      <c r="AV189" s="68"/>
      <c r="AW189" s="68"/>
      <c r="AX189" s="68"/>
      <c r="AY189" s="68"/>
      <c r="AZ189" s="69"/>
      <c r="BA189" s="71"/>
      <c r="BB189" s="73">
        <v>33000.0</v>
      </c>
      <c r="BC189" s="72">
        <v>33000.0</v>
      </c>
      <c r="BD189" s="73">
        <v>33000.0</v>
      </c>
      <c r="BE189" s="60"/>
      <c r="BF189" s="60"/>
      <c r="BG189" s="60"/>
      <c r="BH189" s="60"/>
      <c r="BI189" s="60"/>
      <c r="BJ189" s="74" t="s">
        <v>257</v>
      </c>
      <c r="BK189" s="74"/>
      <c r="BL189" s="76"/>
      <c r="BM189" s="60"/>
      <c r="BN189" s="60" t="s">
        <v>289</v>
      </c>
      <c r="BO189" s="60"/>
      <c r="BP189" s="60"/>
      <c r="BQ189" s="60"/>
      <c r="BR189" s="60"/>
      <c r="BS189" s="60"/>
      <c r="BT189" s="60"/>
      <c r="BU189" s="60"/>
      <c r="BV189" s="60"/>
      <c r="BW189" s="60"/>
      <c r="BX189" s="60"/>
      <c r="BY189" s="77"/>
      <c r="BZ189" s="66"/>
      <c r="CA189" s="66"/>
      <c r="CB189" s="66"/>
      <c r="CC189" s="66"/>
      <c r="CD189" s="62" t="s">
        <v>1948</v>
      </c>
      <c r="CE189" s="78"/>
      <c r="CF189" s="78"/>
      <c r="CG189" s="78"/>
      <c r="CH189" s="78"/>
      <c r="CI189" s="62" t="s">
        <v>1949</v>
      </c>
      <c r="CJ189" s="78"/>
      <c r="CK189" s="78"/>
      <c r="CL189" s="78"/>
      <c r="CM189" s="78"/>
      <c r="CN189" s="62"/>
      <c r="CO189" s="60" t="s">
        <v>1689</v>
      </c>
      <c r="CP189" s="60"/>
      <c r="CQ189" s="60" t="s">
        <v>1950</v>
      </c>
      <c r="CR189" s="60"/>
      <c r="CS189" s="60"/>
      <c r="CT189" s="78"/>
      <c r="CU189" s="78" t="s">
        <v>1951</v>
      </c>
      <c r="CV189" s="78"/>
      <c r="CW189" s="78"/>
      <c r="CX189" s="60"/>
      <c r="CY189" s="60"/>
      <c r="CZ189" s="60"/>
      <c r="DA189" s="60"/>
      <c r="DB189" s="79"/>
      <c r="DC189" s="79"/>
      <c r="DD189" s="79"/>
      <c r="DE189" s="79"/>
      <c r="DF189" s="79"/>
      <c r="DG189" s="60"/>
      <c r="DH189" s="60"/>
      <c r="DI189" s="60"/>
      <c r="DJ189" s="74" t="s">
        <v>1952</v>
      </c>
      <c r="DK189" s="62"/>
      <c r="DL189" s="62"/>
      <c r="DM189" s="62"/>
      <c r="DN189" s="62"/>
      <c r="DO189" s="74">
        <v>2.0</v>
      </c>
      <c r="DP189" s="82" t="s">
        <v>1953</v>
      </c>
      <c r="DQ189" s="82"/>
      <c r="DR189" s="82"/>
      <c r="DS189" s="82"/>
      <c r="DT189" s="82"/>
      <c r="DU189" s="82"/>
      <c r="DV189" s="82"/>
      <c r="DW189" s="82"/>
      <c r="DX189" s="82"/>
      <c r="DY189" s="82"/>
      <c r="DZ189" s="82"/>
      <c r="EA189" s="82"/>
      <c r="EB189" s="82"/>
      <c r="EC189" s="91" t="s">
        <v>945</v>
      </c>
      <c r="ED189" s="84" t="s">
        <v>190</v>
      </c>
      <c r="EE189" s="85"/>
      <c r="EF189" s="82"/>
      <c r="EG189" s="64" t="s">
        <v>251</v>
      </c>
      <c r="EH189" s="96" t="s">
        <v>251</v>
      </c>
      <c r="EI189" s="96">
        <v>250.0</v>
      </c>
      <c r="EJ189" s="96"/>
      <c r="EK189" s="96"/>
      <c r="EL189" s="96"/>
      <c r="EM189" s="96"/>
      <c r="EN189" s="96"/>
      <c r="EO189" s="96"/>
      <c r="EP189" s="96"/>
      <c r="EQ189" s="96"/>
      <c r="ER189" s="96"/>
    </row>
    <row r="190">
      <c r="A190" s="56" t="str">
        <f t="shared" si="1"/>
        <v>ESP-0187</v>
      </c>
      <c r="B190" s="57" t="s">
        <v>1954</v>
      </c>
      <c r="C190" s="87" t="s">
        <v>1955</v>
      </c>
      <c r="D190" s="59"/>
      <c r="E190" s="60" t="s">
        <v>219</v>
      </c>
      <c r="F190" s="61" t="s">
        <v>175</v>
      </c>
      <c r="G190" s="61"/>
      <c r="H190" s="61"/>
      <c r="I190" s="61"/>
      <c r="J190" s="62"/>
      <c r="K190" s="62"/>
      <c r="L190" s="62" t="s">
        <v>204</v>
      </c>
      <c r="M190" s="60" t="s">
        <v>1956</v>
      </c>
      <c r="N190" s="63"/>
      <c r="O190" s="63"/>
      <c r="P190" s="60" t="s">
        <v>341</v>
      </c>
      <c r="Q190" s="63"/>
      <c r="R190" s="60"/>
      <c r="S190" s="63"/>
      <c r="T190" s="60" t="s">
        <v>197</v>
      </c>
      <c r="U190" s="60"/>
      <c r="V190" s="60"/>
      <c r="W190" s="60"/>
      <c r="X190" s="60"/>
      <c r="Y190" s="62" t="s">
        <v>1957</v>
      </c>
      <c r="Z190" s="60"/>
      <c r="AA190" s="60"/>
      <c r="AB190" s="60"/>
      <c r="AC190" s="60"/>
      <c r="AD190" s="60"/>
      <c r="AE190" s="60"/>
      <c r="AF190" s="60"/>
      <c r="AG190" s="60"/>
      <c r="AH190" s="60"/>
      <c r="AI190" s="60"/>
      <c r="AJ190" s="60"/>
      <c r="AK190" s="60"/>
      <c r="AL190" s="64" t="s">
        <v>183</v>
      </c>
      <c r="AM190" s="65"/>
      <c r="AN190" s="64"/>
      <c r="AO190" s="66"/>
      <c r="AP190" s="67"/>
      <c r="AQ190" s="88"/>
      <c r="AR190" s="69"/>
      <c r="AS190" s="70"/>
      <c r="AT190" s="156" t="s">
        <v>1958</v>
      </c>
      <c r="AU190" s="68"/>
      <c r="AV190" s="68"/>
      <c r="AW190" s="68"/>
      <c r="AX190" s="68"/>
      <c r="AY190" s="68"/>
      <c r="AZ190" s="69"/>
      <c r="BA190" s="71"/>
      <c r="BB190" s="72"/>
      <c r="BC190" s="72">
        <v>1500.0</v>
      </c>
      <c r="BD190" s="73">
        <v>1500.0</v>
      </c>
      <c r="BE190" s="60"/>
      <c r="BF190" s="60"/>
      <c r="BG190" s="60"/>
      <c r="BH190" s="60"/>
      <c r="BI190" s="60"/>
      <c r="BJ190" s="74"/>
      <c r="BK190" s="74"/>
      <c r="BL190" s="76"/>
      <c r="BM190" s="60"/>
      <c r="BN190" s="60"/>
      <c r="BO190" s="60"/>
      <c r="BP190" s="60"/>
      <c r="BQ190" s="60"/>
      <c r="BR190" s="60"/>
      <c r="BS190" s="60"/>
      <c r="BT190" s="60"/>
      <c r="BU190" s="60"/>
      <c r="BV190" s="60"/>
      <c r="BW190" s="60"/>
      <c r="BX190" s="60"/>
      <c r="BY190" s="77"/>
      <c r="BZ190" s="66"/>
      <c r="CA190" s="66"/>
      <c r="CB190" s="66"/>
      <c r="CC190" s="66"/>
      <c r="CD190" s="62" t="s">
        <v>550</v>
      </c>
      <c r="CE190" s="78"/>
      <c r="CF190" s="78"/>
      <c r="CG190" s="78"/>
      <c r="CH190" s="78"/>
      <c r="CI190" s="62" t="s">
        <v>1959</v>
      </c>
      <c r="CJ190" s="78"/>
      <c r="CK190" s="78"/>
      <c r="CL190" s="78"/>
      <c r="CM190" s="78"/>
      <c r="CN190" s="62" t="s">
        <v>457</v>
      </c>
      <c r="CO190" s="60"/>
      <c r="CP190" s="60"/>
      <c r="CQ190" s="60"/>
      <c r="CR190" s="60"/>
      <c r="CS190" s="60"/>
      <c r="CT190" s="78"/>
      <c r="CU190" s="78" t="s">
        <v>457</v>
      </c>
      <c r="CV190" s="78"/>
      <c r="CW190" s="78"/>
      <c r="CX190" s="60"/>
      <c r="CY190" s="60"/>
      <c r="CZ190" s="60"/>
      <c r="DA190" s="60"/>
      <c r="DB190" s="79"/>
      <c r="DC190" s="79"/>
      <c r="DD190" s="79"/>
      <c r="DE190" s="79"/>
      <c r="DF190" s="79"/>
      <c r="DG190" s="60"/>
      <c r="DH190" s="60"/>
      <c r="DI190" s="60"/>
      <c r="DJ190" s="74" t="s">
        <v>1960</v>
      </c>
      <c r="DK190" s="62"/>
      <c r="DL190" s="62"/>
      <c r="DM190" s="62"/>
      <c r="DN190" s="62"/>
      <c r="DO190" s="74">
        <v>2.0</v>
      </c>
      <c r="DP190" s="82" t="s">
        <v>1961</v>
      </c>
      <c r="DQ190" s="82"/>
      <c r="DR190" s="82"/>
      <c r="DS190" s="82"/>
      <c r="DT190" s="82"/>
      <c r="DU190" s="82"/>
      <c r="DV190" s="82"/>
      <c r="DW190" s="82"/>
      <c r="DX190" s="82"/>
      <c r="DY190" s="82"/>
      <c r="DZ190" s="82"/>
      <c r="EA190" s="82"/>
      <c r="EB190" s="82"/>
      <c r="EC190" s="91"/>
      <c r="ED190" s="84" t="s">
        <v>190</v>
      </c>
      <c r="EE190" s="85"/>
      <c r="EF190" s="82"/>
      <c r="EG190" s="70" t="s">
        <v>190</v>
      </c>
      <c r="EH190" s="92"/>
      <c r="EI190" s="92"/>
      <c r="EJ190" s="92"/>
      <c r="EK190" s="92"/>
      <c r="EL190" s="92"/>
      <c r="EM190" s="92"/>
      <c r="EN190" s="92"/>
      <c r="EO190" s="92"/>
      <c r="EP190" s="92"/>
      <c r="EQ190" s="92"/>
      <c r="ER190" s="92"/>
    </row>
    <row r="191">
      <c r="A191" s="56" t="str">
        <f t="shared" si="1"/>
        <v>ESP-0188</v>
      </c>
      <c r="B191" s="57" t="s">
        <v>1962</v>
      </c>
      <c r="C191" s="87" t="s">
        <v>1963</v>
      </c>
      <c r="D191" s="59"/>
      <c r="E191" s="60" t="s">
        <v>1880</v>
      </c>
      <c r="F191" s="61"/>
      <c r="G191" s="61" t="s">
        <v>175</v>
      </c>
      <c r="H191" s="61"/>
      <c r="I191" s="61"/>
      <c r="J191" s="64"/>
      <c r="K191" s="64"/>
      <c r="L191" s="64" t="s">
        <v>1964</v>
      </c>
      <c r="M191" s="96" t="s">
        <v>1965</v>
      </c>
      <c r="N191" s="63"/>
      <c r="O191" s="63"/>
      <c r="P191" s="60" t="s">
        <v>341</v>
      </c>
      <c r="Q191" s="63"/>
      <c r="R191" s="60"/>
      <c r="S191" s="63"/>
      <c r="T191" s="60" t="s">
        <v>213</v>
      </c>
      <c r="U191" s="60"/>
      <c r="V191" s="60"/>
      <c r="W191" s="60"/>
      <c r="X191" s="60"/>
      <c r="Y191" s="62" t="s">
        <v>325</v>
      </c>
      <c r="Z191" s="60"/>
      <c r="AA191" s="60"/>
      <c r="AB191" s="60"/>
      <c r="AC191" s="60"/>
      <c r="AD191" s="60"/>
      <c r="AE191" s="60"/>
      <c r="AF191" s="60"/>
      <c r="AG191" s="60"/>
      <c r="AH191" s="60"/>
      <c r="AI191" s="60"/>
      <c r="AJ191" s="60"/>
      <c r="AK191" s="60"/>
      <c r="AL191" s="64" t="s">
        <v>183</v>
      </c>
      <c r="AM191" s="65"/>
      <c r="AN191" s="64"/>
      <c r="AO191" s="66"/>
      <c r="AP191" s="67"/>
      <c r="AQ191" s="88"/>
      <c r="AR191" s="69"/>
      <c r="AS191" s="70"/>
      <c r="AT191" s="69"/>
      <c r="AU191" s="68"/>
      <c r="AV191" s="68"/>
      <c r="AW191" s="68"/>
      <c r="AX191" s="68"/>
      <c r="AY191" s="68"/>
      <c r="AZ191" s="69"/>
      <c r="BA191" s="71"/>
      <c r="BB191" s="72">
        <f t="shared" ref="BB191:BB192" si="8">BC191</f>
        <v>21000</v>
      </c>
      <c r="BC191" s="72">
        <v>21000.0</v>
      </c>
      <c r="BD191" s="73">
        <v>21000.0</v>
      </c>
      <c r="BE191" s="60"/>
      <c r="BF191" s="60"/>
      <c r="BG191" s="60"/>
      <c r="BH191" s="60"/>
      <c r="BI191" s="60"/>
      <c r="BJ191" s="74"/>
      <c r="BK191" s="74"/>
      <c r="BL191" s="76"/>
      <c r="BM191" s="60"/>
      <c r="BN191" s="110" t="s">
        <v>326</v>
      </c>
      <c r="BO191" s="110" t="s">
        <v>290</v>
      </c>
      <c r="BP191" s="110"/>
      <c r="BQ191" s="110" t="s">
        <v>382</v>
      </c>
      <c r="BR191" s="60"/>
      <c r="BS191" s="60"/>
      <c r="BT191" s="60"/>
      <c r="BU191" s="60"/>
      <c r="BV191" s="60"/>
      <c r="BW191" s="60"/>
      <c r="BX191" s="60"/>
      <c r="BY191" s="77"/>
      <c r="BZ191" s="111" t="s">
        <v>1966</v>
      </c>
      <c r="CA191" s="110" t="s">
        <v>359</v>
      </c>
      <c r="CB191" s="66"/>
      <c r="CC191" s="66"/>
      <c r="CD191" s="62" t="s">
        <v>1289</v>
      </c>
      <c r="CE191" s="78"/>
      <c r="CF191" s="78"/>
      <c r="CG191" s="78"/>
      <c r="CH191" s="78"/>
      <c r="CI191" s="62" t="s">
        <v>1781</v>
      </c>
      <c r="CJ191" s="78"/>
      <c r="CK191" s="78"/>
      <c r="CL191" s="78"/>
      <c r="CM191" s="78"/>
      <c r="CN191" s="62"/>
      <c r="CO191" s="60"/>
      <c r="CP191" s="60" t="s">
        <v>926</v>
      </c>
      <c r="CQ191" s="60"/>
      <c r="CR191" s="60"/>
      <c r="CS191" s="60"/>
      <c r="CT191" s="78"/>
      <c r="CU191" s="78" t="s">
        <v>1781</v>
      </c>
      <c r="CV191" s="78"/>
      <c r="CW191" s="78"/>
      <c r="CX191" s="60"/>
      <c r="CY191" s="60"/>
      <c r="CZ191" s="60"/>
      <c r="DA191" s="60"/>
      <c r="DB191" s="79"/>
      <c r="DC191" s="79"/>
      <c r="DD191" s="79"/>
      <c r="DE191" s="79"/>
      <c r="DF191" s="79"/>
      <c r="DG191" s="60"/>
      <c r="DH191" s="60"/>
      <c r="DI191" s="60"/>
      <c r="DJ191" s="74" t="s">
        <v>1967</v>
      </c>
      <c r="DK191" s="62"/>
      <c r="DL191" s="62"/>
      <c r="DM191" s="62"/>
      <c r="DN191" s="62"/>
      <c r="DO191" s="74">
        <v>2.0</v>
      </c>
      <c r="DP191" s="82" t="s">
        <v>1968</v>
      </c>
      <c r="DQ191" s="82"/>
      <c r="DR191" s="82"/>
      <c r="DS191" s="82"/>
      <c r="DT191" s="82"/>
      <c r="DU191" s="82"/>
      <c r="DV191" s="82"/>
      <c r="DW191" s="82"/>
      <c r="DX191" s="82"/>
      <c r="DY191" s="82"/>
      <c r="DZ191" s="82"/>
      <c r="EA191" s="82"/>
      <c r="EB191" s="82"/>
      <c r="EC191" s="91"/>
      <c r="ED191" s="84" t="s">
        <v>190</v>
      </c>
      <c r="EE191" s="85"/>
      <c r="EF191" s="82"/>
      <c r="EG191" s="70" t="s">
        <v>190</v>
      </c>
      <c r="EH191" s="92"/>
      <c r="EI191" s="92"/>
      <c r="EJ191" s="92"/>
      <c r="EK191" s="92"/>
      <c r="EL191" s="92"/>
      <c r="EM191" s="92"/>
      <c r="EN191" s="92"/>
      <c r="EO191" s="92"/>
      <c r="EP191" s="92"/>
      <c r="EQ191" s="92"/>
      <c r="ER191" s="92"/>
    </row>
    <row r="192">
      <c r="A192" s="56" t="str">
        <f t="shared" si="1"/>
        <v>ESP-0189</v>
      </c>
      <c r="B192" s="57" t="s">
        <v>1969</v>
      </c>
      <c r="C192" s="117" t="s">
        <v>1970</v>
      </c>
      <c r="D192" s="59"/>
      <c r="E192" s="60" t="s">
        <v>1720</v>
      </c>
      <c r="F192" s="113"/>
      <c r="G192" s="61" t="s">
        <v>175</v>
      </c>
      <c r="H192" s="113"/>
      <c r="I192" s="113"/>
      <c r="J192" s="96"/>
      <c r="K192" s="96"/>
      <c r="L192" s="96" t="s">
        <v>1870</v>
      </c>
      <c r="M192" s="96" t="s">
        <v>1664</v>
      </c>
      <c r="N192" s="60"/>
      <c r="O192" s="60" t="s">
        <v>276</v>
      </c>
      <c r="P192" s="62" t="s">
        <v>1234</v>
      </c>
      <c r="Q192" s="60" t="s">
        <v>179</v>
      </c>
      <c r="R192" s="60" t="s">
        <v>266</v>
      </c>
      <c r="S192" s="60"/>
      <c r="T192" s="60" t="s">
        <v>197</v>
      </c>
      <c r="U192" s="60"/>
      <c r="V192" s="60"/>
      <c r="W192" s="60"/>
      <c r="X192" s="60"/>
      <c r="Y192" s="62" t="s">
        <v>325</v>
      </c>
      <c r="Z192" s="60"/>
      <c r="AA192" s="60"/>
      <c r="AB192" s="60"/>
      <c r="AC192" s="60"/>
      <c r="AD192" s="60"/>
      <c r="AE192" s="60"/>
      <c r="AF192" s="60"/>
      <c r="AG192" s="60"/>
      <c r="AH192" s="60"/>
      <c r="AI192" s="60"/>
      <c r="AJ192" s="60"/>
      <c r="AK192" s="60"/>
      <c r="AL192" s="64" t="s">
        <v>235</v>
      </c>
      <c r="AM192" s="96" t="s">
        <v>1971</v>
      </c>
      <c r="AN192" s="64"/>
      <c r="AO192" s="64"/>
      <c r="AP192" s="122">
        <v>12.0</v>
      </c>
      <c r="AQ192" s="68" t="s">
        <v>190</v>
      </c>
      <c r="AR192" s="70"/>
      <c r="AS192" s="96" t="s">
        <v>1972</v>
      </c>
      <c r="AT192" s="115" t="s">
        <v>1973</v>
      </c>
      <c r="AU192" s="68"/>
      <c r="AV192" s="68"/>
      <c r="AW192" s="68" t="s">
        <v>560</v>
      </c>
      <c r="AX192" s="68"/>
      <c r="AY192" s="68"/>
      <c r="AZ192" s="106" t="s">
        <v>1493</v>
      </c>
      <c r="BA192" s="112" t="s">
        <v>1974</v>
      </c>
      <c r="BB192" s="72">
        <f t="shared" si="8"/>
        <v>18500</v>
      </c>
      <c r="BC192" s="72">
        <v>18500.0</v>
      </c>
      <c r="BD192" s="73">
        <v>18500.0</v>
      </c>
      <c r="BE192" s="82"/>
      <c r="BF192" s="82"/>
      <c r="BG192" s="82"/>
      <c r="BH192" s="82"/>
      <c r="BI192" s="82"/>
      <c r="BJ192" s="90"/>
      <c r="BK192" s="90"/>
      <c r="BL192" s="70"/>
      <c r="BM192" s="60"/>
      <c r="BN192" s="62" t="s">
        <v>289</v>
      </c>
      <c r="BO192" s="62" t="s">
        <v>290</v>
      </c>
      <c r="BP192" s="62"/>
      <c r="BQ192" s="62" t="s">
        <v>291</v>
      </c>
      <c r="BR192" s="60" t="s">
        <v>1975</v>
      </c>
      <c r="BS192" s="60"/>
      <c r="BT192" s="60"/>
      <c r="BU192" s="60"/>
      <c r="BV192" s="60"/>
      <c r="BW192" s="60"/>
      <c r="BX192" s="60"/>
      <c r="BY192" s="64"/>
      <c r="BZ192" s="62" t="s">
        <v>1362</v>
      </c>
      <c r="CA192" s="62" t="s">
        <v>359</v>
      </c>
      <c r="CB192" s="64"/>
      <c r="CC192" s="64"/>
      <c r="CD192" s="62" t="s">
        <v>786</v>
      </c>
      <c r="CE192" s="60"/>
      <c r="CF192" s="60"/>
      <c r="CG192" s="60"/>
      <c r="CH192" s="60"/>
      <c r="CI192" s="62" t="s">
        <v>1976</v>
      </c>
      <c r="CJ192" s="60"/>
      <c r="CK192" s="60"/>
      <c r="CL192" s="60"/>
      <c r="CM192" s="60"/>
      <c r="CN192" s="62"/>
      <c r="CO192" s="60"/>
      <c r="CP192" s="60"/>
      <c r="CQ192" s="60"/>
      <c r="CR192" s="60"/>
      <c r="CS192" s="60"/>
      <c r="CT192" s="60"/>
      <c r="CU192" s="60" t="s">
        <v>1976</v>
      </c>
      <c r="CV192" s="60"/>
      <c r="CW192" s="60"/>
      <c r="CX192" s="60"/>
      <c r="CY192" s="60"/>
      <c r="CZ192" s="60"/>
      <c r="DA192" s="60"/>
      <c r="DB192" s="82"/>
      <c r="DC192" s="82"/>
      <c r="DD192" s="82"/>
      <c r="DE192" s="82"/>
      <c r="DF192" s="82"/>
      <c r="DG192" s="60"/>
      <c r="DH192" s="60"/>
      <c r="DI192" s="60"/>
      <c r="DJ192" s="74" t="s">
        <v>1977</v>
      </c>
      <c r="DK192" s="62"/>
      <c r="DL192" s="62"/>
      <c r="DM192" s="62"/>
      <c r="DN192" s="62"/>
      <c r="DO192" s="74">
        <v>2.0</v>
      </c>
      <c r="DP192" s="82"/>
      <c r="DQ192" s="70"/>
      <c r="DR192" s="70"/>
      <c r="DS192" s="70"/>
      <c r="DT192" s="70"/>
      <c r="DU192" s="70"/>
      <c r="DV192" s="70"/>
      <c r="DW192" s="82"/>
      <c r="DX192" s="82"/>
      <c r="DY192" s="82"/>
      <c r="DZ192" s="82"/>
      <c r="EA192" s="82"/>
      <c r="EB192" s="60" t="s">
        <v>569</v>
      </c>
      <c r="EC192" s="91"/>
      <c r="ED192" s="84" t="s">
        <v>251</v>
      </c>
      <c r="EE192" s="85"/>
      <c r="EF192" s="82"/>
      <c r="EG192" s="70" t="s">
        <v>190</v>
      </c>
      <c r="EH192" s="92"/>
      <c r="EI192" s="92"/>
      <c r="EJ192" s="96"/>
      <c r="EK192" s="96"/>
      <c r="EL192" s="96"/>
      <c r="EM192" s="96"/>
      <c r="EN192" s="96"/>
      <c r="EO192" s="96"/>
      <c r="EP192" s="96"/>
      <c r="EQ192" s="96"/>
      <c r="ER192" s="96"/>
    </row>
    <row r="193">
      <c r="A193" s="56" t="str">
        <f t="shared" si="1"/>
        <v>ESP-0190</v>
      </c>
      <c r="B193" s="57" t="s">
        <v>1978</v>
      </c>
      <c r="C193" s="95" t="s">
        <v>1979</v>
      </c>
      <c r="D193" s="59"/>
      <c r="E193" s="60" t="s">
        <v>1720</v>
      </c>
      <c r="F193" s="113"/>
      <c r="G193" s="61" t="s">
        <v>175</v>
      </c>
      <c r="H193" s="113"/>
      <c r="I193" s="113"/>
      <c r="J193" s="64"/>
      <c r="K193" s="64"/>
      <c r="L193" s="64" t="s">
        <v>1980</v>
      </c>
      <c r="M193" s="96" t="s">
        <v>1981</v>
      </c>
      <c r="N193" s="60"/>
      <c r="O193" s="82" t="s">
        <v>276</v>
      </c>
      <c r="P193" s="62" t="s">
        <v>196</v>
      </c>
      <c r="Q193" s="96" t="s">
        <v>179</v>
      </c>
      <c r="R193" s="60" t="s">
        <v>180</v>
      </c>
      <c r="S193" s="60"/>
      <c r="T193" s="60" t="s">
        <v>213</v>
      </c>
      <c r="U193" s="60" t="s">
        <v>557</v>
      </c>
      <c r="V193" s="60"/>
      <c r="W193" s="60"/>
      <c r="X193" s="60"/>
      <c r="Y193" s="62" t="s">
        <v>325</v>
      </c>
      <c r="Z193" s="82"/>
      <c r="AA193" s="82"/>
      <c r="AB193" s="82"/>
      <c r="AC193" s="82"/>
      <c r="AD193" s="82"/>
      <c r="AE193" s="82"/>
      <c r="AF193" s="82"/>
      <c r="AG193" s="82"/>
      <c r="AH193" s="82"/>
      <c r="AI193" s="82"/>
      <c r="AJ193" s="82"/>
      <c r="AK193" s="82"/>
      <c r="AL193" s="70" t="s">
        <v>235</v>
      </c>
      <c r="AM193" s="70"/>
      <c r="AN193" s="96">
        <v>3.0</v>
      </c>
      <c r="AO193" s="70"/>
      <c r="AP193" s="97"/>
      <c r="AQ193" s="68"/>
      <c r="AR193" s="70"/>
      <c r="AS193" s="70"/>
      <c r="AT193" s="70"/>
      <c r="AU193" s="68"/>
      <c r="AV193" s="68"/>
      <c r="AW193" s="68"/>
      <c r="AX193" s="68"/>
      <c r="AY193" s="68"/>
      <c r="AZ193" s="70"/>
      <c r="BA193" s="71"/>
      <c r="BB193" s="73">
        <v>15000.0</v>
      </c>
      <c r="BC193" s="72">
        <v>15000.0</v>
      </c>
      <c r="BD193" s="73">
        <v>15000.0</v>
      </c>
      <c r="BE193" s="60">
        <v>2.0</v>
      </c>
      <c r="BF193" s="60"/>
      <c r="BG193" s="60"/>
      <c r="BH193" s="60"/>
      <c r="BI193" s="60"/>
      <c r="BJ193" s="74" t="s">
        <v>257</v>
      </c>
      <c r="BK193" s="74">
        <v>2.0</v>
      </c>
      <c r="BL193" s="70"/>
      <c r="BM193" s="82"/>
      <c r="BN193" s="82" t="s">
        <v>357</v>
      </c>
      <c r="BO193" s="82" t="s">
        <v>290</v>
      </c>
      <c r="BP193" s="82"/>
      <c r="BQ193" s="82" t="s">
        <v>382</v>
      </c>
      <c r="BR193" s="82"/>
      <c r="BS193" s="60"/>
      <c r="BT193" s="60"/>
      <c r="BU193" s="60"/>
      <c r="BV193" s="60"/>
      <c r="BW193" s="60"/>
      <c r="BX193" s="60"/>
      <c r="BY193" s="64"/>
      <c r="BZ193" s="62" t="s">
        <v>1362</v>
      </c>
      <c r="CA193" s="62" t="s">
        <v>359</v>
      </c>
      <c r="CB193" s="64"/>
      <c r="CC193" s="64"/>
      <c r="CD193" s="62" t="s">
        <v>784</v>
      </c>
      <c r="CE193" s="60"/>
      <c r="CF193" s="60"/>
      <c r="CG193" s="60"/>
      <c r="CH193" s="60"/>
      <c r="CI193" s="62" t="s">
        <v>1551</v>
      </c>
      <c r="CJ193" s="60"/>
      <c r="CK193" s="60"/>
      <c r="CL193" s="60"/>
      <c r="CM193" s="60"/>
      <c r="CN193" s="62"/>
      <c r="CO193" s="60"/>
      <c r="CP193" s="60" t="s">
        <v>1550</v>
      </c>
      <c r="CQ193" s="62" t="s">
        <v>1982</v>
      </c>
      <c r="CR193" s="62"/>
      <c r="CS193" s="62"/>
      <c r="CT193" s="60" t="s">
        <v>240</v>
      </c>
      <c r="CU193" s="62" t="s">
        <v>1551</v>
      </c>
      <c r="CV193" s="62" t="s">
        <v>242</v>
      </c>
      <c r="CW193" s="62">
        <v>1.0</v>
      </c>
      <c r="CX193" s="62" t="s">
        <v>242</v>
      </c>
      <c r="CY193" s="62">
        <v>1.0</v>
      </c>
      <c r="CZ193" s="62" t="s">
        <v>243</v>
      </c>
      <c r="DA193" s="62">
        <v>1.0</v>
      </c>
      <c r="DB193" s="60" t="s">
        <v>424</v>
      </c>
      <c r="DC193" s="82">
        <v>1.0</v>
      </c>
      <c r="DD193" s="82" t="s">
        <v>251</v>
      </c>
      <c r="DE193" s="60" t="s">
        <v>1983</v>
      </c>
      <c r="DF193" s="96">
        <v>1.0</v>
      </c>
      <c r="DG193" s="62" t="s">
        <v>190</v>
      </c>
      <c r="DH193" s="62"/>
      <c r="DI193" s="60">
        <v>1.0</v>
      </c>
      <c r="DJ193" s="74" t="s">
        <v>1984</v>
      </c>
      <c r="DK193" s="60"/>
      <c r="DL193" s="60"/>
      <c r="DM193" s="60"/>
      <c r="DN193" s="60"/>
      <c r="DO193" s="98">
        <v>43832.0</v>
      </c>
      <c r="DP193" s="62" t="s">
        <v>1985</v>
      </c>
      <c r="DQ193" s="60"/>
      <c r="DR193" s="60"/>
      <c r="DS193" s="60"/>
      <c r="DT193" s="60"/>
      <c r="DU193" s="60"/>
      <c r="DV193" s="60"/>
      <c r="DW193" s="60">
        <v>6.0</v>
      </c>
      <c r="DX193" s="99">
        <v>43832.0</v>
      </c>
      <c r="DY193" s="62" t="s">
        <v>1986</v>
      </c>
      <c r="DZ193" s="60">
        <v>1.0</v>
      </c>
      <c r="EA193" s="60" t="s">
        <v>240</v>
      </c>
      <c r="EB193" s="60" t="s">
        <v>1987</v>
      </c>
      <c r="EC193" s="91" t="s">
        <v>945</v>
      </c>
      <c r="ED193" s="84" t="s">
        <v>190</v>
      </c>
      <c r="EE193" s="85"/>
      <c r="EF193" s="60">
        <v>1.0</v>
      </c>
      <c r="EG193" s="64" t="s">
        <v>251</v>
      </c>
      <c r="EH193" s="96" t="s">
        <v>251</v>
      </c>
      <c r="EI193" s="96">
        <v>250.0</v>
      </c>
      <c r="EJ193" s="96"/>
      <c r="EK193" s="96"/>
      <c r="EL193" s="96"/>
      <c r="EM193" s="96"/>
      <c r="EN193" s="96"/>
      <c r="EO193" s="96"/>
      <c r="EP193" s="96"/>
      <c r="EQ193" s="96"/>
      <c r="ER193" s="96"/>
    </row>
    <row r="194">
      <c r="A194" s="56" t="str">
        <f t="shared" si="1"/>
        <v>ESP-0191</v>
      </c>
      <c r="B194" s="57" t="s">
        <v>1988</v>
      </c>
      <c r="C194" s="117" t="s">
        <v>1989</v>
      </c>
      <c r="D194" s="59"/>
      <c r="E194" s="60" t="s">
        <v>1990</v>
      </c>
      <c r="F194" s="61"/>
      <c r="G194" s="61" t="s">
        <v>175</v>
      </c>
      <c r="H194" s="61" t="s">
        <v>175</v>
      </c>
      <c r="I194" s="61"/>
      <c r="J194" s="96"/>
      <c r="K194" s="96"/>
      <c r="L194" s="96" t="s">
        <v>1991</v>
      </c>
      <c r="M194" s="96" t="s">
        <v>783</v>
      </c>
      <c r="N194" s="63"/>
      <c r="O194" s="60" t="s">
        <v>265</v>
      </c>
      <c r="P194" s="60" t="s">
        <v>341</v>
      </c>
      <c r="Q194" s="60" t="s">
        <v>179</v>
      </c>
      <c r="R194" s="60" t="s">
        <v>266</v>
      </c>
      <c r="S194" s="63"/>
      <c r="T194" s="60" t="s">
        <v>197</v>
      </c>
      <c r="U194" s="60" t="s">
        <v>233</v>
      </c>
      <c r="V194" s="60"/>
      <c r="W194" s="60"/>
      <c r="X194" s="60"/>
      <c r="Y194" s="62" t="s">
        <v>325</v>
      </c>
      <c r="Z194" s="60"/>
      <c r="AA194" s="60"/>
      <c r="AB194" s="60"/>
      <c r="AC194" s="60"/>
      <c r="AD194" s="60"/>
      <c r="AE194" s="60"/>
      <c r="AF194" s="60"/>
      <c r="AG194" s="60"/>
      <c r="AH194" s="60"/>
      <c r="AI194" s="60"/>
      <c r="AJ194" s="60"/>
      <c r="AK194" s="60"/>
      <c r="AL194" s="64" t="s">
        <v>183</v>
      </c>
      <c r="AM194" s="65"/>
      <c r="AN194" s="64"/>
      <c r="AO194" s="66"/>
      <c r="AP194" s="67"/>
      <c r="AQ194" s="88"/>
      <c r="AR194" s="69"/>
      <c r="AS194" s="70"/>
      <c r="AT194" s="69"/>
      <c r="AU194" s="68"/>
      <c r="AV194" s="68"/>
      <c r="AW194" s="68"/>
      <c r="AX194" s="68"/>
      <c r="AY194" s="68"/>
      <c r="AZ194" s="69"/>
      <c r="BA194" s="71"/>
      <c r="BB194" s="73">
        <v>4000.0</v>
      </c>
      <c r="BC194" s="72">
        <v>4000.0</v>
      </c>
      <c r="BD194" s="73">
        <v>4000.0</v>
      </c>
      <c r="BE194" s="60"/>
      <c r="BF194" s="60"/>
      <c r="BG194" s="60"/>
      <c r="BH194" s="60"/>
      <c r="BI194" s="60"/>
      <c r="BJ194" s="74" t="s">
        <v>257</v>
      </c>
      <c r="BK194" s="74"/>
      <c r="BL194" s="76"/>
      <c r="BM194" s="60"/>
      <c r="BN194" s="110" t="s">
        <v>326</v>
      </c>
      <c r="BO194" s="110" t="s">
        <v>435</v>
      </c>
      <c r="BP194" s="110"/>
      <c r="BQ194" s="110" t="s">
        <v>382</v>
      </c>
      <c r="BR194" s="60"/>
      <c r="BS194" s="60"/>
      <c r="BT194" s="60"/>
      <c r="BU194" s="60"/>
      <c r="BV194" s="60"/>
      <c r="BW194" s="60"/>
      <c r="BX194" s="60"/>
      <c r="BY194" s="77"/>
      <c r="BZ194" s="110" t="s">
        <v>327</v>
      </c>
      <c r="CA194" s="110" t="s">
        <v>293</v>
      </c>
      <c r="CB194" s="66"/>
      <c r="CC194" s="66"/>
      <c r="CD194" s="62" t="s">
        <v>1992</v>
      </c>
      <c r="CE194" s="78"/>
      <c r="CF194" s="78"/>
      <c r="CG194" s="78"/>
      <c r="CH194" s="78"/>
      <c r="CI194" s="62" t="s">
        <v>1993</v>
      </c>
      <c r="CJ194" s="78"/>
      <c r="CK194" s="78"/>
      <c r="CL194" s="78"/>
      <c r="CM194" s="78"/>
      <c r="CN194" s="62"/>
      <c r="CO194" s="60"/>
      <c r="CP194" s="60" t="s">
        <v>1611</v>
      </c>
      <c r="CQ194" s="60" t="s">
        <v>1994</v>
      </c>
      <c r="CR194" s="60"/>
      <c r="CS194" s="60"/>
      <c r="CT194" s="78"/>
      <c r="CU194" s="78" t="s">
        <v>1995</v>
      </c>
      <c r="CV194" s="78"/>
      <c r="CW194" s="78"/>
      <c r="CX194" s="60"/>
      <c r="CY194" s="60"/>
      <c r="CZ194" s="60"/>
      <c r="DA194" s="60"/>
      <c r="DB194" s="79"/>
      <c r="DC194" s="79"/>
      <c r="DD194" s="79"/>
      <c r="DE194" s="79"/>
      <c r="DF194" s="79"/>
      <c r="DG194" s="60"/>
      <c r="DH194" s="60"/>
      <c r="DI194" s="60"/>
      <c r="DJ194" s="74" t="s">
        <v>1996</v>
      </c>
      <c r="DK194" s="62"/>
      <c r="DL194" s="62"/>
      <c r="DM194" s="62"/>
      <c r="DN194" s="62"/>
      <c r="DO194" s="74">
        <v>2.0</v>
      </c>
      <c r="DP194" s="82" t="s">
        <v>336</v>
      </c>
      <c r="DQ194" s="82"/>
      <c r="DR194" s="82"/>
      <c r="DS194" s="82"/>
      <c r="DT194" s="82"/>
      <c r="DU194" s="82"/>
      <c r="DV194" s="82"/>
      <c r="DW194" s="82"/>
      <c r="DX194" s="82"/>
      <c r="DY194" s="82"/>
      <c r="DZ194" s="82"/>
      <c r="EA194" s="82"/>
      <c r="EB194" s="82"/>
      <c r="EC194" s="91" t="s">
        <v>945</v>
      </c>
      <c r="ED194" s="84" t="s">
        <v>190</v>
      </c>
      <c r="EE194" s="85"/>
      <c r="EF194" s="82"/>
      <c r="EG194" s="70" t="s">
        <v>251</v>
      </c>
      <c r="EH194" s="92"/>
      <c r="EI194" s="92"/>
      <c r="EJ194" s="92"/>
      <c r="EK194" s="92"/>
      <c r="EL194" s="92"/>
      <c r="EM194" s="92"/>
      <c r="EN194" s="92"/>
      <c r="EO194" s="92"/>
      <c r="EP194" s="92"/>
      <c r="EQ194" s="92"/>
      <c r="ER194" s="92"/>
    </row>
    <row r="195">
      <c r="A195" s="56" t="str">
        <f t="shared" si="1"/>
        <v>ESP-0192</v>
      </c>
      <c r="B195" s="57" t="s">
        <v>1997</v>
      </c>
      <c r="C195" s="87" t="s">
        <v>1998</v>
      </c>
      <c r="D195" s="59"/>
      <c r="E195" s="60" t="s">
        <v>1999</v>
      </c>
      <c r="F195" s="61"/>
      <c r="G195" s="61" t="s">
        <v>175</v>
      </c>
      <c r="H195" s="61"/>
      <c r="I195" s="61"/>
      <c r="J195" s="96"/>
      <c r="K195" s="96"/>
      <c r="L195" s="96" t="s">
        <v>2000</v>
      </c>
      <c r="M195" s="96" t="s">
        <v>2001</v>
      </c>
      <c r="N195" s="63"/>
      <c r="O195" s="63"/>
      <c r="P195" s="60" t="s">
        <v>341</v>
      </c>
      <c r="Q195" s="63"/>
      <c r="R195" s="60"/>
      <c r="S195" s="63"/>
      <c r="T195" s="60" t="s">
        <v>213</v>
      </c>
      <c r="U195" s="60"/>
      <c r="V195" s="60"/>
      <c r="W195" s="60"/>
      <c r="X195" s="60"/>
      <c r="Y195" s="62" t="s">
        <v>325</v>
      </c>
      <c r="Z195" s="60"/>
      <c r="AA195" s="60"/>
      <c r="AB195" s="60"/>
      <c r="AC195" s="60"/>
      <c r="AD195" s="60"/>
      <c r="AE195" s="60"/>
      <c r="AF195" s="60"/>
      <c r="AG195" s="60"/>
      <c r="AH195" s="60"/>
      <c r="AI195" s="60"/>
      <c r="AJ195" s="60"/>
      <c r="AK195" s="60"/>
      <c r="AL195" s="64" t="s">
        <v>183</v>
      </c>
      <c r="AM195" s="65"/>
      <c r="AN195" s="64"/>
      <c r="AO195" s="66"/>
      <c r="AP195" s="67"/>
      <c r="AQ195" s="88"/>
      <c r="AR195" s="69"/>
      <c r="AS195" s="70"/>
      <c r="AT195" s="69"/>
      <c r="AU195" s="68"/>
      <c r="AV195" s="68"/>
      <c r="AW195" s="68"/>
      <c r="AX195" s="68"/>
      <c r="AY195" s="68"/>
      <c r="AZ195" s="69"/>
      <c r="BA195" s="71"/>
      <c r="BB195" s="72">
        <f>BC195</f>
        <v>2500</v>
      </c>
      <c r="BC195" s="72">
        <v>2500.0</v>
      </c>
      <c r="BD195" s="73">
        <v>2500.0</v>
      </c>
      <c r="BE195" s="82"/>
      <c r="BF195" s="82"/>
      <c r="BG195" s="82"/>
      <c r="BH195" s="82"/>
      <c r="BI195" s="82"/>
      <c r="BJ195" s="90"/>
      <c r="BK195" s="90"/>
      <c r="BL195" s="76"/>
      <c r="BM195" s="60"/>
      <c r="BN195" s="110" t="s">
        <v>326</v>
      </c>
      <c r="BO195" s="110" t="s">
        <v>435</v>
      </c>
      <c r="BP195" s="110"/>
      <c r="BQ195" s="110" t="s">
        <v>382</v>
      </c>
      <c r="BR195" s="60"/>
      <c r="BS195" s="60"/>
      <c r="BT195" s="60"/>
      <c r="BU195" s="60"/>
      <c r="BV195" s="60"/>
      <c r="BW195" s="60"/>
      <c r="BX195" s="60"/>
      <c r="BY195" s="77"/>
      <c r="BZ195" s="110" t="s">
        <v>327</v>
      </c>
      <c r="CA195" s="110" t="s">
        <v>293</v>
      </c>
      <c r="CB195" s="66"/>
      <c r="CC195" s="66"/>
      <c r="CD195" s="62" t="s">
        <v>2002</v>
      </c>
      <c r="CE195" s="78"/>
      <c r="CF195" s="78"/>
      <c r="CG195" s="78"/>
      <c r="CH195" s="78"/>
      <c r="CI195" s="62" t="s">
        <v>2003</v>
      </c>
      <c r="CJ195" s="78"/>
      <c r="CK195" s="78"/>
      <c r="CL195" s="78"/>
      <c r="CM195" s="78"/>
      <c r="CN195" s="62"/>
      <c r="CO195" s="60"/>
      <c r="CP195" s="60" t="s">
        <v>2004</v>
      </c>
      <c r="CQ195" s="60"/>
      <c r="CR195" s="60"/>
      <c r="CS195" s="60" t="s">
        <v>1887</v>
      </c>
      <c r="CT195" s="78"/>
      <c r="CU195" s="78" t="s">
        <v>2003</v>
      </c>
      <c r="CV195" s="78"/>
      <c r="CW195" s="78"/>
      <c r="CX195" s="60"/>
      <c r="CY195" s="60"/>
      <c r="CZ195" s="60"/>
      <c r="DA195" s="60"/>
      <c r="DB195" s="79"/>
      <c r="DC195" s="79"/>
      <c r="DD195" s="79"/>
      <c r="DE195" s="79"/>
      <c r="DF195" s="79"/>
      <c r="DG195" s="60"/>
      <c r="DH195" s="60"/>
      <c r="DI195" s="60"/>
      <c r="DJ195" s="74" t="s">
        <v>1996</v>
      </c>
      <c r="DK195" s="62"/>
      <c r="DL195" s="62"/>
      <c r="DM195" s="62"/>
      <c r="DN195" s="62"/>
      <c r="DO195" s="74">
        <v>2.0</v>
      </c>
      <c r="DP195" s="82"/>
      <c r="DQ195" s="70"/>
      <c r="DR195" s="70"/>
      <c r="DS195" s="70"/>
      <c r="DT195" s="70"/>
      <c r="DU195" s="70"/>
      <c r="DV195" s="70"/>
      <c r="DW195" s="82"/>
      <c r="DX195" s="82"/>
      <c r="DY195" s="82"/>
      <c r="DZ195" s="82"/>
      <c r="EA195" s="82"/>
      <c r="EB195" s="82"/>
      <c r="EC195" s="91"/>
      <c r="ED195" s="84" t="s">
        <v>190</v>
      </c>
      <c r="EE195" s="85"/>
      <c r="EF195" s="82"/>
      <c r="EG195" s="70" t="s">
        <v>190</v>
      </c>
      <c r="EH195" s="92"/>
      <c r="EI195" s="92"/>
      <c r="EJ195" s="92"/>
      <c r="EK195" s="92"/>
      <c r="EL195" s="92"/>
      <c r="EM195" s="92"/>
      <c r="EN195" s="92"/>
      <c r="EO195" s="92"/>
      <c r="EP195" s="92"/>
      <c r="EQ195" s="92"/>
      <c r="ER195" s="92"/>
    </row>
    <row r="196">
      <c r="A196" s="56" t="str">
        <f t="shared" si="1"/>
        <v>ESP-0193</v>
      </c>
      <c r="B196" s="135"/>
      <c r="C196" s="87" t="s">
        <v>2005</v>
      </c>
      <c r="D196" s="59"/>
      <c r="E196" s="60" t="s">
        <v>313</v>
      </c>
      <c r="F196" s="113"/>
      <c r="G196" s="61" t="s">
        <v>175</v>
      </c>
      <c r="H196" s="113"/>
      <c r="I196" s="113"/>
      <c r="J196" s="96"/>
      <c r="K196" s="96"/>
      <c r="L196" s="96" t="s">
        <v>2006</v>
      </c>
      <c r="M196" s="96" t="s">
        <v>2007</v>
      </c>
      <c r="N196" s="63"/>
      <c r="O196" s="92"/>
      <c r="P196" s="82" t="s">
        <v>960</v>
      </c>
      <c r="Q196" s="92"/>
      <c r="R196" s="60"/>
      <c r="S196" s="92"/>
      <c r="T196" s="82"/>
      <c r="U196" s="60"/>
      <c r="V196" s="60"/>
      <c r="W196" s="60"/>
      <c r="X196" s="60"/>
      <c r="Y196" s="62"/>
      <c r="Z196" s="82"/>
      <c r="AA196" s="82"/>
      <c r="AB196" s="82"/>
      <c r="AC196" s="82"/>
      <c r="AD196" s="82"/>
      <c r="AE196" s="82"/>
      <c r="AF196" s="82"/>
      <c r="AG196" s="82"/>
      <c r="AH196" s="82"/>
      <c r="AI196" s="82"/>
      <c r="AJ196" s="82"/>
      <c r="AK196" s="82"/>
      <c r="AL196" s="70" t="s">
        <v>183</v>
      </c>
      <c r="AM196" s="94"/>
      <c r="AN196" s="70"/>
      <c r="AO196" s="76"/>
      <c r="AP196" s="67"/>
      <c r="AQ196" s="88"/>
      <c r="AR196" s="69"/>
      <c r="AS196" s="70"/>
      <c r="AT196" s="69"/>
      <c r="AU196" s="68"/>
      <c r="AV196" s="68"/>
      <c r="AW196" s="68"/>
      <c r="AX196" s="68"/>
      <c r="AY196" s="68"/>
      <c r="AZ196" s="69"/>
      <c r="BA196" s="71"/>
      <c r="BB196" s="67"/>
      <c r="BC196" s="67"/>
      <c r="BD196" s="72"/>
      <c r="BE196" s="82"/>
      <c r="BF196" s="82"/>
      <c r="BG196" s="82"/>
      <c r="BH196" s="82"/>
      <c r="BI196" s="82"/>
      <c r="BJ196" s="90"/>
      <c r="BK196" s="90"/>
      <c r="BL196" s="76"/>
      <c r="BM196" s="60"/>
      <c r="BN196" s="60"/>
      <c r="BO196" s="60"/>
      <c r="BP196" s="60"/>
      <c r="BQ196" s="60"/>
      <c r="BR196" s="60"/>
      <c r="BS196" s="60"/>
      <c r="BT196" s="60"/>
      <c r="BU196" s="60"/>
      <c r="BV196" s="60"/>
      <c r="BW196" s="60"/>
      <c r="BX196" s="60"/>
      <c r="BY196" s="77"/>
      <c r="BZ196" s="66"/>
      <c r="CA196" s="66"/>
      <c r="CB196" s="66"/>
      <c r="CC196" s="66"/>
      <c r="CD196" s="62" t="s">
        <v>2008</v>
      </c>
      <c r="CE196" s="78"/>
      <c r="CF196" s="78"/>
      <c r="CG196" s="78"/>
      <c r="CH196" s="78"/>
      <c r="CI196" s="62" t="s">
        <v>1273</v>
      </c>
      <c r="CJ196" s="78"/>
      <c r="CK196" s="78"/>
      <c r="CL196" s="78"/>
      <c r="CM196" s="78"/>
      <c r="CN196" s="62"/>
      <c r="CO196" s="60"/>
      <c r="CP196" s="60" t="s">
        <v>1375</v>
      </c>
      <c r="CQ196" s="60"/>
      <c r="CR196" s="60"/>
      <c r="CS196" s="60"/>
      <c r="CT196" s="78"/>
      <c r="CU196" s="78" t="s">
        <v>2009</v>
      </c>
      <c r="CV196" s="78"/>
      <c r="CW196" s="78"/>
      <c r="CX196" s="60"/>
      <c r="CY196" s="60"/>
      <c r="CZ196" s="60"/>
      <c r="DA196" s="60"/>
      <c r="DB196" s="79"/>
      <c r="DC196" s="79"/>
      <c r="DD196" s="79"/>
      <c r="DE196" s="79"/>
      <c r="DF196" s="79"/>
      <c r="DG196" s="60"/>
      <c r="DH196" s="60"/>
      <c r="DI196" s="60"/>
      <c r="DJ196" s="74" t="s">
        <v>787</v>
      </c>
      <c r="DK196" s="62"/>
      <c r="DL196" s="62"/>
      <c r="DM196" s="62"/>
      <c r="DN196" s="62"/>
      <c r="DO196" s="74">
        <v>2.0</v>
      </c>
      <c r="DP196" s="82"/>
      <c r="DQ196" s="70"/>
      <c r="DR196" s="70"/>
      <c r="DS196" s="70"/>
      <c r="DT196" s="70"/>
      <c r="DU196" s="70"/>
      <c r="DV196" s="70"/>
      <c r="DW196" s="82"/>
      <c r="DX196" s="82"/>
      <c r="DY196" s="82"/>
      <c r="DZ196" s="82"/>
      <c r="EA196" s="82"/>
      <c r="EB196" s="82"/>
      <c r="EC196" s="91"/>
      <c r="ED196" s="84" t="s">
        <v>190</v>
      </c>
      <c r="EE196" s="85"/>
      <c r="EF196" s="82"/>
      <c r="EG196" s="70" t="s">
        <v>190</v>
      </c>
      <c r="EH196" s="92"/>
      <c r="EI196" s="92"/>
      <c r="EJ196" s="92"/>
      <c r="EK196" s="92"/>
      <c r="EL196" s="92"/>
      <c r="EM196" s="92"/>
      <c r="EN196" s="92"/>
      <c r="EO196" s="92"/>
      <c r="EP196" s="92"/>
      <c r="EQ196" s="92"/>
      <c r="ER196" s="92"/>
    </row>
    <row r="197">
      <c r="A197" s="56" t="str">
        <f t="shared" si="1"/>
        <v>ESP-0194</v>
      </c>
      <c r="B197" s="57" t="s">
        <v>2010</v>
      </c>
      <c r="C197" s="101" t="s">
        <v>2011</v>
      </c>
      <c r="D197" s="59"/>
      <c r="E197" s="139" t="s">
        <v>193</v>
      </c>
      <c r="F197" s="61" t="s">
        <v>175</v>
      </c>
      <c r="G197" s="61"/>
      <c r="H197" s="61"/>
      <c r="I197" s="61"/>
      <c r="J197" s="62"/>
      <c r="K197" s="62"/>
      <c r="L197" s="62" t="s">
        <v>204</v>
      </c>
      <c r="M197" s="60" t="s">
        <v>2012</v>
      </c>
      <c r="N197" s="63"/>
      <c r="O197" s="63"/>
      <c r="P197" s="60" t="s">
        <v>341</v>
      </c>
      <c r="Q197" s="63" t="s">
        <v>179</v>
      </c>
      <c r="R197" s="60" t="s">
        <v>278</v>
      </c>
      <c r="S197" s="63"/>
      <c r="T197" s="60" t="s">
        <v>213</v>
      </c>
      <c r="U197" s="60"/>
      <c r="V197" s="60"/>
      <c r="W197" s="60"/>
      <c r="X197" s="60"/>
      <c r="Y197" s="62" t="s">
        <v>434</v>
      </c>
      <c r="Z197" s="60"/>
      <c r="AA197" s="60"/>
      <c r="AB197" s="60"/>
      <c r="AC197" s="60"/>
      <c r="AD197" s="60"/>
      <c r="AE197" s="60"/>
      <c r="AF197" s="60"/>
      <c r="AG197" s="60"/>
      <c r="AH197" s="60"/>
      <c r="AI197" s="60"/>
      <c r="AJ197" s="60"/>
      <c r="AK197" s="60"/>
      <c r="AL197" s="64" t="s">
        <v>183</v>
      </c>
      <c r="AM197" s="65"/>
      <c r="AN197" s="64"/>
      <c r="AO197" s="66"/>
      <c r="AP197" s="67"/>
      <c r="AQ197" s="88"/>
      <c r="AR197" s="69"/>
      <c r="AS197" s="70"/>
      <c r="AT197" s="69"/>
      <c r="AU197" s="68"/>
      <c r="AV197" s="68"/>
      <c r="AW197" s="68"/>
      <c r="AX197" s="68"/>
      <c r="AY197" s="68"/>
      <c r="AZ197" s="69"/>
      <c r="BA197" s="71"/>
      <c r="BB197" s="72"/>
      <c r="BC197" s="72">
        <v>2400.0</v>
      </c>
      <c r="BD197" s="73">
        <v>2400.0</v>
      </c>
      <c r="BE197" s="60"/>
      <c r="BF197" s="60"/>
      <c r="BG197" s="60"/>
      <c r="BH197" s="60"/>
      <c r="BI197" s="60"/>
      <c r="BJ197" s="74"/>
      <c r="BK197" s="74"/>
      <c r="BL197" s="76"/>
      <c r="BM197" s="60"/>
      <c r="BN197" s="60"/>
      <c r="BO197" s="60"/>
      <c r="BP197" s="60"/>
      <c r="BQ197" s="60"/>
      <c r="BR197" s="60"/>
      <c r="BS197" s="60"/>
      <c r="BT197" s="60"/>
      <c r="BU197" s="60"/>
      <c r="BV197" s="60"/>
      <c r="BW197" s="60"/>
      <c r="BX197" s="60"/>
      <c r="BY197" s="77"/>
      <c r="BZ197" s="66"/>
      <c r="CA197" s="66"/>
      <c r="CB197" s="66"/>
      <c r="CC197" s="66"/>
      <c r="CD197" s="62" t="s">
        <v>2013</v>
      </c>
      <c r="CE197" s="78"/>
      <c r="CF197" s="78"/>
      <c r="CG197" s="78"/>
      <c r="CH197" s="78"/>
      <c r="CI197" s="62" t="s">
        <v>318</v>
      </c>
      <c r="CJ197" s="78"/>
      <c r="CK197" s="78"/>
      <c r="CL197" s="78"/>
      <c r="CM197" s="78"/>
      <c r="CN197" s="62" t="s">
        <v>318</v>
      </c>
      <c r="CO197" s="60"/>
      <c r="CP197" s="60"/>
      <c r="CQ197" s="60"/>
      <c r="CR197" s="60"/>
      <c r="CS197" s="60"/>
      <c r="CT197" s="78"/>
      <c r="CU197" s="78" t="s">
        <v>318</v>
      </c>
      <c r="CV197" s="78"/>
      <c r="CW197" s="78"/>
      <c r="CX197" s="60"/>
      <c r="CY197" s="60"/>
      <c r="CZ197" s="60"/>
      <c r="DA197" s="60"/>
      <c r="DB197" s="79"/>
      <c r="DC197" s="79"/>
      <c r="DD197" s="79"/>
      <c r="DE197" s="79"/>
      <c r="DF197" s="79"/>
      <c r="DG197" s="60"/>
      <c r="DH197" s="60"/>
      <c r="DI197" s="60"/>
      <c r="DJ197" s="74" t="s">
        <v>2014</v>
      </c>
      <c r="DK197" s="62"/>
      <c r="DL197" s="62"/>
      <c r="DM197" s="62"/>
      <c r="DN197" s="62"/>
      <c r="DO197" s="74">
        <v>2.0</v>
      </c>
      <c r="DP197" s="82" t="s">
        <v>189</v>
      </c>
      <c r="DQ197" s="82"/>
      <c r="DR197" s="82"/>
      <c r="DS197" s="82"/>
      <c r="DT197" s="82"/>
      <c r="DU197" s="82"/>
      <c r="DV197" s="82"/>
      <c r="DW197" s="82"/>
      <c r="DX197" s="82"/>
      <c r="DY197" s="82"/>
      <c r="DZ197" s="82"/>
      <c r="EA197" s="82"/>
      <c r="EB197" s="82"/>
      <c r="EC197" s="91"/>
      <c r="ED197" s="84" t="s">
        <v>190</v>
      </c>
      <c r="EE197" s="85"/>
      <c r="EF197" s="82"/>
      <c r="EG197" s="64" t="s">
        <v>190</v>
      </c>
      <c r="EH197" s="96" t="s">
        <v>251</v>
      </c>
      <c r="EI197" s="96">
        <v>250.0</v>
      </c>
      <c r="EJ197" s="96"/>
      <c r="EK197" s="96"/>
      <c r="EL197" s="96"/>
      <c r="EM197" s="96"/>
      <c r="EN197" s="96"/>
      <c r="EO197" s="96"/>
      <c r="EP197" s="96"/>
      <c r="EQ197" s="96"/>
      <c r="ER197" s="96"/>
    </row>
    <row r="198">
      <c r="A198" s="56" t="str">
        <f t="shared" si="1"/>
        <v>ESP-0195</v>
      </c>
      <c r="B198" s="57" t="s">
        <v>2015</v>
      </c>
      <c r="C198" s="117" t="s">
        <v>2016</v>
      </c>
      <c r="D198" s="59"/>
      <c r="E198" s="60" t="s">
        <v>2017</v>
      </c>
      <c r="F198" s="61" t="s">
        <v>175</v>
      </c>
      <c r="G198" s="61" t="s">
        <v>175</v>
      </c>
      <c r="H198" s="61"/>
      <c r="I198" s="61"/>
      <c r="J198" s="96"/>
      <c r="K198" s="96"/>
      <c r="L198" s="96" t="s">
        <v>2018</v>
      </c>
      <c r="M198" s="96" t="s">
        <v>2019</v>
      </c>
      <c r="N198" s="60"/>
      <c r="O198" s="64" t="s">
        <v>232</v>
      </c>
      <c r="P198" s="64" t="s">
        <v>196</v>
      </c>
      <c r="Q198" s="64" t="s">
        <v>179</v>
      </c>
      <c r="R198" s="64" t="s">
        <v>266</v>
      </c>
      <c r="S198" s="60">
        <v>4.0</v>
      </c>
      <c r="T198" s="60" t="s">
        <v>433</v>
      </c>
      <c r="U198" s="60" t="s">
        <v>233</v>
      </c>
      <c r="V198" s="64" t="s">
        <v>279</v>
      </c>
      <c r="W198" s="96">
        <v>3.0</v>
      </c>
      <c r="X198" s="96" t="s">
        <v>280</v>
      </c>
      <c r="Y198" s="60" t="s">
        <v>2020</v>
      </c>
      <c r="Z198" s="99">
        <v>44014.0</v>
      </c>
      <c r="AA198" s="96" t="s">
        <v>629</v>
      </c>
      <c r="AB198" s="96"/>
      <c r="AC198" s="96"/>
      <c r="AD198" s="96"/>
      <c r="AE198" s="96"/>
      <c r="AF198" s="96"/>
      <c r="AG198" s="96"/>
      <c r="AH198" s="96"/>
      <c r="AI198" s="96"/>
      <c r="AJ198" s="96"/>
      <c r="AK198" s="96"/>
      <c r="AL198" s="64" t="s">
        <v>763</v>
      </c>
      <c r="AM198" s="96" t="s">
        <v>2021</v>
      </c>
      <c r="AN198" s="68">
        <v>3.0</v>
      </c>
      <c r="AO198" s="132"/>
      <c r="AP198" s="133">
        <v>12.0</v>
      </c>
      <c r="AQ198" s="132" t="s">
        <v>190</v>
      </c>
      <c r="AR198" s="70"/>
      <c r="AS198" s="88" t="s">
        <v>2022</v>
      </c>
      <c r="AT198" s="68" t="s">
        <v>2023</v>
      </c>
      <c r="AU198" s="132" t="s">
        <v>580</v>
      </c>
      <c r="AV198" s="132"/>
      <c r="AW198" s="68" t="s">
        <v>560</v>
      </c>
      <c r="AX198" s="132"/>
      <c r="AY198" s="132"/>
      <c r="AZ198" s="68" t="s">
        <v>629</v>
      </c>
      <c r="BA198" s="112" t="s">
        <v>2024</v>
      </c>
      <c r="BB198" s="73">
        <v>22000.0</v>
      </c>
      <c r="BC198" s="73" t="s">
        <v>2025</v>
      </c>
      <c r="BD198" s="73">
        <v>22000.0</v>
      </c>
      <c r="BE198" s="99">
        <v>43892.0</v>
      </c>
      <c r="BF198" s="99"/>
      <c r="BG198" s="99"/>
      <c r="BH198" s="99"/>
      <c r="BI198" s="99"/>
      <c r="BJ198" s="74" t="s">
        <v>236</v>
      </c>
      <c r="BK198" s="74">
        <v>7.0</v>
      </c>
      <c r="BL198" s="70"/>
      <c r="BM198" s="60"/>
      <c r="BN198" s="60">
        <v>0.3</v>
      </c>
      <c r="BO198" s="60" t="s">
        <v>290</v>
      </c>
      <c r="BP198" s="60"/>
      <c r="BQ198" s="60" t="s">
        <v>382</v>
      </c>
      <c r="BR198" s="60" t="s">
        <v>418</v>
      </c>
      <c r="BS198" s="60">
        <v>6.0</v>
      </c>
      <c r="BT198" s="60">
        <v>13.0</v>
      </c>
      <c r="BU198" s="60"/>
      <c r="BV198" s="60"/>
      <c r="BW198" s="60" t="s">
        <v>865</v>
      </c>
      <c r="BX198" s="60">
        <v>13.0</v>
      </c>
      <c r="BY198" s="96" t="s">
        <v>2026</v>
      </c>
      <c r="BZ198" s="118" t="s">
        <v>327</v>
      </c>
      <c r="CA198" s="62" t="s">
        <v>293</v>
      </c>
      <c r="CB198" s="64"/>
      <c r="CC198" s="64"/>
      <c r="CD198" s="62" t="s">
        <v>2027</v>
      </c>
      <c r="CE198" s="60"/>
      <c r="CF198" s="60"/>
      <c r="CG198" s="60"/>
      <c r="CH198" s="60"/>
      <c r="CI198" s="62" t="s">
        <v>333</v>
      </c>
      <c r="CJ198" s="60"/>
      <c r="CK198" s="60"/>
      <c r="CL198" s="60"/>
      <c r="CM198" s="60"/>
      <c r="CN198" s="62"/>
      <c r="CO198" s="60" t="s">
        <v>2028</v>
      </c>
      <c r="CP198" s="96" t="s">
        <v>2029</v>
      </c>
      <c r="CQ198" s="64"/>
      <c r="CR198" s="64"/>
      <c r="CS198" s="64"/>
      <c r="CT198" s="96" t="s">
        <v>2030</v>
      </c>
      <c r="CU198" s="64"/>
      <c r="CV198" s="64" t="s">
        <v>242</v>
      </c>
      <c r="CW198" s="96">
        <v>7.0</v>
      </c>
      <c r="CX198" s="64" t="s">
        <v>304</v>
      </c>
      <c r="CY198" s="96">
        <v>7.0</v>
      </c>
      <c r="CZ198" s="64" t="s">
        <v>304</v>
      </c>
      <c r="DA198" s="96">
        <v>7.0</v>
      </c>
      <c r="DB198" s="70" t="s">
        <v>244</v>
      </c>
      <c r="DC198" s="96">
        <v>7.0</v>
      </c>
      <c r="DD198" s="70" t="s">
        <v>190</v>
      </c>
      <c r="DE198" s="70"/>
      <c r="DF198" s="96">
        <v>7.0</v>
      </c>
      <c r="DG198" s="64" t="s">
        <v>190</v>
      </c>
      <c r="DH198" s="64"/>
      <c r="DI198" s="96">
        <v>7.0</v>
      </c>
      <c r="DJ198" s="74" t="s">
        <v>2031</v>
      </c>
      <c r="DK198" s="60"/>
      <c r="DL198" s="60"/>
      <c r="DM198" s="60"/>
      <c r="DN198" s="60"/>
      <c r="DO198" s="74" t="s">
        <v>1059</v>
      </c>
      <c r="DP198" s="62" t="s">
        <v>2032</v>
      </c>
      <c r="DQ198" s="60"/>
      <c r="DR198" s="60"/>
      <c r="DS198" s="60"/>
      <c r="DT198" s="60"/>
      <c r="DU198" s="60"/>
      <c r="DV198" s="60"/>
      <c r="DW198" s="60">
        <v>6.0</v>
      </c>
      <c r="DX198" s="60">
        <v>13.0</v>
      </c>
      <c r="DY198" s="116" t="s">
        <v>2033</v>
      </c>
      <c r="DZ198" s="60">
        <v>13.0</v>
      </c>
      <c r="EA198" s="82"/>
      <c r="EB198" s="60" t="s">
        <v>2034</v>
      </c>
      <c r="EC198" s="91" t="s">
        <v>2035</v>
      </c>
      <c r="ED198" s="84" t="s">
        <v>251</v>
      </c>
      <c r="EE198" s="131" t="s">
        <v>2036</v>
      </c>
      <c r="EF198" s="60" t="s">
        <v>2037</v>
      </c>
      <c r="EG198" s="64" t="s">
        <v>251</v>
      </c>
      <c r="EH198" s="96" t="s">
        <v>251</v>
      </c>
      <c r="EI198" s="96">
        <v>250.0</v>
      </c>
      <c r="EJ198" s="92"/>
      <c r="EK198" s="92"/>
      <c r="EL198" s="92"/>
      <c r="EM198" s="92"/>
      <c r="EN198" s="92"/>
      <c r="EO198" s="92"/>
      <c r="EP198" s="92"/>
      <c r="EQ198" s="92"/>
      <c r="ER198" s="92"/>
    </row>
    <row r="199">
      <c r="A199" s="56" t="str">
        <f t="shared" si="1"/>
        <v>ESP-0196</v>
      </c>
      <c r="B199" s="57" t="s">
        <v>2038</v>
      </c>
      <c r="C199" s="114" t="s">
        <v>2039</v>
      </c>
      <c r="D199" s="59"/>
      <c r="E199" s="60" t="s">
        <v>2017</v>
      </c>
      <c r="F199" s="61" t="s">
        <v>175</v>
      </c>
      <c r="G199" s="61"/>
      <c r="H199" s="61"/>
      <c r="I199" s="61"/>
      <c r="J199" s="62"/>
      <c r="K199" s="62"/>
      <c r="L199" s="62"/>
      <c r="M199" s="60" t="s">
        <v>2040</v>
      </c>
      <c r="N199" s="60"/>
      <c r="O199" s="60" t="s">
        <v>232</v>
      </c>
      <c r="P199" s="60" t="s">
        <v>455</v>
      </c>
      <c r="Q199" s="60" t="s">
        <v>179</v>
      </c>
      <c r="R199" s="60" t="s">
        <v>414</v>
      </c>
      <c r="S199" s="60"/>
      <c r="T199" s="60" t="s">
        <v>433</v>
      </c>
      <c r="U199" s="60" t="s">
        <v>267</v>
      </c>
      <c r="V199" s="60"/>
      <c r="W199" s="60"/>
      <c r="X199" s="60"/>
      <c r="Y199" s="62"/>
      <c r="Z199" s="60"/>
      <c r="AA199" s="60"/>
      <c r="AB199" s="60"/>
      <c r="AC199" s="60"/>
      <c r="AD199" s="60"/>
      <c r="AE199" s="60"/>
      <c r="AF199" s="60"/>
      <c r="AG199" s="60"/>
      <c r="AH199" s="60"/>
      <c r="AI199" s="60"/>
      <c r="AJ199" s="60"/>
      <c r="AK199" s="60"/>
      <c r="AL199" s="64" t="s">
        <v>183</v>
      </c>
      <c r="AM199" s="64"/>
      <c r="AN199" s="64"/>
      <c r="AO199" s="64"/>
      <c r="AP199" s="97"/>
      <c r="AQ199" s="88"/>
      <c r="AR199" s="70"/>
      <c r="AS199" s="70"/>
      <c r="AT199" s="70"/>
      <c r="AU199" s="68"/>
      <c r="AV199" s="68"/>
      <c r="AW199" s="68"/>
      <c r="AX199" s="68"/>
      <c r="AY199" s="68"/>
      <c r="AZ199" s="70"/>
      <c r="BA199" s="71"/>
      <c r="BB199" s="73">
        <v>40000.0</v>
      </c>
      <c r="BC199" s="73">
        <v>40000.0</v>
      </c>
      <c r="BD199" s="73"/>
      <c r="BE199" s="60">
        <v>13.0</v>
      </c>
      <c r="BF199" s="60"/>
      <c r="BG199" s="60"/>
      <c r="BH199" s="60"/>
      <c r="BI199" s="60"/>
      <c r="BJ199" s="74" t="s">
        <v>480</v>
      </c>
      <c r="BK199" s="74">
        <v>13.0</v>
      </c>
      <c r="BL199" s="70"/>
      <c r="BM199" s="60"/>
      <c r="BN199" s="60">
        <v>0.9</v>
      </c>
      <c r="BO199" s="60" t="s">
        <v>290</v>
      </c>
      <c r="BP199" s="60"/>
      <c r="BQ199" s="60" t="s">
        <v>291</v>
      </c>
      <c r="BR199" s="60" t="s">
        <v>418</v>
      </c>
      <c r="BS199" s="60">
        <v>6.5</v>
      </c>
      <c r="BT199" s="60">
        <v>13.0</v>
      </c>
      <c r="BU199" s="60"/>
      <c r="BV199" s="60"/>
      <c r="BW199" s="60" t="s">
        <v>1060</v>
      </c>
      <c r="BX199" s="60">
        <v>13.0</v>
      </c>
      <c r="BY199" s="96" t="s">
        <v>2041</v>
      </c>
      <c r="BZ199" s="64"/>
      <c r="CA199" s="96" t="s">
        <v>2042</v>
      </c>
      <c r="CB199" s="96"/>
      <c r="CC199" s="96"/>
      <c r="CD199" s="62"/>
      <c r="CE199" s="60" t="s">
        <v>590</v>
      </c>
      <c r="CF199" s="60"/>
      <c r="CG199" s="60"/>
      <c r="CH199" s="60"/>
      <c r="CI199" s="62"/>
      <c r="CJ199" s="60" t="s">
        <v>1472</v>
      </c>
      <c r="CK199" s="60"/>
      <c r="CL199" s="60"/>
      <c r="CM199" s="60"/>
      <c r="CN199" s="62"/>
      <c r="CO199" s="60" t="s">
        <v>2043</v>
      </c>
      <c r="CP199" s="60"/>
      <c r="CQ199" s="60"/>
      <c r="CR199" s="60"/>
      <c r="CS199" s="60"/>
      <c r="CT199" s="106" t="s">
        <v>928</v>
      </c>
      <c r="CU199" s="60"/>
      <c r="CV199" s="60" t="s">
        <v>488</v>
      </c>
      <c r="CW199" s="60">
        <v>13.0</v>
      </c>
      <c r="CX199" s="60" t="s">
        <v>242</v>
      </c>
      <c r="CY199" s="60">
        <v>13.0</v>
      </c>
      <c r="CZ199" s="60" t="s">
        <v>243</v>
      </c>
      <c r="DA199" s="60">
        <v>13.0</v>
      </c>
      <c r="DB199" s="60" t="s">
        <v>244</v>
      </c>
      <c r="DC199" s="60">
        <v>13.0</v>
      </c>
      <c r="DD199" s="60" t="s">
        <v>251</v>
      </c>
      <c r="DE199" s="106" t="s">
        <v>2044</v>
      </c>
      <c r="DF199" s="60">
        <v>13.0</v>
      </c>
      <c r="DG199" s="60" t="s">
        <v>190</v>
      </c>
      <c r="DH199" s="60"/>
      <c r="DI199" s="60"/>
      <c r="DJ199" s="116" t="s">
        <v>2045</v>
      </c>
      <c r="DK199" s="106"/>
      <c r="DL199" s="106"/>
      <c r="DM199" s="106"/>
      <c r="DN199" s="106"/>
      <c r="DO199" s="74">
        <v>13.0</v>
      </c>
      <c r="DP199" s="116" t="s">
        <v>2046</v>
      </c>
      <c r="DQ199" s="106"/>
      <c r="DR199" s="106"/>
      <c r="DS199" s="106"/>
      <c r="DT199" s="106"/>
      <c r="DU199" s="106"/>
      <c r="DV199" s="106"/>
      <c r="DW199" s="60">
        <v>6.0</v>
      </c>
      <c r="DX199" s="60">
        <v>13.0</v>
      </c>
      <c r="DY199" s="116" t="s">
        <v>2047</v>
      </c>
      <c r="DZ199" s="60">
        <v>13.0</v>
      </c>
      <c r="EA199" s="106" t="s">
        <v>604</v>
      </c>
      <c r="EB199" s="60" t="s">
        <v>1069</v>
      </c>
      <c r="EC199" s="91" t="s">
        <v>2048</v>
      </c>
      <c r="ED199" s="84" t="s">
        <v>190</v>
      </c>
      <c r="EE199" s="131" t="s">
        <v>2049</v>
      </c>
      <c r="EF199" s="60">
        <v>13.0</v>
      </c>
      <c r="EG199" s="64" t="s">
        <v>251</v>
      </c>
      <c r="EH199" s="82"/>
      <c r="EI199" s="82"/>
      <c r="EJ199" s="96"/>
      <c r="EK199" s="96"/>
      <c r="EL199" s="96"/>
      <c r="EM199" s="96"/>
      <c r="EN199" s="96"/>
      <c r="EO199" s="96"/>
      <c r="EP199" s="96"/>
      <c r="EQ199" s="96"/>
      <c r="ER199" s="96"/>
    </row>
    <row r="200">
      <c r="A200" s="56" t="str">
        <f t="shared" si="1"/>
        <v>ESP-0197</v>
      </c>
      <c r="B200" s="154" t="s">
        <v>2050</v>
      </c>
      <c r="C200" s="179" t="s">
        <v>2051</v>
      </c>
      <c r="D200" s="121"/>
      <c r="E200" s="157" t="s">
        <v>2017</v>
      </c>
      <c r="F200" s="172" t="s">
        <v>175</v>
      </c>
      <c r="G200" s="171"/>
      <c r="H200" s="171"/>
      <c r="I200" s="171"/>
      <c r="J200" s="74"/>
      <c r="K200" s="74"/>
      <c r="L200" s="180" t="s">
        <v>2052</v>
      </c>
      <c r="M200" s="74"/>
      <c r="N200" s="60"/>
      <c r="O200" s="62" t="s">
        <v>232</v>
      </c>
      <c r="P200" s="62" t="s">
        <v>196</v>
      </c>
      <c r="Q200" s="62" t="s">
        <v>179</v>
      </c>
      <c r="R200" s="60" t="s">
        <v>266</v>
      </c>
      <c r="S200" s="60"/>
      <c r="T200" s="62" t="s">
        <v>197</v>
      </c>
      <c r="U200" s="62" t="s">
        <v>267</v>
      </c>
      <c r="V200" s="60"/>
      <c r="W200" s="60"/>
      <c r="X200" s="60"/>
      <c r="Y200" s="60"/>
      <c r="Z200" s="60"/>
      <c r="AA200" s="60"/>
      <c r="AB200" s="60"/>
      <c r="AC200" s="60"/>
      <c r="AD200" s="60"/>
      <c r="AE200" s="60"/>
      <c r="AF200" s="60"/>
      <c r="AG200" s="60"/>
      <c r="AH200" s="60"/>
      <c r="AI200" s="60"/>
      <c r="AJ200" s="60"/>
      <c r="AK200" s="60"/>
      <c r="AL200" s="64" t="s">
        <v>183</v>
      </c>
      <c r="AM200" s="64"/>
      <c r="AN200" s="60"/>
      <c r="AO200" s="60"/>
      <c r="AP200" s="73"/>
      <c r="AQ200" s="68"/>
      <c r="AR200" s="70"/>
      <c r="AS200" s="70"/>
      <c r="AT200" s="70"/>
      <c r="AU200" s="68"/>
      <c r="AV200" s="68"/>
      <c r="AW200" s="68"/>
      <c r="AX200" s="68"/>
      <c r="AY200" s="68"/>
      <c r="AZ200" s="70"/>
      <c r="BA200" s="71"/>
      <c r="BB200" s="73">
        <v>74500.0</v>
      </c>
      <c r="BC200" s="73">
        <v>74500.0</v>
      </c>
      <c r="BD200" s="73">
        <v>1300.0</v>
      </c>
      <c r="BE200" s="60">
        <v>13.0</v>
      </c>
      <c r="BF200" s="60"/>
      <c r="BG200" s="60"/>
      <c r="BH200" s="60"/>
      <c r="BI200" s="60"/>
      <c r="BJ200" s="74" t="s">
        <v>480</v>
      </c>
      <c r="BK200" s="74">
        <v>13.0</v>
      </c>
      <c r="BL200" s="70"/>
      <c r="BM200" s="60"/>
      <c r="BN200" s="62">
        <v>0.4</v>
      </c>
      <c r="BO200" s="62" t="s">
        <v>290</v>
      </c>
      <c r="BP200" s="62"/>
      <c r="BQ200" s="62" t="s">
        <v>382</v>
      </c>
      <c r="BR200" s="62" t="s">
        <v>418</v>
      </c>
      <c r="BS200" s="62">
        <v>5.0</v>
      </c>
      <c r="BT200" s="60">
        <v>13.0</v>
      </c>
      <c r="BU200" s="62"/>
      <c r="BV200" s="62"/>
      <c r="BW200" s="62" t="s">
        <v>865</v>
      </c>
      <c r="BX200" s="62">
        <v>36.0</v>
      </c>
      <c r="BY200" s="62" t="s">
        <v>2053</v>
      </c>
      <c r="BZ200" s="60"/>
      <c r="CA200" s="60"/>
      <c r="CB200" s="60"/>
      <c r="CC200" s="60"/>
      <c r="CD200" s="60"/>
      <c r="CE200" s="60"/>
      <c r="CF200" s="60"/>
      <c r="CG200" s="60"/>
      <c r="CH200" s="60"/>
      <c r="CI200" s="60"/>
      <c r="CJ200" s="60"/>
      <c r="CK200" s="60"/>
      <c r="CL200" s="60"/>
      <c r="CM200" s="60"/>
      <c r="CN200" s="60"/>
      <c r="CO200" s="60" t="s">
        <v>1375</v>
      </c>
      <c r="CP200" s="60"/>
      <c r="CQ200" s="60"/>
      <c r="CR200" s="60"/>
      <c r="CS200" s="60"/>
      <c r="CT200" s="96" t="s">
        <v>928</v>
      </c>
      <c r="CU200" s="60" t="s">
        <v>663</v>
      </c>
      <c r="CV200" s="62" t="s">
        <v>242</v>
      </c>
      <c r="CW200" s="60">
        <v>13.0</v>
      </c>
      <c r="CX200" s="62" t="s">
        <v>242</v>
      </c>
      <c r="CY200" s="60">
        <v>13.0</v>
      </c>
      <c r="CZ200" s="62" t="s">
        <v>243</v>
      </c>
      <c r="DA200" s="60">
        <v>13.0</v>
      </c>
      <c r="DB200" s="82" t="s">
        <v>424</v>
      </c>
      <c r="DC200" s="60">
        <v>13.0</v>
      </c>
      <c r="DD200" s="82" t="s">
        <v>190</v>
      </c>
      <c r="DE200" s="70"/>
      <c r="DF200" s="60">
        <v>13.0</v>
      </c>
      <c r="DG200" s="62" t="s">
        <v>190</v>
      </c>
      <c r="DH200" s="60"/>
      <c r="DI200" s="60">
        <v>13.0</v>
      </c>
      <c r="DJ200" s="116" t="s">
        <v>2054</v>
      </c>
      <c r="DK200" s="106"/>
      <c r="DL200" s="106"/>
      <c r="DM200" s="106"/>
      <c r="DN200" s="106"/>
      <c r="DO200" s="74">
        <v>13.0</v>
      </c>
      <c r="DP200" s="116" t="s">
        <v>2046</v>
      </c>
      <c r="DQ200" s="106"/>
      <c r="DR200" s="106"/>
      <c r="DS200" s="106"/>
      <c r="DT200" s="106"/>
      <c r="DU200" s="106"/>
      <c r="DV200" s="106"/>
      <c r="DW200" s="60">
        <v>6.0</v>
      </c>
      <c r="DX200" s="60">
        <v>13.0</v>
      </c>
      <c r="DY200" s="62" t="s">
        <v>2033</v>
      </c>
      <c r="DZ200" s="60">
        <v>13.0</v>
      </c>
      <c r="EA200" s="106" t="s">
        <v>604</v>
      </c>
      <c r="EB200" s="60" t="s">
        <v>934</v>
      </c>
      <c r="EC200" s="91" t="s">
        <v>2055</v>
      </c>
      <c r="ED200" s="84" t="s">
        <v>190</v>
      </c>
      <c r="EE200" s="131" t="s">
        <v>2056</v>
      </c>
      <c r="EF200" s="60">
        <v>13.0</v>
      </c>
      <c r="EG200" s="64" t="s">
        <v>251</v>
      </c>
      <c r="EH200" s="82"/>
      <c r="EI200" s="82"/>
      <c r="EJ200" s="96"/>
      <c r="EK200" s="96"/>
      <c r="EL200" s="96"/>
      <c r="EM200" s="96"/>
      <c r="EN200" s="96"/>
      <c r="EO200" s="96"/>
      <c r="EP200" s="96"/>
      <c r="EQ200" s="96"/>
      <c r="ER200" s="96"/>
    </row>
    <row r="201">
      <c r="A201" s="56" t="str">
        <f t="shared" si="1"/>
        <v>ESP-0198</v>
      </c>
      <c r="B201" s="57" t="s">
        <v>2057</v>
      </c>
      <c r="C201" s="181" t="s">
        <v>2058</v>
      </c>
      <c r="D201" s="121"/>
      <c r="E201" s="60" t="s">
        <v>2059</v>
      </c>
      <c r="F201" s="61" t="s">
        <v>175</v>
      </c>
      <c r="G201" s="61" t="s">
        <v>175</v>
      </c>
      <c r="H201" s="61"/>
      <c r="I201" s="61"/>
      <c r="J201" s="64"/>
      <c r="K201" s="64"/>
      <c r="L201" s="165" t="s">
        <v>2060</v>
      </c>
      <c r="M201" s="165" t="s">
        <v>2061</v>
      </c>
      <c r="N201" s="78"/>
      <c r="O201" s="60" t="s">
        <v>232</v>
      </c>
      <c r="P201" s="60" t="s">
        <v>455</v>
      </c>
      <c r="Q201" s="60" t="s">
        <v>179</v>
      </c>
      <c r="R201" s="60" t="s">
        <v>414</v>
      </c>
      <c r="S201" s="60"/>
      <c r="T201" s="60" t="s">
        <v>197</v>
      </c>
      <c r="U201" s="60" t="s">
        <v>536</v>
      </c>
      <c r="V201" s="60"/>
      <c r="W201" s="60"/>
      <c r="X201" s="60"/>
      <c r="Y201" s="62"/>
      <c r="Z201" s="60"/>
      <c r="AA201" s="60"/>
      <c r="AB201" s="60"/>
      <c r="AC201" s="60"/>
      <c r="AD201" s="60"/>
      <c r="AE201" s="60"/>
      <c r="AF201" s="60"/>
      <c r="AG201" s="60"/>
      <c r="AH201" s="60"/>
      <c r="AI201" s="60"/>
      <c r="AJ201" s="60"/>
      <c r="AK201" s="60"/>
      <c r="AL201" s="64" t="s">
        <v>183</v>
      </c>
      <c r="AM201" s="65"/>
      <c r="AN201" s="64"/>
      <c r="AO201" s="66"/>
      <c r="AP201" s="67"/>
      <c r="AQ201" s="88"/>
      <c r="AR201" s="69"/>
      <c r="AS201" s="70"/>
      <c r="AT201" s="69"/>
      <c r="AU201" s="68"/>
      <c r="AV201" s="68"/>
      <c r="AW201" s="68"/>
      <c r="AX201" s="68"/>
      <c r="AY201" s="68"/>
      <c r="AZ201" s="69"/>
      <c r="BA201" s="71"/>
      <c r="BB201" s="72"/>
      <c r="BC201" s="72"/>
      <c r="BD201" s="73"/>
      <c r="BE201" s="60"/>
      <c r="BF201" s="60"/>
      <c r="BG201" s="60"/>
      <c r="BH201" s="60"/>
      <c r="BI201" s="60"/>
      <c r="BJ201" s="74"/>
      <c r="BK201" s="74"/>
      <c r="BL201" s="76"/>
      <c r="BM201" s="60"/>
      <c r="BN201" s="110" t="s">
        <v>357</v>
      </c>
      <c r="BO201" s="110" t="s">
        <v>290</v>
      </c>
      <c r="BP201" s="110"/>
      <c r="BQ201" s="110" t="s">
        <v>382</v>
      </c>
      <c r="BR201" s="60"/>
      <c r="BS201" s="60"/>
      <c r="BT201" s="60"/>
      <c r="BU201" s="60"/>
      <c r="BV201" s="60"/>
      <c r="BW201" s="60"/>
      <c r="BX201" s="60"/>
      <c r="BY201" s="77"/>
      <c r="BZ201" s="110" t="s">
        <v>371</v>
      </c>
      <c r="CA201" s="110" t="s">
        <v>293</v>
      </c>
      <c r="CB201" s="66"/>
      <c r="CC201" s="66"/>
      <c r="CD201" s="62"/>
      <c r="CE201" s="78"/>
      <c r="CF201" s="78"/>
      <c r="CG201" s="78"/>
      <c r="CH201" s="78"/>
      <c r="CI201" s="62"/>
      <c r="CJ201" s="78"/>
      <c r="CK201" s="78"/>
      <c r="CL201" s="78"/>
      <c r="CM201" s="78"/>
      <c r="CN201" s="62"/>
      <c r="CO201" s="60"/>
      <c r="CP201" s="60"/>
      <c r="CQ201" s="60"/>
      <c r="CR201" s="60"/>
      <c r="CS201" s="60"/>
      <c r="CT201" s="78"/>
      <c r="CU201" s="78"/>
      <c r="CV201" s="78"/>
      <c r="CW201" s="78"/>
      <c r="CX201" s="60"/>
      <c r="CY201" s="60"/>
      <c r="CZ201" s="60"/>
      <c r="DA201" s="60"/>
      <c r="DB201" s="79"/>
      <c r="DC201" s="79"/>
      <c r="DD201" s="79"/>
      <c r="DE201" s="79"/>
      <c r="DF201" s="79"/>
      <c r="DG201" s="60"/>
      <c r="DH201" s="60"/>
      <c r="DI201" s="60"/>
      <c r="DJ201" s="74"/>
      <c r="DK201" s="62"/>
      <c r="DL201" s="62"/>
      <c r="DM201" s="62"/>
      <c r="DN201" s="62"/>
      <c r="DO201" s="74"/>
      <c r="DP201" s="82"/>
      <c r="DQ201" s="82"/>
      <c r="DR201" s="82"/>
      <c r="DS201" s="82"/>
      <c r="DT201" s="82"/>
      <c r="DU201" s="82"/>
      <c r="DV201" s="82"/>
      <c r="DW201" s="82"/>
      <c r="DX201" s="82"/>
      <c r="DY201" s="82"/>
      <c r="DZ201" s="82"/>
      <c r="EA201" s="82"/>
      <c r="EB201" s="60"/>
      <c r="EC201" s="91" t="s">
        <v>270</v>
      </c>
      <c r="ED201" s="84" t="s">
        <v>190</v>
      </c>
      <c r="EE201" s="85"/>
      <c r="EF201" s="82"/>
      <c r="EG201" s="70" t="s">
        <v>251</v>
      </c>
      <c r="EH201" s="92"/>
      <c r="EI201" s="92"/>
      <c r="EJ201" s="92"/>
      <c r="EK201" s="92"/>
      <c r="EL201" s="92"/>
      <c r="EM201" s="92"/>
      <c r="EN201" s="92"/>
      <c r="EO201" s="92"/>
      <c r="EP201" s="92"/>
      <c r="EQ201" s="92"/>
      <c r="ER201" s="92"/>
    </row>
    <row r="202">
      <c r="A202" s="56" t="str">
        <f t="shared" si="1"/>
        <v>ESP-0199</v>
      </c>
      <c r="B202" s="135"/>
      <c r="C202" s="87" t="s">
        <v>2062</v>
      </c>
      <c r="D202" s="59"/>
      <c r="E202" s="60" t="s">
        <v>219</v>
      </c>
      <c r="F202" s="113"/>
      <c r="G202" s="61" t="s">
        <v>175</v>
      </c>
      <c r="H202" s="113"/>
      <c r="I202" s="113"/>
      <c r="J202" s="96"/>
      <c r="K202" s="96"/>
      <c r="L202" s="96" t="s">
        <v>2063</v>
      </c>
      <c r="M202" s="96" t="s">
        <v>783</v>
      </c>
      <c r="N202" s="63"/>
      <c r="O202" s="92"/>
      <c r="P202" s="82" t="s">
        <v>1234</v>
      </c>
      <c r="Q202" s="92"/>
      <c r="R202" s="60"/>
      <c r="S202" s="92"/>
      <c r="T202" s="82"/>
      <c r="U202" s="60"/>
      <c r="V202" s="60"/>
      <c r="W202" s="82"/>
      <c r="X202" s="60"/>
      <c r="Y202" s="65"/>
      <c r="Z202" s="60"/>
      <c r="AA202" s="60"/>
      <c r="AB202" s="60"/>
      <c r="AC202" s="60"/>
      <c r="AD202" s="60"/>
      <c r="AE202" s="60"/>
      <c r="AF202" s="60"/>
      <c r="AG202" s="60"/>
      <c r="AH202" s="60"/>
      <c r="AI202" s="60"/>
      <c r="AJ202" s="60"/>
      <c r="AK202" s="60"/>
      <c r="AL202" s="64" t="s">
        <v>183</v>
      </c>
      <c r="AM202" s="65"/>
      <c r="AN202" s="64"/>
      <c r="AO202" s="66"/>
      <c r="AP202" s="67"/>
      <c r="AQ202" s="88"/>
      <c r="AR202" s="69"/>
      <c r="AS202" s="70"/>
      <c r="AT202" s="69"/>
      <c r="AU202" s="68"/>
      <c r="AV202" s="68"/>
      <c r="AW202" s="68"/>
      <c r="AX202" s="68"/>
      <c r="AY202" s="68"/>
      <c r="AZ202" s="69"/>
      <c r="BA202" s="71"/>
      <c r="BB202" s="72">
        <f>BC202</f>
        <v>34850</v>
      </c>
      <c r="BC202" s="72">
        <v>34850.0</v>
      </c>
      <c r="BD202" s="73">
        <v>34850.0</v>
      </c>
      <c r="BE202" s="82"/>
      <c r="BF202" s="82"/>
      <c r="BG202" s="82"/>
      <c r="BH202" s="82"/>
      <c r="BI202" s="82"/>
      <c r="BJ202" s="90"/>
      <c r="BK202" s="90"/>
      <c r="BL202" s="76"/>
      <c r="BM202" s="60"/>
      <c r="BN202" s="110" t="s">
        <v>357</v>
      </c>
      <c r="BO202" s="110" t="s">
        <v>290</v>
      </c>
      <c r="BP202" s="110"/>
      <c r="BQ202" s="110" t="s">
        <v>382</v>
      </c>
      <c r="BR202" s="60"/>
      <c r="BS202" s="60"/>
      <c r="BT202" s="60"/>
      <c r="BU202" s="60"/>
      <c r="BV202" s="60"/>
      <c r="BW202" s="60"/>
      <c r="BX202" s="60"/>
      <c r="BY202" s="77"/>
      <c r="BZ202" s="111" t="s">
        <v>327</v>
      </c>
      <c r="CA202" s="110" t="s">
        <v>1352</v>
      </c>
      <c r="CB202" s="66"/>
      <c r="CC202" s="66"/>
      <c r="CD202" s="62" t="s">
        <v>1318</v>
      </c>
      <c r="CE202" s="78"/>
      <c r="CF202" s="78"/>
      <c r="CG202" s="78"/>
      <c r="CH202" s="78"/>
      <c r="CI202" s="62" t="s">
        <v>2064</v>
      </c>
      <c r="CJ202" s="78"/>
      <c r="CK202" s="78"/>
      <c r="CL202" s="78"/>
      <c r="CM202" s="78"/>
      <c r="CN202" s="62"/>
      <c r="CO202" s="60"/>
      <c r="CP202" s="60" t="s">
        <v>2065</v>
      </c>
      <c r="CQ202" s="60"/>
      <c r="CR202" s="60"/>
      <c r="CS202" s="60"/>
      <c r="CT202" s="78"/>
      <c r="CU202" s="78" t="s">
        <v>2064</v>
      </c>
      <c r="CV202" s="78"/>
      <c r="CW202" s="78"/>
      <c r="CX202" s="60"/>
      <c r="CY202" s="60"/>
      <c r="CZ202" s="60"/>
      <c r="DA202" s="60"/>
      <c r="DB202" s="79"/>
      <c r="DC202" s="79"/>
      <c r="DD202" s="79"/>
      <c r="DE202" s="79"/>
      <c r="DF202" s="79"/>
      <c r="DG202" s="60"/>
      <c r="DH202" s="60"/>
      <c r="DI202" s="60"/>
      <c r="DJ202" s="74" t="s">
        <v>1977</v>
      </c>
      <c r="DK202" s="62"/>
      <c r="DL202" s="62"/>
      <c r="DM202" s="62"/>
      <c r="DN202" s="62"/>
      <c r="DO202" s="74">
        <v>2.0</v>
      </c>
      <c r="DP202" s="82"/>
      <c r="DQ202" s="70"/>
      <c r="DR202" s="70"/>
      <c r="DS202" s="70"/>
      <c r="DT202" s="70"/>
      <c r="DU202" s="70"/>
      <c r="DV202" s="70"/>
      <c r="DW202" s="82"/>
      <c r="DX202" s="82"/>
      <c r="DY202" s="82"/>
      <c r="DZ202" s="82"/>
      <c r="EA202" s="82"/>
      <c r="EB202" s="82"/>
      <c r="EC202" s="91"/>
      <c r="ED202" s="84" t="s">
        <v>190</v>
      </c>
      <c r="EE202" s="85"/>
      <c r="EF202" s="82"/>
      <c r="EG202" s="70" t="s">
        <v>190</v>
      </c>
      <c r="EH202" s="92"/>
      <c r="EI202" s="92"/>
      <c r="EJ202" s="92"/>
      <c r="EK202" s="92"/>
      <c r="EL202" s="92"/>
      <c r="EM202" s="92"/>
      <c r="EN202" s="92"/>
      <c r="EO202" s="92"/>
      <c r="EP202" s="92"/>
      <c r="EQ202" s="92"/>
      <c r="ER202" s="92"/>
    </row>
    <row r="203">
      <c r="A203" s="56" t="str">
        <f t="shared" si="1"/>
        <v>ESP-0200</v>
      </c>
      <c r="B203" s="57" t="s">
        <v>2066</v>
      </c>
      <c r="C203" s="87" t="s">
        <v>2067</v>
      </c>
      <c r="D203" s="59"/>
      <c r="E203" s="60" t="s">
        <v>193</v>
      </c>
      <c r="F203" s="61"/>
      <c r="G203" s="61" t="s">
        <v>175</v>
      </c>
      <c r="H203" s="61"/>
      <c r="I203" s="61"/>
      <c r="J203" s="64"/>
      <c r="K203" s="64"/>
      <c r="L203" s="165" t="s">
        <v>2068</v>
      </c>
      <c r="M203" s="165" t="s">
        <v>2069</v>
      </c>
      <c r="N203" s="78"/>
      <c r="O203" s="60"/>
      <c r="P203" s="60" t="s">
        <v>455</v>
      </c>
      <c r="Q203" s="60"/>
      <c r="R203" s="60"/>
      <c r="S203" s="60"/>
      <c r="T203" s="60"/>
      <c r="U203" s="60"/>
      <c r="V203" s="60"/>
      <c r="W203" s="60"/>
      <c r="X203" s="60"/>
      <c r="Y203" s="62"/>
      <c r="Z203" s="60"/>
      <c r="AA203" s="60"/>
      <c r="AB203" s="60"/>
      <c r="AC203" s="60"/>
      <c r="AD203" s="60"/>
      <c r="AE203" s="60"/>
      <c r="AF203" s="60"/>
      <c r="AG203" s="60"/>
      <c r="AH203" s="60"/>
      <c r="AI203" s="60"/>
      <c r="AJ203" s="60"/>
      <c r="AK203" s="60"/>
      <c r="AL203" s="64" t="s">
        <v>183</v>
      </c>
      <c r="AM203" s="65"/>
      <c r="AN203" s="64"/>
      <c r="AO203" s="66"/>
      <c r="AP203" s="67"/>
      <c r="AQ203" s="88"/>
      <c r="AR203" s="69"/>
      <c r="AS203" s="70"/>
      <c r="AT203" s="69"/>
      <c r="AU203" s="68"/>
      <c r="AV203" s="68"/>
      <c r="AW203" s="68"/>
      <c r="AX203" s="68"/>
      <c r="AY203" s="68"/>
      <c r="AZ203" s="69"/>
      <c r="BA203" s="71"/>
      <c r="BB203" s="72"/>
      <c r="BC203" s="72"/>
      <c r="BD203" s="73"/>
      <c r="BE203" s="60"/>
      <c r="BF203" s="60"/>
      <c r="BG203" s="60"/>
      <c r="BH203" s="60"/>
      <c r="BI203" s="60"/>
      <c r="BJ203" s="74"/>
      <c r="BK203" s="74"/>
      <c r="BL203" s="76"/>
      <c r="BM203" s="60"/>
      <c r="BN203" s="110" t="s">
        <v>357</v>
      </c>
      <c r="BO203" s="110" t="s">
        <v>290</v>
      </c>
      <c r="BP203" s="110"/>
      <c r="BQ203" s="110" t="s">
        <v>291</v>
      </c>
      <c r="BR203" s="60"/>
      <c r="BS203" s="60"/>
      <c r="BT203" s="60"/>
      <c r="BU203" s="60"/>
      <c r="BV203" s="60"/>
      <c r="BW203" s="60"/>
      <c r="BX203" s="60"/>
      <c r="BY203" s="77"/>
      <c r="BZ203" s="111" t="s">
        <v>327</v>
      </c>
      <c r="CA203" s="110" t="s">
        <v>1352</v>
      </c>
      <c r="CB203" s="66"/>
      <c r="CC203" s="66"/>
      <c r="CD203" s="62"/>
      <c r="CE203" s="78"/>
      <c r="CF203" s="78"/>
      <c r="CG203" s="78"/>
      <c r="CH203" s="78"/>
      <c r="CI203" s="62"/>
      <c r="CJ203" s="78"/>
      <c r="CK203" s="78"/>
      <c r="CL203" s="78"/>
      <c r="CM203" s="78"/>
      <c r="CN203" s="62"/>
      <c r="CO203" s="60"/>
      <c r="CP203" s="60"/>
      <c r="CQ203" s="60"/>
      <c r="CR203" s="60"/>
      <c r="CS203" s="60"/>
      <c r="CT203" s="78"/>
      <c r="CU203" s="78"/>
      <c r="CV203" s="78"/>
      <c r="CW203" s="78"/>
      <c r="CX203" s="60"/>
      <c r="CY203" s="60"/>
      <c r="CZ203" s="60"/>
      <c r="DA203" s="60"/>
      <c r="DB203" s="79"/>
      <c r="DC203" s="79"/>
      <c r="DD203" s="79"/>
      <c r="DE203" s="79"/>
      <c r="DF203" s="79"/>
      <c r="DG203" s="60"/>
      <c r="DH203" s="60"/>
      <c r="DI203" s="60"/>
      <c r="DJ203" s="74"/>
      <c r="DK203" s="62"/>
      <c r="DL203" s="62"/>
      <c r="DM203" s="62"/>
      <c r="DN203" s="62"/>
      <c r="DO203" s="74"/>
      <c r="DP203" s="82"/>
      <c r="DQ203" s="82"/>
      <c r="DR203" s="82"/>
      <c r="DS203" s="82"/>
      <c r="DT203" s="82"/>
      <c r="DU203" s="82"/>
      <c r="DV203" s="82"/>
      <c r="DW203" s="82"/>
      <c r="DX203" s="82"/>
      <c r="DY203" s="82"/>
      <c r="DZ203" s="82"/>
      <c r="EA203" s="82"/>
      <c r="EB203" s="60"/>
      <c r="EC203" s="91"/>
      <c r="ED203" s="84" t="s">
        <v>190</v>
      </c>
      <c r="EE203" s="85"/>
      <c r="EF203" s="82"/>
      <c r="EG203" s="70" t="s">
        <v>190</v>
      </c>
      <c r="EH203" s="92"/>
      <c r="EI203" s="92"/>
      <c r="EJ203" s="92"/>
      <c r="EK203" s="92"/>
      <c r="EL203" s="92"/>
      <c r="EM203" s="92"/>
      <c r="EN203" s="92"/>
      <c r="EO203" s="92"/>
      <c r="EP203" s="92"/>
      <c r="EQ203" s="92"/>
      <c r="ER203" s="92"/>
    </row>
    <row r="204">
      <c r="A204" s="56" t="str">
        <f t="shared" si="1"/>
        <v>ESP-0201</v>
      </c>
      <c r="B204" s="57" t="s">
        <v>2070</v>
      </c>
      <c r="C204" s="87" t="s">
        <v>2071</v>
      </c>
      <c r="D204" s="59"/>
      <c r="E204" s="60" t="s">
        <v>2072</v>
      </c>
      <c r="F204" s="61"/>
      <c r="G204" s="61" t="s">
        <v>175</v>
      </c>
      <c r="H204" s="61"/>
      <c r="I204" s="61"/>
      <c r="J204" s="96"/>
      <c r="K204" s="96"/>
      <c r="L204" s="96" t="s">
        <v>1831</v>
      </c>
      <c r="M204" s="96" t="s">
        <v>2073</v>
      </c>
      <c r="N204" s="63"/>
      <c r="O204" s="63"/>
      <c r="P204" s="60" t="s">
        <v>341</v>
      </c>
      <c r="Q204" s="63"/>
      <c r="R204" s="60"/>
      <c r="S204" s="63"/>
      <c r="T204" s="60" t="s">
        <v>213</v>
      </c>
      <c r="U204" s="60"/>
      <c r="V204" s="60"/>
      <c r="W204" s="60"/>
      <c r="X204" s="60"/>
      <c r="Y204" s="62" t="s">
        <v>234</v>
      </c>
      <c r="Z204" s="60"/>
      <c r="AA204" s="60"/>
      <c r="AB204" s="60"/>
      <c r="AC204" s="60"/>
      <c r="AD204" s="60"/>
      <c r="AE204" s="60"/>
      <c r="AF204" s="60"/>
      <c r="AG204" s="60"/>
      <c r="AH204" s="60"/>
      <c r="AI204" s="60"/>
      <c r="AJ204" s="60"/>
      <c r="AK204" s="60"/>
      <c r="AL204" s="64" t="s">
        <v>183</v>
      </c>
      <c r="AM204" s="65"/>
      <c r="AN204" s="64"/>
      <c r="AO204" s="66"/>
      <c r="AP204" s="67"/>
      <c r="AQ204" s="88"/>
      <c r="AR204" s="69"/>
      <c r="AS204" s="70"/>
      <c r="AT204" s="69"/>
      <c r="AU204" s="68"/>
      <c r="AV204" s="68"/>
      <c r="AW204" s="68"/>
      <c r="AX204" s="68"/>
      <c r="AY204" s="68"/>
      <c r="AZ204" s="69"/>
      <c r="BA204" s="71"/>
      <c r="BB204" s="72">
        <f>BC204</f>
        <v>550</v>
      </c>
      <c r="BC204" s="72">
        <v>550.0</v>
      </c>
      <c r="BD204" s="73">
        <v>550.0</v>
      </c>
      <c r="BE204" s="60"/>
      <c r="BF204" s="60"/>
      <c r="BG204" s="60"/>
      <c r="BH204" s="60"/>
      <c r="BI204" s="60"/>
      <c r="BJ204" s="74" t="s">
        <v>257</v>
      </c>
      <c r="BK204" s="74"/>
      <c r="BL204" s="76"/>
      <c r="BM204" s="60"/>
      <c r="BN204" s="110" t="s">
        <v>289</v>
      </c>
      <c r="BO204" s="110" t="s">
        <v>435</v>
      </c>
      <c r="BP204" s="110"/>
      <c r="BQ204" s="110" t="s">
        <v>382</v>
      </c>
      <c r="BR204" s="60"/>
      <c r="BS204" s="60"/>
      <c r="BT204" s="60"/>
      <c r="BU204" s="60"/>
      <c r="BV204" s="60"/>
      <c r="BW204" s="60"/>
      <c r="BX204" s="60"/>
      <c r="BY204" s="77"/>
      <c r="BZ204" s="110" t="s">
        <v>327</v>
      </c>
      <c r="CA204" s="110" t="s">
        <v>293</v>
      </c>
      <c r="CB204" s="66"/>
      <c r="CC204" s="66"/>
      <c r="CD204" s="62" t="s">
        <v>2074</v>
      </c>
      <c r="CE204" s="78"/>
      <c r="CF204" s="78"/>
      <c r="CG204" s="78"/>
      <c r="CH204" s="78"/>
      <c r="CI204" s="62" t="s">
        <v>1888</v>
      </c>
      <c r="CJ204" s="78"/>
      <c r="CK204" s="78"/>
      <c r="CL204" s="78"/>
      <c r="CM204" s="78"/>
      <c r="CN204" s="62"/>
      <c r="CO204" s="60"/>
      <c r="CP204" s="60" t="s">
        <v>1887</v>
      </c>
      <c r="CQ204" s="60"/>
      <c r="CR204" s="60"/>
      <c r="CS204" s="60"/>
      <c r="CT204" s="78"/>
      <c r="CU204" s="78" t="s">
        <v>2075</v>
      </c>
      <c r="CV204" s="78"/>
      <c r="CW204" s="78"/>
      <c r="CX204" s="60"/>
      <c r="CY204" s="60"/>
      <c r="CZ204" s="60"/>
      <c r="DA204" s="60"/>
      <c r="DB204" s="79"/>
      <c r="DC204" s="79"/>
      <c r="DD204" s="79"/>
      <c r="DE204" s="79"/>
      <c r="DF204" s="79"/>
      <c r="DG204" s="60"/>
      <c r="DH204" s="60"/>
      <c r="DI204" s="60"/>
      <c r="DJ204" s="74" t="s">
        <v>2076</v>
      </c>
      <c r="DK204" s="62"/>
      <c r="DL204" s="62"/>
      <c r="DM204" s="62"/>
      <c r="DN204" s="62"/>
      <c r="DO204" s="74">
        <v>2.0</v>
      </c>
      <c r="DP204" s="82" t="s">
        <v>336</v>
      </c>
      <c r="DQ204" s="82"/>
      <c r="DR204" s="82"/>
      <c r="DS204" s="82"/>
      <c r="DT204" s="82"/>
      <c r="DU204" s="82"/>
      <c r="DV204" s="82"/>
      <c r="DW204" s="82"/>
      <c r="DX204" s="82"/>
      <c r="DY204" s="82"/>
      <c r="DZ204" s="82"/>
      <c r="EA204" s="82"/>
      <c r="EB204" s="82"/>
      <c r="EC204" s="91"/>
      <c r="ED204" s="84" t="s">
        <v>190</v>
      </c>
      <c r="EE204" s="85"/>
      <c r="EF204" s="82"/>
      <c r="EG204" s="70" t="s">
        <v>190</v>
      </c>
      <c r="EH204" s="92"/>
      <c r="EI204" s="92"/>
      <c r="EJ204" s="92"/>
      <c r="EK204" s="92"/>
      <c r="EL204" s="92"/>
      <c r="EM204" s="92"/>
      <c r="EN204" s="92"/>
      <c r="EO204" s="92"/>
      <c r="EP204" s="92"/>
      <c r="EQ204" s="92"/>
      <c r="ER204" s="92"/>
    </row>
    <row r="205">
      <c r="A205" s="56" t="str">
        <f t="shared" si="1"/>
        <v>ESP-0202</v>
      </c>
      <c r="B205" s="57" t="s">
        <v>2077</v>
      </c>
      <c r="C205" s="87" t="s">
        <v>2078</v>
      </c>
      <c r="D205" s="59"/>
      <c r="E205" s="60" t="s">
        <v>193</v>
      </c>
      <c r="F205" s="61" t="s">
        <v>175</v>
      </c>
      <c r="G205" s="61"/>
      <c r="H205" s="61"/>
      <c r="I205" s="61"/>
      <c r="J205" s="62"/>
      <c r="K205" s="62"/>
      <c r="L205" s="62"/>
      <c r="M205" s="64"/>
      <c r="N205" s="78"/>
      <c r="O205" s="60"/>
      <c r="P205" s="62"/>
      <c r="Q205" s="60"/>
      <c r="R205" s="60"/>
      <c r="S205" s="60"/>
      <c r="T205" s="60"/>
      <c r="U205" s="60"/>
      <c r="V205" s="60"/>
      <c r="W205" s="60"/>
      <c r="X205" s="60"/>
      <c r="Y205" s="62"/>
      <c r="Z205" s="60"/>
      <c r="AA205" s="60"/>
      <c r="AB205" s="60"/>
      <c r="AC205" s="60"/>
      <c r="AD205" s="60"/>
      <c r="AE205" s="60"/>
      <c r="AF205" s="60"/>
      <c r="AG205" s="60"/>
      <c r="AH205" s="60"/>
      <c r="AI205" s="60"/>
      <c r="AJ205" s="60"/>
      <c r="AK205" s="60"/>
      <c r="AL205" s="64" t="s">
        <v>183</v>
      </c>
      <c r="AM205" s="65"/>
      <c r="AN205" s="64"/>
      <c r="AO205" s="66"/>
      <c r="AP205" s="67"/>
      <c r="AQ205" s="88"/>
      <c r="AR205" s="69"/>
      <c r="AS205" s="70"/>
      <c r="AT205" s="69"/>
      <c r="AU205" s="68"/>
      <c r="AV205" s="68"/>
      <c r="AW205" s="68"/>
      <c r="AX205" s="68"/>
      <c r="AY205" s="68"/>
      <c r="AZ205" s="69"/>
      <c r="BA205" s="71"/>
      <c r="BB205" s="72"/>
      <c r="BC205" s="72"/>
      <c r="BD205" s="73"/>
      <c r="BE205" s="60"/>
      <c r="BF205" s="60"/>
      <c r="BG205" s="60"/>
      <c r="BH205" s="60"/>
      <c r="BI205" s="60"/>
      <c r="BJ205" s="74"/>
      <c r="BK205" s="74"/>
      <c r="BL205" s="76"/>
      <c r="BM205" s="60"/>
      <c r="BN205" s="60"/>
      <c r="BO205" s="60"/>
      <c r="BP205" s="60"/>
      <c r="BQ205" s="60"/>
      <c r="BR205" s="60"/>
      <c r="BS205" s="60"/>
      <c r="BT205" s="60"/>
      <c r="BU205" s="60"/>
      <c r="BV205" s="60"/>
      <c r="BW205" s="60"/>
      <c r="BX205" s="60"/>
      <c r="BY205" s="77"/>
      <c r="BZ205" s="66"/>
      <c r="CA205" s="66"/>
      <c r="CB205" s="66"/>
      <c r="CC205" s="66"/>
      <c r="CD205" s="62"/>
      <c r="CE205" s="78"/>
      <c r="CF205" s="78"/>
      <c r="CG205" s="78"/>
      <c r="CH205" s="78"/>
      <c r="CI205" s="62"/>
      <c r="CJ205" s="78"/>
      <c r="CK205" s="78"/>
      <c r="CL205" s="78"/>
      <c r="CM205" s="78"/>
      <c r="CN205" s="62"/>
      <c r="CO205" s="60"/>
      <c r="CP205" s="60"/>
      <c r="CQ205" s="60"/>
      <c r="CR205" s="60"/>
      <c r="CS205" s="60"/>
      <c r="CT205" s="78"/>
      <c r="CU205" s="78"/>
      <c r="CV205" s="78"/>
      <c r="CW205" s="78"/>
      <c r="CX205" s="60"/>
      <c r="CY205" s="60"/>
      <c r="CZ205" s="60"/>
      <c r="DA205" s="60"/>
      <c r="DB205" s="79"/>
      <c r="DC205" s="79"/>
      <c r="DD205" s="79"/>
      <c r="DE205" s="79"/>
      <c r="DF205" s="79"/>
      <c r="DG205" s="60"/>
      <c r="DH205" s="60"/>
      <c r="DI205" s="60"/>
      <c r="DJ205" s="74"/>
      <c r="DK205" s="62"/>
      <c r="DL205" s="62"/>
      <c r="DM205" s="62"/>
      <c r="DN205" s="62"/>
      <c r="DO205" s="74"/>
      <c r="DP205" s="82"/>
      <c r="DQ205" s="82"/>
      <c r="DR205" s="82"/>
      <c r="DS205" s="82"/>
      <c r="DT205" s="82"/>
      <c r="DU205" s="82"/>
      <c r="DV205" s="82"/>
      <c r="DW205" s="82"/>
      <c r="DX205" s="82"/>
      <c r="DY205" s="82"/>
      <c r="DZ205" s="82"/>
      <c r="EA205" s="82"/>
      <c r="EB205" s="60"/>
      <c r="EC205" s="91"/>
      <c r="ED205" s="84" t="s">
        <v>190</v>
      </c>
      <c r="EE205" s="85"/>
      <c r="EF205" s="82"/>
      <c r="EG205" s="70" t="s">
        <v>190</v>
      </c>
      <c r="EH205" s="92"/>
      <c r="EI205" s="92"/>
      <c r="EJ205" s="92"/>
      <c r="EK205" s="92"/>
      <c r="EL205" s="92"/>
      <c r="EM205" s="92"/>
      <c r="EN205" s="92"/>
      <c r="EO205" s="92"/>
      <c r="EP205" s="92"/>
      <c r="EQ205" s="92"/>
      <c r="ER205" s="92"/>
    </row>
    <row r="206" ht="73.5" customHeight="1">
      <c r="A206" s="56" t="str">
        <f t="shared" si="1"/>
        <v>ESP-0203</v>
      </c>
      <c r="B206" s="154" t="s">
        <v>2079</v>
      </c>
      <c r="C206" s="168" t="s">
        <v>2080</v>
      </c>
      <c r="D206" s="121"/>
      <c r="E206" s="60" t="s">
        <v>2081</v>
      </c>
      <c r="F206" s="61" t="s">
        <v>175</v>
      </c>
      <c r="G206" s="61" t="s">
        <v>175</v>
      </c>
      <c r="H206" s="61" t="s">
        <v>175</v>
      </c>
      <c r="I206" s="61"/>
      <c r="J206" s="64"/>
      <c r="K206" s="64"/>
      <c r="L206" s="64"/>
      <c r="M206" s="64"/>
      <c r="N206" s="63"/>
      <c r="O206" s="63"/>
      <c r="P206" s="62"/>
      <c r="Q206" s="63"/>
      <c r="R206" s="60"/>
      <c r="S206" s="63"/>
      <c r="T206" s="60"/>
      <c r="U206" s="60"/>
      <c r="V206" s="60"/>
      <c r="W206" s="60"/>
      <c r="X206" s="60"/>
      <c r="Y206" s="62"/>
      <c r="Z206" s="60"/>
      <c r="AA206" s="60"/>
      <c r="AB206" s="60"/>
      <c r="AC206" s="60"/>
      <c r="AD206" s="60"/>
      <c r="AE206" s="60"/>
      <c r="AF206" s="60"/>
      <c r="AG206" s="60"/>
      <c r="AH206" s="60"/>
      <c r="AI206" s="60"/>
      <c r="AJ206" s="60"/>
      <c r="AK206" s="60"/>
      <c r="AL206" s="64" t="s">
        <v>183</v>
      </c>
      <c r="AM206" s="65"/>
      <c r="AN206" s="64"/>
      <c r="AO206" s="66"/>
      <c r="AP206" s="67"/>
      <c r="AQ206" s="88"/>
      <c r="AR206" s="69"/>
      <c r="AS206" s="70"/>
      <c r="AT206" s="69"/>
      <c r="AU206" s="68"/>
      <c r="AV206" s="68"/>
      <c r="AW206" s="68"/>
      <c r="AX206" s="68"/>
      <c r="AY206" s="68"/>
      <c r="AZ206" s="69"/>
      <c r="BA206" s="71"/>
      <c r="BB206" s="72"/>
      <c r="BC206" s="72"/>
      <c r="BD206" s="73"/>
      <c r="BE206" s="60"/>
      <c r="BF206" s="60"/>
      <c r="BG206" s="60"/>
      <c r="BH206" s="60"/>
      <c r="BI206" s="60"/>
      <c r="BJ206" s="74"/>
      <c r="BK206" s="74"/>
      <c r="BL206" s="76"/>
      <c r="BM206" s="60"/>
      <c r="BN206" s="110" t="s">
        <v>370</v>
      </c>
      <c r="BO206" s="110" t="s">
        <v>435</v>
      </c>
      <c r="BP206" s="110"/>
      <c r="BQ206" s="110" t="s">
        <v>382</v>
      </c>
      <c r="BR206" s="60"/>
      <c r="BS206" s="60"/>
      <c r="BT206" s="60"/>
      <c r="BU206" s="60"/>
      <c r="BV206" s="60"/>
      <c r="BW206" s="60"/>
      <c r="BX206" s="60"/>
      <c r="BY206" s="77"/>
      <c r="BZ206" s="182" t="s">
        <v>327</v>
      </c>
      <c r="CA206" s="183" t="s">
        <v>293</v>
      </c>
      <c r="CB206" s="66"/>
      <c r="CC206" s="66"/>
      <c r="CD206" s="62"/>
      <c r="CE206" s="78"/>
      <c r="CF206" s="78"/>
      <c r="CG206" s="78"/>
      <c r="CH206" s="78"/>
      <c r="CI206" s="62"/>
      <c r="CJ206" s="78"/>
      <c r="CK206" s="78"/>
      <c r="CL206" s="78"/>
      <c r="CM206" s="78"/>
      <c r="CN206" s="62"/>
      <c r="CO206" s="60"/>
      <c r="CP206" s="60"/>
      <c r="CQ206" s="60"/>
      <c r="CR206" s="60"/>
      <c r="CS206" s="60"/>
      <c r="CT206" s="78"/>
      <c r="CU206" s="78"/>
      <c r="CV206" s="78"/>
      <c r="CW206" s="78"/>
      <c r="CX206" s="60"/>
      <c r="CY206" s="60"/>
      <c r="CZ206" s="60"/>
      <c r="DA206" s="60"/>
      <c r="DB206" s="79"/>
      <c r="DC206" s="79"/>
      <c r="DD206" s="79"/>
      <c r="DE206" s="79"/>
      <c r="DF206" s="79"/>
      <c r="DG206" s="60"/>
      <c r="DH206" s="60"/>
      <c r="DI206" s="60"/>
      <c r="DJ206" s="74"/>
      <c r="DK206" s="62"/>
      <c r="DL206" s="62"/>
      <c r="DM206" s="62"/>
      <c r="DN206" s="62"/>
      <c r="DO206" s="74"/>
      <c r="DP206" s="82"/>
      <c r="DQ206" s="82"/>
      <c r="DR206" s="82"/>
      <c r="DS206" s="82"/>
      <c r="DT206" s="82"/>
      <c r="DU206" s="82"/>
      <c r="DV206" s="82"/>
      <c r="DW206" s="82"/>
      <c r="DX206" s="82"/>
      <c r="DY206" s="82"/>
      <c r="DZ206" s="82"/>
      <c r="EA206" s="82"/>
      <c r="EB206" s="82"/>
      <c r="EC206" s="91"/>
      <c r="ED206" s="84" t="s">
        <v>190</v>
      </c>
      <c r="EE206" s="85"/>
      <c r="EF206" s="82"/>
      <c r="EG206" s="70" t="s">
        <v>190</v>
      </c>
      <c r="EH206" s="92"/>
      <c r="EI206" s="92"/>
      <c r="EJ206" s="92"/>
      <c r="EK206" s="92"/>
      <c r="EL206" s="92"/>
      <c r="EM206" s="92"/>
      <c r="EN206" s="92"/>
      <c r="EO206" s="92"/>
      <c r="EP206" s="92"/>
      <c r="EQ206" s="92"/>
      <c r="ER206" s="92"/>
    </row>
    <row r="207">
      <c r="A207" s="56" t="str">
        <f t="shared" si="1"/>
        <v>ESP-0204</v>
      </c>
      <c r="B207" s="154" t="s">
        <v>2082</v>
      </c>
      <c r="C207" s="168" t="s">
        <v>2083</v>
      </c>
      <c r="D207" s="121"/>
      <c r="E207" s="60" t="s">
        <v>2081</v>
      </c>
      <c r="F207" s="61"/>
      <c r="G207" s="61"/>
      <c r="H207" s="61" t="s">
        <v>175</v>
      </c>
      <c r="I207" s="61"/>
      <c r="J207" s="62"/>
      <c r="K207" s="62"/>
      <c r="L207" s="62"/>
      <c r="M207" s="62"/>
      <c r="N207" s="63"/>
      <c r="O207" s="63"/>
      <c r="P207" s="62"/>
      <c r="Q207" s="63"/>
      <c r="R207" s="60"/>
      <c r="S207" s="63"/>
      <c r="T207" s="60"/>
      <c r="U207" s="60"/>
      <c r="V207" s="60"/>
      <c r="W207" s="60"/>
      <c r="X207" s="60"/>
      <c r="Y207" s="62"/>
      <c r="Z207" s="60"/>
      <c r="AA207" s="60"/>
      <c r="AB207" s="60"/>
      <c r="AC207" s="60"/>
      <c r="AD207" s="60"/>
      <c r="AE207" s="60"/>
      <c r="AF207" s="60"/>
      <c r="AG207" s="60"/>
      <c r="AH207" s="60"/>
      <c r="AI207" s="60"/>
      <c r="AJ207" s="60"/>
      <c r="AK207" s="60"/>
      <c r="AL207" s="64" t="s">
        <v>183</v>
      </c>
      <c r="AM207" s="65"/>
      <c r="AN207" s="64"/>
      <c r="AO207" s="66"/>
      <c r="AP207" s="67"/>
      <c r="AQ207" s="88"/>
      <c r="AR207" s="69"/>
      <c r="AS207" s="70"/>
      <c r="AT207" s="69"/>
      <c r="AU207" s="68"/>
      <c r="AV207" s="68"/>
      <c r="AW207" s="68"/>
      <c r="AX207" s="68"/>
      <c r="AY207" s="68"/>
      <c r="AZ207" s="69"/>
      <c r="BA207" s="71"/>
      <c r="BB207" s="72"/>
      <c r="BC207" s="72"/>
      <c r="BD207" s="73"/>
      <c r="BE207" s="60"/>
      <c r="BF207" s="60"/>
      <c r="BG207" s="60"/>
      <c r="BH207" s="60"/>
      <c r="BI207" s="60"/>
      <c r="BJ207" s="74"/>
      <c r="BK207" s="74"/>
      <c r="BL207" s="76"/>
      <c r="BM207" s="60"/>
      <c r="BN207" s="60"/>
      <c r="BO207" s="60"/>
      <c r="BP207" s="60"/>
      <c r="BQ207" s="60"/>
      <c r="BR207" s="60"/>
      <c r="BS207" s="60"/>
      <c r="BT207" s="60"/>
      <c r="BU207" s="60"/>
      <c r="BV207" s="60"/>
      <c r="BW207" s="60"/>
      <c r="BX207" s="60"/>
      <c r="BY207" s="77"/>
      <c r="BZ207" s="66"/>
      <c r="CA207" s="66"/>
      <c r="CB207" s="66"/>
      <c r="CC207" s="66"/>
      <c r="CD207" s="62"/>
      <c r="CE207" s="78"/>
      <c r="CF207" s="78"/>
      <c r="CG207" s="78"/>
      <c r="CH207" s="78"/>
      <c r="CI207" s="62"/>
      <c r="CJ207" s="78"/>
      <c r="CK207" s="78"/>
      <c r="CL207" s="78"/>
      <c r="CM207" s="78"/>
      <c r="CN207" s="62"/>
      <c r="CO207" s="60"/>
      <c r="CP207" s="60"/>
      <c r="CQ207" s="60"/>
      <c r="CR207" s="60"/>
      <c r="CS207" s="60"/>
      <c r="CT207" s="78"/>
      <c r="CU207" s="78"/>
      <c r="CV207" s="78"/>
      <c r="CW207" s="78"/>
      <c r="CX207" s="60"/>
      <c r="CY207" s="60"/>
      <c r="CZ207" s="60"/>
      <c r="DA207" s="60"/>
      <c r="DB207" s="79"/>
      <c r="DC207" s="79"/>
      <c r="DD207" s="79"/>
      <c r="DE207" s="79"/>
      <c r="DF207" s="79"/>
      <c r="DG207" s="60"/>
      <c r="DH207" s="60"/>
      <c r="DI207" s="60"/>
      <c r="DJ207" s="74"/>
      <c r="DK207" s="62"/>
      <c r="DL207" s="62"/>
      <c r="DM207" s="62"/>
      <c r="DN207" s="62"/>
      <c r="DO207" s="74"/>
      <c r="DP207" s="82"/>
      <c r="DQ207" s="82"/>
      <c r="DR207" s="82"/>
      <c r="DS207" s="82"/>
      <c r="DT207" s="82"/>
      <c r="DU207" s="82"/>
      <c r="DV207" s="82"/>
      <c r="DW207" s="82"/>
      <c r="DX207" s="82"/>
      <c r="DY207" s="82"/>
      <c r="DZ207" s="82"/>
      <c r="EA207" s="82"/>
      <c r="EB207" s="82"/>
      <c r="EC207" s="91"/>
      <c r="ED207" s="84" t="s">
        <v>190</v>
      </c>
      <c r="EE207" s="85"/>
      <c r="EF207" s="82"/>
      <c r="EG207" s="70" t="s">
        <v>190</v>
      </c>
      <c r="EH207" s="92"/>
      <c r="EI207" s="92"/>
      <c r="EJ207" s="92"/>
      <c r="EK207" s="92"/>
      <c r="EL207" s="92"/>
      <c r="EM207" s="92"/>
      <c r="EN207" s="92"/>
      <c r="EO207" s="92"/>
      <c r="EP207" s="92"/>
      <c r="EQ207" s="92"/>
      <c r="ER207" s="92"/>
    </row>
    <row r="208">
      <c r="A208" s="56" t="str">
        <f t="shared" si="1"/>
        <v>ESP-0205</v>
      </c>
      <c r="B208" s="57" t="s">
        <v>2084</v>
      </c>
      <c r="C208" s="114" t="s">
        <v>2085</v>
      </c>
      <c r="D208" s="59"/>
      <c r="E208" s="60" t="s">
        <v>533</v>
      </c>
      <c r="F208" s="113"/>
      <c r="G208" s="113"/>
      <c r="H208" s="61" t="s">
        <v>175</v>
      </c>
      <c r="I208" s="61"/>
      <c r="J208" s="60"/>
      <c r="K208" s="60"/>
      <c r="L208" s="60" t="s">
        <v>2086</v>
      </c>
      <c r="M208" s="60" t="s">
        <v>2087</v>
      </c>
      <c r="N208" s="60"/>
      <c r="O208" s="60" t="s">
        <v>232</v>
      </c>
      <c r="P208" s="60" t="s">
        <v>196</v>
      </c>
      <c r="Q208" s="60" t="s">
        <v>179</v>
      </c>
      <c r="R208" s="60" t="s">
        <v>414</v>
      </c>
      <c r="S208" s="60"/>
      <c r="T208" s="60" t="s">
        <v>433</v>
      </c>
      <c r="U208" s="60"/>
      <c r="V208" s="60"/>
      <c r="W208" s="60"/>
      <c r="X208" s="60"/>
      <c r="Y208" s="62" t="s">
        <v>234</v>
      </c>
      <c r="Z208" s="60"/>
      <c r="AA208" s="60"/>
      <c r="AB208" s="60"/>
      <c r="AC208" s="60"/>
      <c r="AD208" s="60"/>
      <c r="AE208" s="60"/>
      <c r="AF208" s="60"/>
      <c r="AG208" s="60"/>
      <c r="AH208" s="60"/>
      <c r="AI208" s="60"/>
      <c r="AJ208" s="60"/>
      <c r="AK208" s="60"/>
      <c r="AL208" s="64" t="s">
        <v>235</v>
      </c>
      <c r="AM208" s="64" t="s">
        <v>1036</v>
      </c>
      <c r="AN208" s="64"/>
      <c r="AO208" s="64"/>
      <c r="AP208" s="97"/>
      <c r="AQ208" s="88"/>
      <c r="AR208" s="70"/>
      <c r="AS208" s="70"/>
      <c r="AT208" s="70"/>
      <c r="AU208" s="68"/>
      <c r="AV208" s="68"/>
      <c r="AW208" s="68"/>
      <c r="AX208" s="68"/>
      <c r="AY208" s="68"/>
      <c r="AZ208" s="70"/>
      <c r="BA208" s="71"/>
      <c r="BB208" s="73"/>
      <c r="BC208" s="73" t="s">
        <v>2088</v>
      </c>
      <c r="BD208" s="73">
        <v>19000.0</v>
      </c>
      <c r="BE208" s="60" t="s">
        <v>403</v>
      </c>
      <c r="BF208" s="60"/>
      <c r="BG208" s="60"/>
      <c r="BH208" s="60"/>
      <c r="BI208" s="60"/>
      <c r="BJ208" s="74" t="s">
        <v>236</v>
      </c>
      <c r="BK208" s="74"/>
      <c r="BL208" s="70"/>
      <c r="BM208" s="82"/>
      <c r="BN208" s="82"/>
      <c r="BO208" s="82"/>
      <c r="BP208" s="82"/>
      <c r="BQ208" s="82"/>
      <c r="BR208" s="82"/>
      <c r="BS208" s="60"/>
      <c r="BT208" s="60"/>
      <c r="BU208" s="60"/>
      <c r="BV208" s="60"/>
      <c r="BW208" s="60"/>
      <c r="BX208" s="60"/>
      <c r="BY208" s="64"/>
      <c r="BZ208" s="64"/>
      <c r="CA208" s="64"/>
      <c r="CB208" s="64"/>
      <c r="CC208" s="64"/>
      <c r="CD208" s="62" t="s">
        <v>2089</v>
      </c>
      <c r="CE208" s="60"/>
      <c r="CF208" s="60"/>
      <c r="CG208" s="60"/>
      <c r="CH208" s="60"/>
      <c r="CI208" s="62" t="s">
        <v>2090</v>
      </c>
      <c r="CJ208" s="60"/>
      <c r="CK208" s="60"/>
      <c r="CL208" s="60"/>
      <c r="CM208" s="60"/>
      <c r="CN208" s="62"/>
      <c r="CO208" s="60"/>
      <c r="CP208" s="60"/>
      <c r="CQ208" s="60" t="s">
        <v>1179</v>
      </c>
      <c r="CR208" s="60"/>
      <c r="CS208" s="60"/>
      <c r="CT208" s="60"/>
      <c r="CU208" s="60" t="s">
        <v>2091</v>
      </c>
      <c r="CV208" s="60"/>
      <c r="CW208" s="60"/>
      <c r="CX208" s="60"/>
      <c r="CY208" s="60"/>
      <c r="CZ208" s="60"/>
      <c r="DA208" s="60"/>
      <c r="DB208" s="82"/>
      <c r="DC208" s="82"/>
      <c r="DD208" s="82"/>
      <c r="DE208" s="82"/>
      <c r="DF208" s="82"/>
      <c r="DG208" s="60"/>
      <c r="DH208" s="60"/>
      <c r="DI208" s="60"/>
      <c r="DJ208" s="74" t="s">
        <v>2092</v>
      </c>
      <c r="DK208" s="62"/>
      <c r="DL208" s="62"/>
      <c r="DM208" s="62"/>
      <c r="DN208" s="62"/>
      <c r="DO208" s="74">
        <v>2.0</v>
      </c>
      <c r="DP208" s="82" t="s">
        <v>2093</v>
      </c>
      <c r="DQ208" s="82"/>
      <c r="DR208" s="82"/>
      <c r="DS208" s="82"/>
      <c r="DT208" s="82"/>
      <c r="DU208" s="82"/>
      <c r="DV208" s="82"/>
      <c r="DW208" s="82"/>
      <c r="DX208" s="82"/>
      <c r="DY208" s="82"/>
      <c r="DZ208" s="82"/>
      <c r="EA208" s="82"/>
      <c r="EB208" s="82"/>
      <c r="EC208" s="91"/>
      <c r="ED208" s="84" t="s">
        <v>251</v>
      </c>
      <c r="EE208" s="85"/>
      <c r="EF208" s="82"/>
      <c r="EG208" s="64" t="s">
        <v>190</v>
      </c>
      <c r="EH208" s="96" t="s">
        <v>251</v>
      </c>
      <c r="EI208" s="96">
        <v>250.0</v>
      </c>
      <c r="EJ208" s="96"/>
      <c r="EK208" s="96"/>
      <c r="EL208" s="96"/>
      <c r="EM208" s="96"/>
      <c r="EN208" s="96"/>
      <c r="EO208" s="96"/>
      <c r="EP208" s="96"/>
      <c r="EQ208" s="96"/>
      <c r="ER208" s="96"/>
    </row>
    <row r="209">
      <c r="A209" s="56" t="str">
        <f t="shared" si="1"/>
        <v>ESP-0206</v>
      </c>
      <c r="B209" s="57" t="s">
        <v>2094</v>
      </c>
      <c r="C209" s="117" t="s">
        <v>2095</v>
      </c>
      <c r="D209" s="59"/>
      <c r="E209" s="60" t="s">
        <v>2096</v>
      </c>
      <c r="F209" s="61"/>
      <c r="G209" s="61" t="s">
        <v>175</v>
      </c>
      <c r="H209" s="61"/>
      <c r="I209" s="61"/>
      <c r="J209" s="96"/>
      <c r="K209" s="96"/>
      <c r="L209" s="96" t="s">
        <v>2097</v>
      </c>
      <c r="M209" s="96" t="s">
        <v>2098</v>
      </c>
      <c r="N209" s="63"/>
      <c r="O209" s="60" t="s">
        <v>265</v>
      </c>
      <c r="P209" s="62" t="s">
        <v>1234</v>
      </c>
      <c r="Q209" s="60" t="s">
        <v>179</v>
      </c>
      <c r="R209" s="60" t="s">
        <v>266</v>
      </c>
      <c r="S209" s="63"/>
      <c r="T209" s="60" t="s">
        <v>213</v>
      </c>
      <c r="U209" s="60" t="s">
        <v>536</v>
      </c>
      <c r="V209" s="60"/>
      <c r="W209" s="60"/>
      <c r="X209" s="60"/>
      <c r="Y209" s="62" t="s">
        <v>342</v>
      </c>
      <c r="Z209" s="60"/>
      <c r="AA209" s="60"/>
      <c r="AB209" s="60"/>
      <c r="AC209" s="60"/>
      <c r="AD209" s="60"/>
      <c r="AE209" s="60"/>
      <c r="AF209" s="60"/>
      <c r="AG209" s="60"/>
      <c r="AH209" s="60"/>
      <c r="AI209" s="60"/>
      <c r="AJ209" s="60"/>
      <c r="AK209" s="60"/>
      <c r="AL209" s="64" t="s">
        <v>183</v>
      </c>
      <c r="AM209" s="65"/>
      <c r="AN209" s="64"/>
      <c r="AO209" s="66"/>
      <c r="AP209" s="67"/>
      <c r="AQ209" s="88"/>
      <c r="AR209" s="69"/>
      <c r="AS209" s="70"/>
      <c r="AT209" s="69"/>
      <c r="AU209" s="68"/>
      <c r="AV209" s="68"/>
      <c r="AW209" s="68"/>
      <c r="AX209" s="68"/>
      <c r="AY209" s="68"/>
      <c r="AZ209" s="69"/>
      <c r="BA209" s="71"/>
      <c r="BB209" s="73">
        <v>33000.0</v>
      </c>
      <c r="BC209" s="72">
        <v>33300.0</v>
      </c>
      <c r="BD209" s="73">
        <v>33300.0</v>
      </c>
      <c r="BE209" s="60"/>
      <c r="BF209" s="60"/>
      <c r="BG209" s="60"/>
      <c r="BH209" s="60"/>
      <c r="BI209" s="60"/>
      <c r="BJ209" s="74"/>
      <c r="BK209" s="74"/>
      <c r="BL209" s="76"/>
      <c r="BM209" s="60"/>
      <c r="BN209" s="110" t="s">
        <v>357</v>
      </c>
      <c r="BO209" s="110" t="s">
        <v>290</v>
      </c>
      <c r="BP209" s="110"/>
      <c r="BQ209" s="110" t="s">
        <v>291</v>
      </c>
      <c r="BR209" s="60" t="s">
        <v>2099</v>
      </c>
      <c r="BS209" s="60"/>
      <c r="BT209" s="60"/>
      <c r="BU209" s="60"/>
      <c r="BV209" s="60"/>
      <c r="BW209" s="60"/>
      <c r="BX209" s="60"/>
      <c r="BY209" s="77"/>
      <c r="BZ209" s="111" t="s">
        <v>327</v>
      </c>
      <c r="CA209" s="110" t="s">
        <v>359</v>
      </c>
      <c r="CB209" s="66"/>
      <c r="CC209" s="66"/>
      <c r="CD209" s="62" t="s">
        <v>2100</v>
      </c>
      <c r="CE209" s="78"/>
      <c r="CF209" s="78"/>
      <c r="CG209" s="78"/>
      <c r="CH209" s="78"/>
      <c r="CI209" s="62" t="s">
        <v>1123</v>
      </c>
      <c r="CJ209" s="78"/>
      <c r="CK209" s="78"/>
      <c r="CL209" s="78"/>
      <c r="CM209" s="78"/>
      <c r="CN209" s="62"/>
      <c r="CO209" s="60"/>
      <c r="CP209" s="60" t="s">
        <v>591</v>
      </c>
      <c r="CQ209" s="60"/>
      <c r="CR209" s="60"/>
      <c r="CS209" s="60" t="s">
        <v>591</v>
      </c>
      <c r="CT209" s="78"/>
      <c r="CU209" s="78" t="s">
        <v>1123</v>
      </c>
      <c r="CV209" s="78"/>
      <c r="CW209" s="78"/>
      <c r="CX209" s="60"/>
      <c r="CY209" s="60"/>
      <c r="CZ209" s="60"/>
      <c r="DA209" s="60"/>
      <c r="DB209" s="79"/>
      <c r="DC209" s="79"/>
      <c r="DD209" s="79"/>
      <c r="DE209" s="79"/>
      <c r="DF209" s="79"/>
      <c r="DG209" s="60"/>
      <c r="DH209" s="60"/>
      <c r="DI209" s="60"/>
      <c r="DJ209" s="74" t="s">
        <v>2101</v>
      </c>
      <c r="DK209" s="62"/>
      <c r="DL209" s="62"/>
      <c r="DM209" s="62"/>
      <c r="DN209" s="62"/>
      <c r="DO209" s="74">
        <v>2.0</v>
      </c>
      <c r="DP209" s="82"/>
      <c r="DQ209" s="82"/>
      <c r="DR209" s="82"/>
      <c r="DS209" s="82"/>
      <c r="DT209" s="82"/>
      <c r="DU209" s="82"/>
      <c r="DV209" s="82"/>
      <c r="DW209" s="82"/>
      <c r="DX209" s="82"/>
      <c r="DY209" s="82"/>
      <c r="DZ209" s="82"/>
      <c r="EA209" s="82"/>
      <c r="EB209" s="82"/>
      <c r="EC209" s="91" t="s">
        <v>270</v>
      </c>
      <c r="ED209" s="84" t="s">
        <v>190</v>
      </c>
      <c r="EE209" s="85"/>
      <c r="EF209" s="82"/>
      <c r="EG209" s="70" t="s">
        <v>251</v>
      </c>
      <c r="EH209" s="92"/>
      <c r="EI209" s="92"/>
      <c r="EJ209" s="92"/>
      <c r="EK209" s="92"/>
      <c r="EL209" s="92"/>
      <c r="EM209" s="92"/>
      <c r="EN209" s="92"/>
      <c r="EO209" s="92"/>
      <c r="EP209" s="92"/>
      <c r="EQ209" s="92"/>
      <c r="ER209" s="92"/>
    </row>
    <row r="210" ht="52.5" customHeight="1">
      <c r="A210" s="56" t="str">
        <f t="shared" si="1"/>
        <v>ESP-0207</v>
      </c>
      <c r="B210" s="57" t="s">
        <v>2102</v>
      </c>
      <c r="C210" s="87" t="s">
        <v>2103</v>
      </c>
      <c r="D210" s="59"/>
      <c r="E210" s="60" t="s">
        <v>1331</v>
      </c>
      <c r="F210" s="61" t="s">
        <v>175</v>
      </c>
      <c r="G210" s="61"/>
      <c r="H210" s="61"/>
      <c r="I210" s="61"/>
      <c r="J210" s="62"/>
      <c r="K210" s="62"/>
      <c r="L210" s="62" t="s">
        <v>204</v>
      </c>
      <c r="M210" s="60" t="s">
        <v>2104</v>
      </c>
      <c r="N210" s="63"/>
      <c r="O210" s="63"/>
      <c r="P210" s="60" t="s">
        <v>341</v>
      </c>
      <c r="Q210" s="63"/>
      <c r="R210" s="60"/>
      <c r="S210" s="63"/>
      <c r="T210" s="60" t="s">
        <v>197</v>
      </c>
      <c r="U210" s="60"/>
      <c r="V210" s="60"/>
      <c r="W210" s="82"/>
      <c r="X210" s="60"/>
      <c r="Y210" s="65"/>
      <c r="Z210" s="60"/>
      <c r="AA210" s="60"/>
      <c r="AB210" s="60"/>
      <c r="AC210" s="60"/>
      <c r="AD210" s="60"/>
      <c r="AE210" s="60"/>
      <c r="AF210" s="60"/>
      <c r="AG210" s="60"/>
      <c r="AH210" s="60"/>
      <c r="AI210" s="60"/>
      <c r="AJ210" s="60"/>
      <c r="AK210" s="60"/>
      <c r="AL210" s="64" t="s">
        <v>183</v>
      </c>
      <c r="AM210" s="65"/>
      <c r="AN210" s="64"/>
      <c r="AO210" s="66"/>
      <c r="AP210" s="67"/>
      <c r="AQ210" s="88"/>
      <c r="AR210" s="69"/>
      <c r="AS210" s="70"/>
      <c r="AT210" s="69"/>
      <c r="AU210" s="68"/>
      <c r="AV210" s="68"/>
      <c r="AW210" s="68"/>
      <c r="AX210" s="68"/>
      <c r="AY210" s="68"/>
      <c r="AZ210" s="69"/>
      <c r="BA210" s="71"/>
      <c r="BB210" s="72"/>
      <c r="BC210" s="72">
        <v>290.0</v>
      </c>
      <c r="BD210" s="73">
        <v>290.0</v>
      </c>
      <c r="BE210" s="82"/>
      <c r="BF210" s="82"/>
      <c r="BG210" s="82"/>
      <c r="BH210" s="82"/>
      <c r="BI210" s="82"/>
      <c r="BJ210" s="90"/>
      <c r="BK210" s="90"/>
      <c r="BL210" s="76"/>
      <c r="BM210" s="60"/>
      <c r="BN210" s="60"/>
      <c r="BO210" s="60"/>
      <c r="BP210" s="60"/>
      <c r="BQ210" s="60"/>
      <c r="BR210" s="60"/>
      <c r="BS210" s="60"/>
      <c r="BT210" s="60"/>
      <c r="BU210" s="60"/>
      <c r="BV210" s="60"/>
      <c r="BW210" s="60"/>
      <c r="BX210" s="60"/>
      <c r="BY210" s="77"/>
      <c r="BZ210" s="66"/>
      <c r="CA210" s="66"/>
      <c r="CB210" s="66"/>
      <c r="CC210" s="66"/>
      <c r="CD210" s="62" t="s">
        <v>2105</v>
      </c>
      <c r="CE210" s="78"/>
      <c r="CF210" s="78"/>
      <c r="CG210" s="78"/>
      <c r="CH210" s="78"/>
      <c r="CI210" s="62" t="s">
        <v>2106</v>
      </c>
      <c r="CJ210" s="78"/>
      <c r="CK210" s="78"/>
      <c r="CL210" s="78"/>
      <c r="CM210" s="78"/>
      <c r="CN210" s="62" t="s">
        <v>2107</v>
      </c>
      <c r="CO210" s="60"/>
      <c r="CP210" s="60"/>
      <c r="CQ210" s="60"/>
      <c r="CR210" s="60"/>
      <c r="CS210" s="60"/>
      <c r="CT210" s="78"/>
      <c r="CU210" s="78" t="s">
        <v>2107</v>
      </c>
      <c r="CV210" s="78"/>
      <c r="CW210" s="78"/>
      <c r="CX210" s="60"/>
      <c r="CY210" s="60"/>
      <c r="CZ210" s="60"/>
      <c r="DA210" s="60"/>
      <c r="DB210" s="79"/>
      <c r="DC210" s="79"/>
      <c r="DD210" s="79"/>
      <c r="DE210" s="79"/>
      <c r="DF210" s="79"/>
      <c r="DG210" s="60"/>
      <c r="DH210" s="60"/>
      <c r="DI210" s="60"/>
      <c r="DJ210" s="74" t="s">
        <v>2108</v>
      </c>
      <c r="DK210" s="62"/>
      <c r="DL210" s="62"/>
      <c r="DM210" s="62"/>
      <c r="DN210" s="62"/>
      <c r="DO210" s="74">
        <v>2.0</v>
      </c>
      <c r="DP210" s="82"/>
      <c r="DQ210" s="70"/>
      <c r="DR210" s="70"/>
      <c r="DS210" s="70"/>
      <c r="DT210" s="70"/>
      <c r="DU210" s="70"/>
      <c r="DV210" s="70"/>
      <c r="DW210" s="82"/>
      <c r="DX210" s="82"/>
      <c r="DY210" s="82"/>
      <c r="DZ210" s="82"/>
      <c r="EA210" s="82"/>
      <c r="EB210" s="82"/>
      <c r="EC210" s="91"/>
      <c r="ED210" s="84" t="s">
        <v>190</v>
      </c>
      <c r="EE210" s="85"/>
      <c r="EF210" s="82"/>
      <c r="EG210" s="64" t="s">
        <v>190</v>
      </c>
      <c r="EH210" s="96" t="s">
        <v>251</v>
      </c>
      <c r="EI210" s="96">
        <v>500.0</v>
      </c>
      <c r="EJ210" s="96"/>
      <c r="EK210" s="96"/>
      <c r="EL210" s="96"/>
      <c r="EM210" s="96"/>
      <c r="EN210" s="96"/>
      <c r="EO210" s="96"/>
      <c r="EP210" s="96"/>
      <c r="EQ210" s="96"/>
      <c r="ER210" s="96"/>
    </row>
    <row r="211">
      <c r="A211" s="56" t="str">
        <f t="shared" si="1"/>
        <v>ESP-0208</v>
      </c>
      <c r="B211" s="57" t="s">
        <v>2109</v>
      </c>
      <c r="C211" s="95" t="s">
        <v>2110</v>
      </c>
      <c r="D211" s="59"/>
      <c r="E211" s="60" t="s">
        <v>2111</v>
      </c>
      <c r="F211" s="61" t="s">
        <v>175</v>
      </c>
      <c r="G211" s="61"/>
      <c r="H211" s="61"/>
      <c r="I211" s="61"/>
      <c r="J211" s="62"/>
      <c r="K211" s="62"/>
      <c r="L211" s="62" t="s">
        <v>204</v>
      </c>
      <c r="M211" s="60" t="s">
        <v>2112</v>
      </c>
      <c r="N211" s="60"/>
      <c r="O211" s="60" t="s">
        <v>232</v>
      </c>
      <c r="P211" s="60" t="s">
        <v>341</v>
      </c>
      <c r="Q211" s="60" t="s">
        <v>179</v>
      </c>
      <c r="R211" s="60" t="s">
        <v>180</v>
      </c>
      <c r="S211" s="60"/>
      <c r="T211" s="60" t="s">
        <v>197</v>
      </c>
      <c r="U211" s="60" t="s">
        <v>267</v>
      </c>
      <c r="V211" s="60"/>
      <c r="W211" s="60"/>
      <c r="X211" s="60"/>
      <c r="Y211" s="62" t="s">
        <v>342</v>
      </c>
      <c r="Z211" s="60"/>
      <c r="AA211" s="60"/>
      <c r="AB211" s="60"/>
      <c r="AC211" s="60"/>
      <c r="AD211" s="60"/>
      <c r="AE211" s="60"/>
      <c r="AF211" s="60"/>
      <c r="AG211" s="60"/>
      <c r="AH211" s="60"/>
      <c r="AI211" s="60"/>
      <c r="AJ211" s="60"/>
      <c r="AK211" s="60"/>
      <c r="AL211" s="102" t="s">
        <v>763</v>
      </c>
      <c r="AM211" s="103">
        <v>0.2647</v>
      </c>
      <c r="AN211" s="64"/>
      <c r="AO211" s="64"/>
      <c r="AP211" s="122">
        <v>12.0</v>
      </c>
      <c r="AQ211" s="88"/>
      <c r="AR211" s="70"/>
      <c r="AS211" s="106" t="s">
        <v>2113</v>
      </c>
      <c r="AT211" s="166" t="s">
        <v>559</v>
      </c>
      <c r="AU211" s="68"/>
      <c r="AV211" s="68"/>
      <c r="AW211" s="68" t="s">
        <v>560</v>
      </c>
      <c r="AX211" s="68"/>
      <c r="AY211" s="68"/>
      <c r="AZ211" s="106" t="s">
        <v>558</v>
      </c>
      <c r="BA211" s="112" t="s">
        <v>561</v>
      </c>
      <c r="BB211" s="73">
        <v>30000.0</v>
      </c>
      <c r="BC211" s="73" t="s">
        <v>2114</v>
      </c>
      <c r="BD211" s="73">
        <v>30000.0</v>
      </c>
      <c r="BE211" s="60" t="s">
        <v>654</v>
      </c>
      <c r="BF211" s="60"/>
      <c r="BG211" s="60"/>
      <c r="BH211" s="60"/>
      <c r="BI211" s="60"/>
      <c r="BJ211" s="74" t="s">
        <v>480</v>
      </c>
      <c r="BK211" s="74">
        <v>13.0</v>
      </c>
      <c r="BL211" s="70"/>
      <c r="BM211" s="60"/>
      <c r="BN211" s="60">
        <v>1.0</v>
      </c>
      <c r="BO211" s="60" t="s">
        <v>290</v>
      </c>
      <c r="BP211" s="60"/>
      <c r="BQ211" s="60" t="s">
        <v>382</v>
      </c>
      <c r="BR211" s="60" t="s">
        <v>418</v>
      </c>
      <c r="BS211" s="60"/>
      <c r="BT211" s="60"/>
      <c r="BU211" s="60"/>
      <c r="BV211" s="60"/>
      <c r="BW211" s="60" t="s">
        <v>1060</v>
      </c>
      <c r="BX211" s="60">
        <v>13.0</v>
      </c>
      <c r="BY211" s="96" t="s">
        <v>2115</v>
      </c>
      <c r="BZ211" s="64"/>
      <c r="CA211" s="64"/>
      <c r="CB211" s="64"/>
      <c r="CC211" s="64"/>
      <c r="CD211" s="62" t="s">
        <v>2116</v>
      </c>
      <c r="CE211" s="60" t="s">
        <v>975</v>
      </c>
      <c r="CF211" s="60"/>
      <c r="CG211" s="60"/>
      <c r="CH211" s="60"/>
      <c r="CI211" s="62" t="s">
        <v>1982</v>
      </c>
      <c r="CJ211" s="60" t="s">
        <v>1472</v>
      </c>
      <c r="CK211" s="60"/>
      <c r="CL211" s="60"/>
      <c r="CM211" s="60"/>
      <c r="CN211" s="62" t="s">
        <v>1982</v>
      </c>
      <c r="CO211" s="60" t="s">
        <v>591</v>
      </c>
      <c r="CP211" s="60"/>
      <c r="CQ211" s="60"/>
      <c r="CR211" s="60"/>
      <c r="CS211" s="60"/>
      <c r="CT211" s="106" t="s">
        <v>928</v>
      </c>
      <c r="CU211" s="60" t="s">
        <v>1982</v>
      </c>
      <c r="CV211" s="60" t="s">
        <v>242</v>
      </c>
      <c r="CW211" s="60">
        <v>13.0</v>
      </c>
      <c r="CX211" s="60" t="s">
        <v>242</v>
      </c>
      <c r="CY211" s="60">
        <v>13.0</v>
      </c>
      <c r="CZ211" s="60" t="s">
        <v>243</v>
      </c>
      <c r="DA211" s="60">
        <v>13.0</v>
      </c>
      <c r="DB211" s="60" t="s">
        <v>244</v>
      </c>
      <c r="DC211" s="60">
        <v>13.0</v>
      </c>
      <c r="DD211" s="60" t="s">
        <v>190</v>
      </c>
      <c r="DE211" s="82"/>
      <c r="DF211" s="60">
        <v>13.0</v>
      </c>
      <c r="DG211" s="60" t="s">
        <v>190</v>
      </c>
      <c r="DH211" s="60"/>
      <c r="DI211" s="60">
        <v>13.0</v>
      </c>
      <c r="DJ211" s="74" t="s">
        <v>2117</v>
      </c>
      <c r="DK211" s="60"/>
      <c r="DL211" s="60"/>
      <c r="DM211" s="60"/>
      <c r="DN211" s="60"/>
      <c r="DO211" s="74" t="s">
        <v>654</v>
      </c>
      <c r="DP211" s="62" t="s">
        <v>932</v>
      </c>
      <c r="DQ211" s="60"/>
      <c r="DR211" s="60"/>
      <c r="DS211" s="60"/>
      <c r="DT211" s="60"/>
      <c r="DU211" s="60"/>
      <c r="DV211" s="60"/>
      <c r="DW211" s="60">
        <v>6.0</v>
      </c>
      <c r="DX211" s="60">
        <v>13.0</v>
      </c>
      <c r="DY211" s="116" t="s">
        <v>2118</v>
      </c>
      <c r="DZ211" s="60">
        <v>13.0</v>
      </c>
      <c r="EA211" s="106" t="s">
        <v>604</v>
      </c>
      <c r="EB211" s="60" t="s">
        <v>2119</v>
      </c>
      <c r="EC211" s="91" t="s">
        <v>2055</v>
      </c>
      <c r="ED211" s="84" t="s">
        <v>251</v>
      </c>
      <c r="EE211" s="131" t="s">
        <v>2120</v>
      </c>
      <c r="EF211" s="60">
        <v>13.0</v>
      </c>
      <c r="EG211" s="64" t="s">
        <v>251</v>
      </c>
      <c r="EH211" s="82"/>
      <c r="EI211" s="82"/>
      <c r="EJ211" s="92"/>
      <c r="EK211" s="92"/>
      <c r="EL211" s="92"/>
      <c r="EM211" s="92"/>
      <c r="EN211" s="92"/>
      <c r="EO211" s="92"/>
      <c r="EP211" s="92"/>
      <c r="EQ211" s="92"/>
      <c r="ER211" s="92"/>
    </row>
    <row r="212">
      <c r="A212" s="56" t="str">
        <f t="shared" si="1"/>
        <v>ESP-0209</v>
      </c>
      <c r="B212" s="57" t="s">
        <v>2121</v>
      </c>
      <c r="C212" s="101" t="s">
        <v>2122</v>
      </c>
      <c r="D212" s="59"/>
      <c r="E212" s="60" t="s">
        <v>2123</v>
      </c>
      <c r="F212" s="61"/>
      <c r="G212" s="61" t="s">
        <v>175</v>
      </c>
      <c r="H212" s="61"/>
      <c r="I212" s="61"/>
      <c r="J212" s="96"/>
      <c r="K212" s="96"/>
      <c r="L212" s="96" t="s">
        <v>2124</v>
      </c>
      <c r="M212" s="96" t="s">
        <v>2125</v>
      </c>
      <c r="N212" s="63"/>
      <c r="O212" s="60" t="s">
        <v>265</v>
      </c>
      <c r="P212" s="60" t="s">
        <v>341</v>
      </c>
      <c r="Q212" s="60" t="s">
        <v>179</v>
      </c>
      <c r="R212" s="60" t="s">
        <v>278</v>
      </c>
      <c r="S212" s="63"/>
      <c r="T212" s="60" t="s">
        <v>213</v>
      </c>
      <c r="U212" s="60" t="s">
        <v>233</v>
      </c>
      <c r="V212" s="60"/>
      <c r="W212" s="60"/>
      <c r="X212" s="60"/>
      <c r="Y212" s="62" t="s">
        <v>342</v>
      </c>
      <c r="Z212" s="60"/>
      <c r="AA212" s="60"/>
      <c r="AB212" s="60"/>
      <c r="AC212" s="60"/>
      <c r="AD212" s="60"/>
      <c r="AE212" s="60"/>
      <c r="AF212" s="60"/>
      <c r="AG212" s="60"/>
      <c r="AH212" s="60"/>
      <c r="AI212" s="60"/>
      <c r="AJ212" s="60"/>
      <c r="AK212" s="60"/>
      <c r="AL212" s="64" t="s">
        <v>183</v>
      </c>
      <c r="AM212" s="65"/>
      <c r="AN212" s="64"/>
      <c r="AO212" s="66"/>
      <c r="AP212" s="67"/>
      <c r="AQ212" s="88"/>
      <c r="AR212" s="69"/>
      <c r="AS212" s="70"/>
      <c r="AT212" s="69"/>
      <c r="AU212" s="68"/>
      <c r="AV212" s="68"/>
      <c r="AW212" s="68"/>
      <c r="AX212" s="68"/>
      <c r="AY212" s="68"/>
      <c r="AZ212" s="69"/>
      <c r="BA212" s="71"/>
      <c r="BB212" s="73">
        <v>30000.0</v>
      </c>
      <c r="BC212" s="72">
        <v>30000.0</v>
      </c>
      <c r="BD212" s="73">
        <v>30000.0</v>
      </c>
      <c r="BE212" s="60"/>
      <c r="BF212" s="60"/>
      <c r="BG212" s="60"/>
      <c r="BH212" s="60"/>
      <c r="BI212" s="60"/>
      <c r="BJ212" s="74" t="s">
        <v>257</v>
      </c>
      <c r="BK212" s="74"/>
      <c r="BL212" s="76"/>
      <c r="BM212" s="60"/>
      <c r="BN212" s="110" t="s">
        <v>357</v>
      </c>
      <c r="BO212" s="110" t="s">
        <v>435</v>
      </c>
      <c r="BP212" s="110"/>
      <c r="BQ212" s="110" t="s">
        <v>382</v>
      </c>
      <c r="BR212" s="60"/>
      <c r="BS212" s="60"/>
      <c r="BT212" s="60"/>
      <c r="BU212" s="60"/>
      <c r="BV212" s="60"/>
      <c r="BW212" s="60"/>
      <c r="BX212" s="60"/>
      <c r="BY212" s="77"/>
      <c r="BZ212" s="110" t="s">
        <v>327</v>
      </c>
      <c r="CA212" s="110" t="s">
        <v>293</v>
      </c>
      <c r="CB212" s="66"/>
      <c r="CC212" s="66"/>
      <c r="CD212" s="62" t="s">
        <v>2126</v>
      </c>
      <c r="CE212" s="78"/>
      <c r="CF212" s="78"/>
      <c r="CG212" s="78"/>
      <c r="CH212" s="78"/>
      <c r="CI212" s="62" t="s">
        <v>2127</v>
      </c>
      <c r="CJ212" s="78"/>
      <c r="CK212" s="78"/>
      <c r="CL212" s="78"/>
      <c r="CM212" s="78"/>
      <c r="CN212" s="62"/>
      <c r="CO212" s="60"/>
      <c r="CP212" s="60" t="s">
        <v>594</v>
      </c>
      <c r="CQ212" s="60"/>
      <c r="CR212" s="60"/>
      <c r="CS212" s="60"/>
      <c r="CT212" s="78"/>
      <c r="CU212" s="78" t="s">
        <v>1098</v>
      </c>
      <c r="CV212" s="78"/>
      <c r="CW212" s="78"/>
      <c r="CX212" s="60"/>
      <c r="CY212" s="60"/>
      <c r="CZ212" s="60"/>
      <c r="DA212" s="60"/>
      <c r="DB212" s="79"/>
      <c r="DC212" s="79"/>
      <c r="DD212" s="79"/>
      <c r="DE212" s="79"/>
      <c r="DF212" s="79"/>
      <c r="DG212" s="60"/>
      <c r="DH212" s="60"/>
      <c r="DI212" s="60"/>
      <c r="DJ212" s="74" t="s">
        <v>2128</v>
      </c>
      <c r="DK212" s="62"/>
      <c r="DL212" s="62"/>
      <c r="DM212" s="62"/>
      <c r="DN212" s="62"/>
      <c r="DO212" s="74">
        <v>2.0</v>
      </c>
      <c r="DP212" s="82" t="s">
        <v>336</v>
      </c>
      <c r="DQ212" s="82"/>
      <c r="DR212" s="82"/>
      <c r="DS212" s="82"/>
      <c r="DT212" s="82"/>
      <c r="DU212" s="82"/>
      <c r="DV212" s="82"/>
      <c r="DW212" s="82"/>
      <c r="DX212" s="82"/>
      <c r="DY212" s="82"/>
      <c r="DZ212" s="82"/>
      <c r="EA212" s="82"/>
      <c r="EB212" s="82"/>
      <c r="EC212" s="91" t="s">
        <v>945</v>
      </c>
      <c r="ED212" s="84" t="s">
        <v>190</v>
      </c>
      <c r="EE212" s="85"/>
      <c r="EF212" s="82"/>
      <c r="EG212" s="70" t="s">
        <v>251</v>
      </c>
      <c r="EH212" s="92"/>
      <c r="EI212" s="92"/>
      <c r="EJ212" s="92"/>
      <c r="EK212" s="92"/>
      <c r="EL212" s="92"/>
      <c r="EM212" s="92"/>
      <c r="EN212" s="92"/>
      <c r="EO212" s="92"/>
      <c r="EP212" s="92"/>
      <c r="EQ212" s="92"/>
      <c r="ER212" s="92"/>
    </row>
    <row r="213">
      <c r="A213" s="56" t="s">
        <v>2129</v>
      </c>
      <c r="B213" s="57" t="s">
        <v>2130</v>
      </c>
      <c r="C213" s="101" t="s">
        <v>2131</v>
      </c>
      <c r="D213" s="59"/>
      <c r="E213" s="60" t="s">
        <v>2123</v>
      </c>
      <c r="F213" s="61"/>
      <c r="G213" s="61"/>
      <c r="H213" s="61" t="s">
        <v>175</v>
      </c>
      <c r="I213" s="61"/>
      <c r="J213" s="96"/>
      <c r="K213" s="96"/>
      <c r="L213" s="96" t="s">
        <v>2132</v>
      </c>
      <c r="M213" s="96" t="s">
        <v>2133</v>
      </c>
      <c r="N213" s="60"/>
      <c r="O213" s="60" t="s">
        <v>265</v>
      </c>
      <c r="P213" s="60" t="s">
        <v>196</v>
      </c>
      <c r="Q213" s="60" t="s">
        <v>179</v>
      </c>
      <c r="R213" s="60" t="s">
        <v>278</v>
      </c>
      <c r="S213" s="60"/>
      <c r="T213" s="60" t="s">
        <v>197</v>
      </c>
      <c r="U213" s="60" t="s">
        <v>233</v>
      </c>
      <c r="V213" s="60"/>
      <c r="W213" s="60"/>
      <c r="X213" s="60"/>
      <c r="Y213" s="62"/>
      <c r="Z213" s="60"/>
      <c r="AA213" s="60"/>
      <c r="AB213" s="60"/>
      <c r="AC213" s="60"/>
      <c r="AD213" s="60"/>
      <c r="AE213" s="60"/>
      <c r="AF213" s="60"/>
      <c r="AG213" s="60"/>
      <c r="AH213" s="60"/>
      <c r="AI213" s="60"/>
      <c r="AJ213" s="60"/>
      <c r="AK213" s="60"/>
      <c r="AL213" s="64" t="s">
        <v>235</v>
      </c>
      <c r="AM213" s="64"/>
      <c r="AN213" s="96">
        <v>5.0</v>
      </c>
      <c r="AO213" s="64"/>
      <c r="AP213" s="97"/>
      <c r="AQ213" s="88"/>
      <c r="AR213" s="70"/>
      <c r="AS213" s="70"/>
      <c r="AT213" s="70"/>
      <c r="AU213" s="68"/>
      <c r="AV213" s="68"/>
      <c r="AW213" s="68"/>
      <c r="AX213" s="68"/>
      <c r="AY213" s="68"/>
      <c r="AZ213" s="70"/>
      <c r="BA213" s="71"/>
      <c r="BB213" s="72"/>
      <c r="BC213" s="72"/>
      <c r="BD213" s="73"/>
      <c r="BE213" s="60"/>
      <c r="BF213" s="60"/>
      <c r="BG213" s="60"/>
      <c r="BH213" s="60"/>
      <c r="BI213" s="60"/>
      <c r="BJ213" s="74"/>
      <c r="BK213" s="74"/>
      <c r="BL213" s="70"/>
      <c r="BM213" s="60"/>
      <c r="BN213" s="60"/>
      <c r="BO213" s="60"/>
      <c r="BP213" s="60"/>
      <c r="BQ213" s="60"/>
      <c r="BR213" s="60"/>
      <c r="BS213" s="60"/>
      <c r="BT213" s="60"/>
      <c r="BU213" s="60"/>
      <c r="BV213" s="60"/>
      <c r="BW213" s="60"/>
      <c r="BX213" s="60"/>
      <c r="BY213" s="64"/>
      <c r="BZ213" s="64"/>
      <c r="CA213" s="64"/>
      <c r="CB213" s="64"/>
      <c r="CC213" s="64"/>
      <c r="CD213" s="62"/>
      <c r="CE213" s="60"/>
      <c r="CF213" s="60"/>
      <c r="CG213" s="60"/>
      <c r="CH213" s="60"/>
      <c r="CI213" s="62"/>
      <c r="CJ213" s="60"/>
      <c r="CK213" s="60"/>
      <c r="CL213" s="60"/>
      <c r="CM213" s="60"/>
      <c r="CN213" s="62"/>
      <c r="CO213" s="60"/>
      <c r="CP213" s="60"/>
      <c r="CQ213" s="60"/>
      <c r="CR213" s="60"/>
      <c r="CS213" s="60"/>
      <c r="CT213" s="60"/>
      <c r="CU213" s="60"/>
      <c r="CV213" s="60"/>
      <c r="CW213" s="60"/>
      <c r="CX213" s="60"/>
      <c r="CY213" s="60"/>
      <c r="CZ213" s="60"/>
      <c r="DA213" s="60"/>
      <c r="DB213" s="82"/>
      <c r="DC213" s="82"/>
      <c r="DD213" s="82"/>
      <c r="DE213" s="82"/>
      <c r="DF213" s="82"/>
      <c r="DG213" s="60"/>
      <c r="DH213" s="60"/>
      <c r="DI213" s="60"/>
      <c r="DJ213" s="74"/>
      <c r="DK213" s="62"/>
      <c r="DL213" s="62"/>
      <c r="DM213" s="62"/>
      <c r="DN213" s="62"/>
      <c r="DO213" s="74"/>
      <c r="DP213" s="82"/>
      <c r="DQ213" s="82"/>
      <c r="DR213" s="82"/>
      <c r="DS213" s="82"/>
      <c r="DT213" s="82"/>
      <c r="DU213" s="82"/>
      <c r="DV213" s="82"/>
      <c r="DW213" s="82"/>
      <c r="DX213" s="82"/>
      <c r="DY213" s="82"/>
      <c r="DZ213" s="82"/>
      <c r="EA213" s="82"/>
      <c r="EB213" s="82"/>
      <c r="EC213" s="91" t="s">
        <v>270</v>
      </c>
      <c r="ED213" s="84" t="s">
        <v>190</v>
      </c>
      <c r="EE213" s="85"/>
      <c r="EF213" s="82"/>
      <c r="EG213" s="64" t="s">
        <v>251</v>
      </c>
      <c r="EH213" s="96"/>
      <c r="EI213" s="96"/>
      <c r="EJ213" s="96"/>
      <c r="EK213" s="96"/>
      <c r="EL213" s="96"/>
      <c r="EM213" s="96"/>
      <c r="EN213" s="96"/>
      <c r="EO213" s="96"/>
      <c r="EP213" s="96"/>
      <c r="EQ213" s="96"/>
      <c r="ER213" s="96"/>
    </row>
    <row r="214">
      <c r="A214" s="56" t="str">
        <f t="shared" ref="A214:A773" si="9">IF(C214="","",CONCATENATE("ESP-0",ROW(A214)-3))</f>
        <v>ESP-0211</v>
      </c>
      <c r="B214" s="57" t="s">
        <v>2134</v>
      </c>
      <c r="C214" s="101" t="s">
        <v>2135</v>
      </c>
      <c r="D214" s="59"/>
      <c r="E214" s="60" t="s">
        <v>430</v>
      </c>
      <c r="F214" s="61"/>
      <c r="G214" s="61"/>
      <c r="H214" s="61"/>
      <c r="I214" s="61" t="s">
        <v>175</v>
      </c>
      <c r="J214" s="96"/>
      <c r="K214" s="96"/>
      <c r="L214" s="96" t="s">
        <v>1348</v>
      </c>
      <c r="M214" s="96" t="s">
        <v>2136</v>
      </c>
      <c r="N214" s="63"/>
      <c r="O214" s="60" t="s">
        <v>265</v>
      </c>
      <c r="P214" s="60" t="s">
        <v>196</v>
      </c>
      <c r="Q214" s="60" t="s">
        <v>179</v>
      </c>
      <c r="R214" s="60" t="s">
        <v>278</v>
      </c>
      <c r="S214" s="63"/>
      <c r="T214" s="60" t="s">
        <v>197</v>
      </c>
      <c r="U214" s="60" t="s">
        <v>233</v>
      </c>
      <c r="V214" s="60"/>
      <c r="W214" s="60"/>
      <c r="X214" s="60"/>
      <c r="Y214" s="62" t="s">
        <v>434</v>
      </c>
      <c r="Z214" s="60"/>
      <c r="AA214" s="60"/>
      <c r="AB214" s="60"/>
      <c r="AC214" s="60"/>
      <c r="AD214" s="60"/>
      <c r="AE214" s="60"/>
      <c r="AF214" s="60"/>
      <c r="AG214" s="60"/>
      <c r="AH214" s="60"/>
      <c r="AI214" s="60"/>
      <c r="AJ214" s="60"/>
      <c r="AK214" s="60"/>
      <c r="AL214" s="64" t="s">
        <v>183</v>
      </c>
      <c r="AM214" s="65"/>
      <c r="AN214" s="64"/>
      <c r="AO214" s="66"/>
      <c r="AP214" s="67"/>
      <c r="AQ214" s="88"/>
      <c r="AR214" s="69"/>
      <c r="AS214" s="70"/>
      <c r="AT214" s="69"/>
      <c r="AU214" s="68"/>
      <c r="AV214" s="68"/>
      <c r="AW214" s="68"/>
      <c r="AX214" s="68"/>
      <c r="AY214" s="68"/>
      <c r="AZ214" s="69"/>
      <c r="BA214" s="71"/>
      <c r="BB214" s="72"/>
      <c r="BC214" s="72"/>
      <c r="BD214" s="73"/>
      <c r="BE214" s="60"/>
      <c r="BF214" s="60"/>
      <c r="BG214" s="60"/>
      <c r="BH214" s="60"/>
      <c r="BI214" s="60"/>
      <c r="BJ214" s="74"/>
      <c r="BK214" s="74"/>
      <c r="BL214" s="76"/>
      <c r="BM214" s="60"/>
      <c r="BN214" s="60"/>
      <c r="BO214" s="60"/>
      <c r="BP214" s="60"/>
      <c r="BQ214" s="60"/>
      <c r="BR214" s="60"/>
      <c r="BS214" s="60"/>
      <c r="BT214" s="60"/>
      <c r="BU214" s="60"/>
      <c r="BV214" s="60"/>
      <c r="BW214" s="60"/>
      <c r="BX214" s="60"/>
      <c r="BY214" s="77" t="s">
        <v>2137</v>
      </c>
      <c r="BZ214" s="66" t="s">
        <v>327</v>
      </c>
      <c r="CA214" s="66" t="s">
        <v>1352</v>
      </c>
      <c r="CB214" s="66"/>
      <c r="CC214" s="66"/>
      <c r="CD214" s="62" t="s">
        <v>2138</v>
      </c>
      <c r="CE214" s="78"/>
      <c r="CF214" s="78"/>
      <c r="CG214" s="78"/>
      <c r="CH214" s="78"/>
      <c r="CI214" s="62" t="s">
        <v>2139</v>
      </c>
      <c r="CJ214" s="78"/>
      <c r="CK214" s="78"/>
      <c r="CL214" s="78"/>
      <c r="CM214" s="78"/>
      <c r="CN214" s="62" t="s">
        <v>2140</v>
      </c>
      <c r="CO214" s="60"/>
      <c r="CP214" s="60"/>
      <c r="CQ214" s="60"/>
      <c r="CR214" s="60"/>
      <c r="CS214" s="60"/>
      <c r="CT214" s="78"/>
      <c r="CU214" s="78" t="s">
        <v>2140</v>
      </c>
      <c r="CV214" s="78"/>
      <c r="CW214" s="78"/>
      <c r="CX214" s="60"/>
      <c r="CY214" s="60"/>
      <c r="CZ214" s="60"/>
      <c r="DA214" s="60"/>
      <c r="DB214" s="79"/>
      <c r="DC214" s="79"/>
      <c r="DD214" s="79"/>
      <c r="DE214" s="79"/>
      <c r="DF214" s="79"/>
      <c r="DG214" s="60"/>
      <c r="DH214" s="60"/>
      <c r="DI214" s="60"/>
      <c r="DJ214" s="74" t="s">
        <v>2141</v>
      </c>
      <c r="DK214" s="62"/>
      <c r="DL214" s="62"/>
      <c r="DM214" s="62"/>
      <c r="DN214" s="62"/>
      <c r="DO214" s="74">
        <v>2.0</v>
      </c>
      <c r="DP214" s="82"/>
      <c r="DQ214" s="82"/>
      <c r="DR214" s="82"/>
      <c r="DS214" s="82"/>
      <c r="DT214" s="82"/>
      <c r="DU214" s="82"/>
      <c r="DV214" s="82"/>
      <c r="DW214" s="82"/>
      <c r="DX214" s="82"/>
      <c r="DY214" s="82"/>
      <c r="DZ214" s="82"/>
      <c r="EA214" s="82"/>
      <c r="EB214" s="82"/>
      <c r="EC214" s="91" t="s">
        <v>270</v>
      </c>
      <c r="ED214" s="84" t="s">
        <v>190</v>
      </c>
      <c r="EE214" s="85"/>
      <c r="EF214" s="82"/>
      <c r="EG214" s="64" t="s">
        <v>251</v>
      </c>
      <c r="EH214" s="96" t="s">
        <v>251</v>
      </c>
      <c r="EI214" s="96">
        <v>250.0</v>
      </c>
      <c r="EJ214" s="96"/>
      <c r="EK214" s="96"/>
      <c r="EL214" s="96"/>
      <c r="EM214" s="96"/>
      <c r="EN214" s="96"/>
      <c r="EO214" s="96"/>
      <c r="EP214" s="96"/>
      <c r="EQ214" s="96"/>
      <c r="ER214" s="96"/>
    </row>
    <row r="215">
      <c r="A215" s="56" t="str">
        <f t="shared" si="9"/>
        <v>ESP-0212</v>
      </c>
      <c r="B215" s="154" t="s">
        <v>2142</v>
      </c>
      <c r="C215" s="168" t="s">
        <v>2143</v>
      </c>
      <c r="D215" s="121"/>
      <c r="E215" s="60" t="s">
        <v>430</v>
      </c>
      <c r="F215" s="61"/>
      <c r="G215" s="61"/>
      <c r="H215" s="61"/>
      <c r="I215" s="61"/>
      <c r="J215" s="62"/>
      <c r="K215" s="62"/>
      <c r="L215" s="62"/>
      <c r="M215" s="62"/>
      <c r="N215" s="63"/>
      <c r="O215" s="63"/>
      <c r="P215" s="60"/>
      <c r="Q215" s="63"/>
      <c r="R215" s="60"/>
      <c r="S215" s="63"/>
      <c r="T215" s="60"/>
      <c r="U215" s="60"/>
      <c r="V215" s="60"/>
      <c r="W215" s="60"/>
      <c r="X215" s="60"/>
      <c r="Y215" s="62"/>
      <c r="Z215" s="60"/>
      <c r="AA215" s="60"/>
      <c r="AB215" s="60"/>
      <c r="AC215" s="60"/>
      <c r="AD215" s="60"/>
      <c r="AE215" s="60"/>
      <c r="AF215" s="60"/>
      <c r="AG215" s="60"/>
      <c r="AH215" s="60"/>
      <c r="AI215" s="60"/>
      <c r="AJ215" s="60"/>
      <c r="AK215" s="60"/>
      <c r="AL215" s="64" t="s">
        <v>183</v>
      </c>
      <c r="AM215" s="65"/>
      <c r="AN215" s="64"/>
      <c r="AO215" s="66"/>
      <c r="AP215" s="67"/>
      <c r="AQ215" s="88"/>
      <c r="AR215" s="69"/>
      <c r="AS215" s="70"/>
      <c r="AT215" s="69"/>
      <c r="AU215" s="68"/>
      <c r="AV215" s="68"/>
      <c r="AW215" s="68"/>
      <c r="AX215" s="68"/>
      <c r="AY215" s="68"/>
      <c r="AZ215" s="69"/>
      <c r="BA215" s="71"/>
      <c r="BB215" s="72"/>
      <c r="BC215" s="72"/>
      <c r="BD215" s="73"/>
      <c r="BE215" s="60"/>
      <c r="BF215" s="60"/>
      <c r="BG215" s="60"/>
      <c r="BH215" s="60"/>
      <c r="BI215" s="60"/>
      <c r="BJ215" s="74"/>
      <c r="BK215" s="74"/>
      <c r="BL215" s="76"/>
      <c r="BM215" s="60"/>
      <c r="BN215" s="60"/>
      <c r="BO215" s="60"/>
      <c r="BP215" s="60"/>
      <c r="BQ215" s="60"/>
      <c r="BR215" s="60"/>
      <c r="BS215" s="60"/>
      <c r="BT215" s="60"/>
      <c r="BU215" s="60"/>
      <c r="BV215" s="60"/>
      <c r="BW215" s="60"/>
      <c r="BX215" s="60"/>
      <c r="BY215" s="77"/>
      <c r="BZ215" s="66"/>
      <c r="CA215" s="66"/>
      <c r="CB215" s="66"/>
      <c r="CC215" s="66"/>
      <c r="CD215" s="62"/>
      <c r="CE215" s="78"/>
      <c r="CF215" s="78"/>
      <c r="CG215" s="78"/>
      <c r="CH215" s="78"/>
      <c r="CI215" s="62"/>
      <c r="CJ215" s="78"/>
      <c r="CK215" s="78"/>
      <c r="CL215" s="78"/>
      <c r="CM215" s="78"/>
      <c r="CN215" s="62"/>
      <c r="CO215" s="60"/>
      <c r="CP215" s="60"/>
      <c r="CQ215" s="60"/>
      <c r="CR215" s="60"/>
      <c r="CS215" s="60"/>
      <c r="CT215" s="78"/>
      <c r="CU215" s="78"/>
      <c r="CV215" s="78"/>
      <c r="CW215" s="78"/>
      <c r="CX215" s="60"/>
      <c r="CY215" s="60"/>
      <c r="CZ215" s="60"/>
      <c r="DA215" s="60"/>
      <c r="DB215" s="79"/>
      <c r="DC215" s="79"/>
      <c r="DD215" s="79"/>
      <c r="DE215" s="79"/>
      <c r="DF215" s="79"/>
      <c r="DG215" s="60"/>
      <c r="DH215" s="60"/>
      <c r="DI215" s="60"/>
      <c r="DJ215" s="74"/>
      <c r="DK215" s="62"/>
      <c r="DL215" s="62"/>
      <c r="DM215" s="62"/>
      <c r="DN215" s="62"/>
      <c r="DO215" s="74"/>
      <c r="DP215" s="82"/>
      <c r="DQ215" s="82"/>
      <c r="DR215" s="82"/>
      <c r="DS215" s="82"/>
      <c r="DT215" s="82"/>
      <c r="DU215" s="82"/>
      <c r="DV215" s="82"/>
      <c r="DW215" s="82"/>
      <c r="DX215" s="82"/>
      <c r="DY215" s="82"/>
      <c r="DZ215" s="82"/>
      <c r="EA215" s="82"/>
      <c r="EB215" s="82"/>
      <c r="EC215" s="91"/>
      <c r="ED215" s="84" t="s">
        <v>190</v>
      </c>
      <c r="EE215" s="85"/>
      <c r="EF215" s="82"/>
      <c r="EG215" s="70" t="s">
        <v>190</v>
      </c>
      <c r="EH215" s="92"/>
      <c r="EI215" s="92"/>
      <c r="EJ215" s="92"/>
      <c r="EK215" s="92"/>
      <c r="EL215" s="92"/>
      <c r="EM215" s="92"/>
      <c r="EN215" s="92"/>
      <c r="EO215" s="92"/>
      <c r="EP215" s="92"/>
      <c r="EQ215" s="92"/>
      <c r="ER215" s="92"/>
    </row>
    <row r="216">
      <c r="A216" s="56" t="str">
        <f t="shared" si="9"/>
        <v>ESP-0213</v>
      </c>
      <c r="B216" s="57" t="s">
        <v>2144</v>
      </c>
      <c r="C216" s="101" t="s">
        <v>2145</v>
      </c>
      <c r="D216" s="59"/>
      <c r="E216" s="60" t="s">
        <v>2111</v>
      </c>
      <c r="F216" s="61"/>
      <c r="G216" s="61" t="s">
        <v>175</v>
      </c>
      <c r="H216" s="61"/>
      <c r="I216" s="61"/>
      <c r="J216" s="96"/>
      <c r="K216" s="96"/>
      <c r="L216" s="96" t="s">
        <v>2146</v>
      </c>
      <c r="M216" s="96" t="s">
        <v>2147</v>
      </c>
      <c r="N216" s="60"/>
      <c r="O216" s="60" t="s">
        <v>232</v>
      </c>
      <c r="P216" s="60" t="s">
        <v>392</v>
      </c>
      <c r="Q216" s="60" t="s">
        <v>179</v>
      </c>
      <c r="R216" s="60" t="s">
        <v>278</v>
      </c>
      <c r="S216" s="60"/>
      <c r="T216" s="60" t="s">
        <v>1411</v>
      </c>
      <c r="U216" s="60" t="s">
        <v>233</v>
      </c>
      <c r="V216" s="60"/>
      <c r="W216" s="60"/>
      <c r="X216" s="60"/>
      <c r="Y216" s="62" t="s">
        <v>920</v>
      </c>
      <c r="Z216" s="60"/>
      <c r="AA216" s="60"/>
      <c r="AB216" s="60"/>
      <c r="AC216" s="60"/>
      <c r="AD216" s="60"/>
      <c r="AE216" s="60"/>
      <c r="AF216" s="60"/>
      <c r="AG216" s="60"/>
      <c r="AH216" s="60"/>
      <c r="AI216" s="60"/>
      <c r="AJ216" s="60"/>
      <c r="AK216" s="60"/>
      <c r="AL216" s="64" t="s">
        <v>235</v>
      </c>
      <c r="AM216" s="64"/>
      <c r="AN216" s="96">
        <v>3.0</v>
      </c>
      <c r="AO216" s="64"/>
      <c r="AP216" s="97"/>
      <c r="AQ216" s="88"/>
      <c r="AR216" s="70"/>
      <c r="AS216" s="70"/>
      <c r="AT216" s="70"/>
      <c r="AU216" s="68"/>
      <c r="AV216" s="68"/>
      <c r="AW216" s="68"/>
      <c r="AX216" s="68"/>
      <c r="AY216" s="68"/>
      <c r="AZ216" s="70"/>
      <c r="BA216" s="71"/>
      <c r="BB216" s="73">
        <v>2750.0</v>
      </c>
      <c r="BC216" s="72">
        <v>2750.0</v>
      </c>
      <c r="BD216" s="73">
        <v>2750.0</v>
      </c>
      <c r="BE216" s="60">
        <v>2.0</v>
      </c>
      <c r="BF216" s="60"/>
      <c r="BG216" s="60"/>
      <c r="BH216" s="60"/>
      <c r="BI216" s="60"/>
      <c r="BJ216" s="74" t="s">
        <v>236</v>
      </c>
      <c r="BK216" s="74">
        <v>1.0</v>
      </c>
      <c r="BL216" s="70"/>
      <c r="BM216" s="60"/>
      <c r="BN216" s="62" t="s">
        <v>326</v>
      </c>
      <c r="BO216" s="62" t="s">
        <v>290</v>
      </c>
      <c r="BP216" s="62"/>
      <c r="BQ216" s="62" t="s">
        <v>382</v>
      </c>
      <c r="BR216" s="60"/>
      <c r="BS216" s="60"/>
      <c r="BT216" s="60"/>
      <c r="BU216" s="60"/>
      <c r="BV216" s="60"/>
      <c r="BW216" s="60"/>
      <c r="BX216" s="60"/>
      <c r="BY216" s="64"/>
      <c r="BZ216" s="62" t="s">
        <v>2148</v>
      </c>
      <c r="CA216" s="62" t="s">
        <v>293</v>
      </c>
      <c r="CB216" s="64"/>
      <c r="CC216" s="64"/>
      <c r="CD216" s="62" t="s">
        <v>2149</v>
      </c>
      <c r="CE216" s="60"/>
      <c r="CF216" s="60"/>
      <c r="CG216" s="60"/>
      <c r="CH216" s="60"/>
      <c r="CI216" s="62" t="s">
        <v>2150</v>
      </c>
      <c r="CJ216" s="60"/>
      <c r="CK216" s="60"/>
      <c r="CL216" s="60"/>
      <c r="CM216" s="60"/>
      <c r="CN216" s="62"/>
      <c r="CO216" s="60"/>
      <c r="CP216" s="60" t="s">
        <v>593</v>
      </c>
      <c r="CQ216" s="62" t="s">
        <v>2151</v>
      </c>
      <c r="CR216" s="62"/>
      <c r="CS216" s="60" t="s">
        <v>593</v>
      </c>
      <c r="CT216" s="60" t="s">
        <v>240</v>
      </c>
      <c r="CU216" s="62" t="s">
        <v>2150</v>
      </c>
      <c r="CV216" s="62" t="s">
        <v>242</v>
      </c>
      <c r="CW216" s="62">
        <v>1.0</v>
      </c>
      <c r="CX216" s="62" t="s">
        <v>242</v>
      </c>
      <c r="CY216" s="62">
        <v>1.0</v>
      </c>
      <c r="CZ216" s="62" t="s">
        <v>243</v>
      </c>
      <c r="DA216" s="62">
        <v>1.0</v>
      </c>
      <c r="DB216" s="60" t="s">
        <v>424</v>
      </c>
      <c r="DC216" s="82">
        <v>1.0</v>
      </c>
      <c r="DD216" s="82" t="s">
        <v>190</v>
      </c>
      <c r="DE216" s="70"/>
      <c r="DF216" s="96">
        <v>1.0</v>
      </c>
      <c r="DG216" s="62" t="s">
        <v>190</v>
      </c>
      <c r="DH216" s="62"/>
      <c r="DI216" s="60">
        <v>1.0</v>
      </c>
      <c r="DJ216" s="74" t="s">
        <v>2152</v>
      </c>
      <c r="DK216" s="60"/>
      <c r="DL216" s="60"/>
      <c r="DM216" s="60"/>
      <c r="DN216" s="60"/>
      <c r="DO216" s="98">
        <v>43832.0</v>
      </c>
      <c r="DP216" s="62" t="s">
        <v>2153</v>
      </c>
      <c r="DQ216" s="60"/>
      <c r="DR216" s="60"/>
      <c r="DS216" s="60"/>
      <c r="DT216" s="60"/>
      <c r="DU216" s="60"/>
      <c r="DV216" s="60"/>
      <c r="DW216" s="82"/>
      <c r="DX216" s="99">
        <v>43832.0</v>
      </c>
      <c r="DY216" s="116" t="s">
        <v>2154</v>
      </c>
      <c r="DZ216" s="82"/>
      <c r="EA216" s="60" t="s">
        <v>240</v>
      </c>
      <c r="EB216" s="60" t="s">
        <v>447</v>
      </c>
      <c r="EC216" s="91" t="s">
        <v>270</v>
      </c>
      <c r="ED216" s="84" t="s">
        <v>190</v>
      </c>
      <c r="EE216" s="84" t="s">
        <v>2155</v>
      </c>
      <c r="EF216" s="96">
        <v>1.0</v>
      </c>
      <c r="EG216" s="64" t="s">
        <v>251</v>
      </c>
      <c r="EH216" s="96" t="s">
        <v>251</v>
      </c>
      <c r="EI216" s="96">
        <v>250.0</v>
      </c>
      <c r="EJ216" s="82"/>
      <c r="EK216" s="82"/>
      <c r="EL216" s="82"/>
      <c r="EM216" s="82"/>
      <c r="EN216" s="82"/>
      <c r="EO216" s="82"/>
      <c r="EP216" s="82"/>
      <c r="EQ216" s="82"/>
      <c r="ER216" s="82"/>
    </row>
    <row r="217">
      <c r="A217" s="56" t="str">
        <f t="shared" si="9"/>
        <v>ESP-0214</v>
      </c>
      <c r="B217" s="57" t="s">
        <v>2156</v>
      </c>
      <c r="C217" s="101" t="s">
        <v>2157</v>
      </c>
      <c r="D217" s="59"/>
      <c r="E217" s="60" t="s">
        <v>2158</v>
      </c>
      <c r="F217" s="61"/>
      <c r="G217" s="61" t="s">
        <v>175</v>
      </c>
      <c r="H217" s="61"/>
      <c r="I217" s="61"/>
      <c r="J217" s="96"/>
      <c r="K217" s="96"/>
      <c r="L217" s="96" t="s">
        <v>2159</v>
      </c>
      <c r="M217" s="96" t="s">
        <v>2160</v>
      </c>
      <c r="N217" s="63"/>
      <c r="O217" s="60" t="s">
        <v>265</v>
      </c>
      <c r="P217" s="60" t="s">
        <v>341</v>
      </c>
      <c r="Q217" s="60" t="s">
        <v>179</v>
      </c>
      <c r="R217" s="60" t="s">
        <v>278</v>
      </c>
      <c r="S217" s="63"/>
      <c r="T217" s="60" t="s">
        <v>213</v>
      </c>
      <c r="U217" s="60" t="s">
        <v>536</v>
      </c>
      <c r="V217" s="60"/>
      <c r="W217" s="60"/>
      <c r="X217" s="60"/>
      <c r="Y217" s="62" t="s">
        <v>401</v>
      </c>
      <c r="Z217" s="60"/>
      <c r="AA217" s="60"/>
      <c r="AB217" s="60"/>
      <c r="AC217" s="60"/>
      <c r="AD217" s="60"/>
      <c r="AE217" s="60"/>
      <c r="AF217" s="60"/>
      <c r="AG217" s="60"/>
      <c r="AH217" s="60"/>
      <c r="AI217" s="60"/>
      <c r="AJ217" s="60"/>
      <c r="AK217" s="60"/>
      <c r="AL217" s="64" t="s">
        <v>183</v>
      </c>
      <c r="AM217" s="65"/>
      <c r="AN217" s="64"/>
      <c r="AO217" s="66"/>
      <c r="AP217" s="67"/>
      <c r="AQ217" s="88"/>
      <c r="AR217" s="69"/>
      <c r="AS217" s="70"/>
      <c r="AT217" s="69"/>
      <c r="AU217" s="68"/>
      <c r="AV217" s="68"/>
      <c r="AW217" s="68"/>
      <c r="AX217" s="68"/>
      <c r="AY217" s="68"/>
      <c r="AZ217" s="69"/>
      <c r="BA217" s="71"/>
      <c r="BB217" s="73">
        <v>30000.0</v>
      </c>
      <c r="BC217" s="72">
        <v>30000.0</v>
      </c>
      <c r="BD217" s="73">
        <v>30000.0</v>
      </c>
      <c r="BE217" s="60"/>
      <c r="BF217" s="60"/>
      <c r="BG217" s="60"/>
      <c r="BH217" s="60"/>
      <c r="BI217" s="60"/>
      <c r="BJ217" s="74"/>
      <c r="BK217" s="74"/>
      <c r="BL217" s="76"/>
      <c r="BM217" s="60"/>
      <c r="BN217" s="110" t="s">
        <v>326</v>
      </c>
      <c r="BO217" s="110" t="s">
        <v>290</v>
      </c>
      <c r="BP217" s="110"/>
      <c r="BQ217" s="110" t="s">
        <v>291</v>
      </c>
      <c r="BR217" s="60"/>
      <c r="BS217" s="60"/>
      <c r="BT217" s="60"/>
      <c r="BU217" s="60"/>
      <c r="BV217" s="60"/>
      <c r="BW217" s="60"/>
      <c r="BX217" s="60"/>
      <c r="BY217" s="77"/>
      <c r="BZ217" s="110" t="s">
        <v>2148</v>
      </c>
      <c r="CA217" s="110" t="s">
        <v>359</v>
      </c>
      <c r="CB217" s="66"/>
      <c r="CC217" s="66"/>
      <c r="CD217" s="62" t="s">
        <v>2161</v>
      </c>
      <c r="CE217" s="78"/>
      <c r="CF217" s="78"/>
      <c r="CG217" s="78"/>
      <c r="CH217" s="78"/>
      <c r="CI217" s="62" t="s">
        <v>384</v>
      </c>
      <c r="CJ217" s="78"/>
      <c r="CK217" s="78"/>
      <c r="CL217" s="78"/>
      <c r="CM217" s="78"/>
      <c r="CN217" s="62"/>
      <c r="CO217" s="60"/>
      <c r="CP217" s="60" t="s">
        <v>593</v>
      </c>
      <c r="CQ217" s="60"/>
      <c r="CR217" s="60"/>
      <c r="CS217" s="60" t="s">
        <v>592</v>
      </c>
      <c r="CT217" s="78"/>
      <c r="CU217" s="78" t="s">
        <v>2162</v>
      </c>
      <c r="CV217" s="78"/>
      <c r="CW217" s="78"/>
      <c r="CX217" s="60"/>
      <c r="CY217" s="60"/>
      <c r="CZ217" s="60"/>
      <c r="DA217" s="60"/>
      <c r="DB217" s="79"/>
      <c r="DC217" s="79"/>
      <c r="DD217" s="79"/>
      <c r="DE217" s="79"/>
      <c r="DF217" s="79"/>
      <c r="DG217" s="60"/>
      <c r="DH217" s="60"/>
      <c r="DI217" s="60"/>
      <c r="DJ217" s="74" t="s">
        <v>2163</v>
      </c>
      <c r="DK217" s="62"/>
      <c r="DL217" s="62"/>
      <c r="DM217" s="62"/>
      <c r="DN217" s="62"/>
      <c r="DO217" s="74">
        <v>2.0</v>
      </c>
      <c r="DP217" s="82"/>
      <c r="DQ217" s="82"/>
      <c r="DR217" s="82"/>
      <c r="DS217" s="82"/>
      <c r="DT217" s="82"/>
      <c r="DU217" s="82"/>
      <c r="DV217" s="82"/>
      <c r="DW217" s="82"/>
      <c r="DX217" s="82"/>
      <c r="DY217" s="82"/>
      <c r="DZ217" s="82"/>
      <c r="EA217" s="82"/>
      <c r="EB217" s="82"/>
      <c r="EC217" s="91" t="s">
        <v>270</v>
      </c>
      <c r="ED217" s="84" t="s">
        <v>190</v>
      </c>
      <c r="EE217" s="85"/>
      <c r="EF217" s="82"/>
      <c r="EG217" s="70" t="s">
        <v>251</v>
      </c>
      <c r="EH217" s="92"/>
      <c r="EI217" s="92"/>
      <c r="EJ217" s="92"/>
      <c r="EK217" s="92"/>
      <c r="EL217" s="92"/>
      <c r="EM217" s="92"/>
      <c r="EN217" s="92"/>
      <c r="EO217" s="92"/>
      <c r="EP217" s="92"/>
      <c r="EQ217" s="92"/>
      <c r="ER217" s="92"/>
    </row>
    <row r="218">
      <c r="A218" s="56" t="str">
        <f t="shared" si="9"/>
        <v>ESP-0215</v>
      </c>
      <c r="B218" s="57" t="s">
        <v>2164</v>
      </c>
      <c r="C218" s="101" t="s">
        <v>2165</v>
      </c>
      <c r="D218" s="59"/>
      <c r="E218" s="60" t="s">
        <v>2166</v>
      </c>
      <c r="F218" s="61" t="s">
        <v>175</v>
      </c>
      <c r="G218" s="61" t="s">
        <v>175</v>
      </c>
      <c r="H218" s="61"/>
      <c r="I218" s="61"/>
      <c r="J218" s="96"/>
      <c r="K218" s="96"/>
      <c r="L218" s="96" t="s">
        <v>2167</v>
      </c>
      <c r="M218" s="96" t="s">
        <v>2168</v>
      </c>
      <c r="N218" s="60"/>
      <c r="O218" s="64" t="s">
        <v>232</v>
      </c>
      <c r="P218" s="64" t="s">
        <v>196</v>
      </c>
      <c r="Q218" s="64" t="s">
        <v>179</v>
      </c>
      <c r="R218" s="64" t="s">
        <v>278</v>
      </c>
      <c r="S218" s="60"/>
      <c r="T218" s="60" t="s">
        <v>213</v>
      </c>
      <c r="U218" s="60" t="s">
        <v>267</v>
      </c>
      <c r="V218" s="60"/>
      <c r="W218" s="60"/>
      <c r="X218" s="60"/>
      <c r="Y218" s="62" t="s">
        <v>325</v>
      </c>
      <c r="Z218" s="60"/>
      <c r="AA218" s="60"/>
      <c r="AB218" s="60"/>
      <c r="AC218" s="60"/>
      <c r="AD218" s="60"/>
      <c r="AE218" s="60"/>
      <c r="AF218" s="60"/>
      <c r="AG218" s="60"/>
      <c r="AH218" s="60"/>
      <c r="AI218" s="60"/>
      <c r="AJ218" s="60"/>
      <c r="AK218" s="60"/>
      <c r="AL218" s="64" t="s">
        <v>235</v>
      </c>
      <c r="AM218" s="96" t="s">
        <v>235</v>
      </c>
      <c r="AN218" s="106">
        <v>12.0</v>
      </c>
      <c r="AO218" s="106"/>
      <c r="AP218" s="123">
        <v>12.0</v>
      </c>
      <c r="AQ218" s="124" t="s">
        <v>190</v>
      </c>
      <c r="AR218" s="125"/>
      <c r="AS218" s="126" t="s">
        <v>629</v>
      </c>
      <c r="AT218" s="106" t="s">
        <v>630</v>
      </c>
      <c r="AU218" s="106" t="s">
        <v>580</v>
      </c>
      <c r="AV218" s="127"/>
      <c r="AW218" s="127" t="s">
        <v>631</v>
      </c>
      <c r="AX218" s="127"/>
      <c r="AY218" s="127"/>
      <c r="AZ218" s="124" t="s">
        <v>629</v>
      </c>
      <c r="BA218" s="89" t="s">
        <v>632</v>
      </c>
      <c r="BB218" s="73">
        <v>2160.0</v>
      </c>
      <c r="BC218" s="72">
        <v>2160.0</v>
      </c>
      <c r="BD218" s="73">
        <v>2160.0</v>
      </c>
      <c r="BE218" s="60">
        <v>2.0</v>
      </c>
      <c r="BF218" s="60"/>
      <c r="BG218" s="60"/>
      <c r="BH218" s="60"/>
      <c r="BI218" s="60"/>
      <c r="BJ218" s="74" t="s">
        <v>257</v>
      </c>
      <c r="BK218" s="74">
        <v>7.0</v>
      </c>
      <c r="BL218" s="70"/>
      <c r="BM218" s="60"/>
      <c r="BN218" s="62" t="s">
        <v>370</v>
      </c>
      <c r="BO218" s="62" t="s">
        <v>435</v>
      </c>
      <c r="BP218" s="62"/>
      <c r="BQ218" s="64" t="s">
        <v>291</v>
      </c>
      <c r="BR218" s="64" t="s">
        <v>418</v>
      </c>
      <c r="BS218" s="60"/>
      <c r="BT218" s="60"/>
      <c r="BU218" s="60"/>
      <c r="BV218" s="60"/>
      <c r="BW218" s="60"/>
      <c r="BX218" s="60"/>
      <c r="BY218" s="64"/>
      <c r="BZ218" s="62" t="s">
        <v>327</v>
      </c>
      <c r="CA218" s="62" t="s">
        <v>293</v>
      </c>
      <c r="CB218" s="64"/>
      <c r="CC218" s="64"/>
      <c r="CD218" s="62" t="s">
        <v>2169</v>
      </c>
      <c r="CE218" s="60"/>
      <c r="CF218" s="60"/>
      <c r="CG218" s="60"/>
      <c r="CH218" s="60"/>
      <c r="CI218" s="62" t="s">
        <v>2170</v>
      </c>
      <c r="CJ218" s="60"/>
      <c r="CK218" s="60"/>
      <c r="CL218" s="60"/>
      <c r="CM218" s="60"/>
      <c r="CN218" s="62"/>
      <c r="CO218" s="60" t="s">
        <v>1689</v>
      </c>
      <c r="CP218" s="60" t="s">
        <v>1391</v>
      </c>
      <c r="CQ218" s="60"/>
      <c r="CR218" s="60"/>
      <c r="CS218" s="60" t="s">
        <v>1798</v>
      </c>
      <c r="CT218" s="60"/>
      <c r="CU218" s="60" t="s">
        <v>2171</v>
      </c>
      <c r="CV218" s="60"/>
      <c r="CW218" s="60"/>
      <c r="CX218" s="60"/>
      <c r="CY218" s="60"/>
      <c r="CZ218" s="60"/>
      <c r="DA218" s="60"/>
      <c r="DB218" s="82"/>
      <c r="DC218" s="82"/>
      <c r="DD218" s="82"/>
      <c r="DE218" s="82"/>
      <c r="DF218" s="82"/>
      <c r="DG218" s="60"/>
      <c r="DH218" s="60"/>
      <c r="DI218" s="60"/>
      <c r="DJ218" s="74" t="s">
        <v>2172</v>
      </c>
      <c r="DK218" s="62"/>
      <c r="DL218" s="62"/>
      <c r="DM218" s="62"/>
      <c r="DN218" s="62"/>
      <c r="DO218" s="74">
        <v>2.0</v>
      </c>
      <c r="DP218" s="82"/>
      <c r="DQ218" s="82"/>
      <c r="DR218" s="82"/>
      <c r="DS218" s="82"/>
      <c r="DT218" s="82"/>
      <c r="DU218" s="82"/>
      <c r="DV218" s="82"/>
      <c r="DW218" s="82"/>
      <c r="DX218" s="82"/>
      <c r="DY218" s="82"/>
      <c r="DZ218" s="82"/>
      <c r="EA218" s="82"/>
      <c r="EB218" s="60" t="s">
        <v>914</v>
      </c>
      <c r="EC218" s="91" t="s">
        <v>570</v>
      </c>
      <c r="ED218" s="84" t="s">
        <v>251</v>
      </c>
      <c r="EE218" s="85" t="s">
        <v>2173</v>
      </c>
      <c r="EF218" s="96">
        <v>5.0</v>
      </c>
      <c r="EG218" s="64" t="s">
        <v>251</v>
      </c>
      <c r="EH218" s="96" t="s">
        <v>251</v>
      </c>
      <c r="EI218" s="96">
        <v>250.0</v>
      </c>
      <c r="EJ218" s="96"/>
      <c r="EK218" s="96"/>
      <c r="EL218" s="96"/>
      <c r="EM218" s="96"/>
      <c r="EN218" s="96"/>
      <c r="EO218" s="96"/>
      <c r="EP218" s="96"/>
      <c r="EQ218" s="96"/>
      <c r="ER218" s="96"/>
    </row>
    <row r="219">
      <c r="A219" s="56" t="str">
        <f t="shared" si="9"/>
        <v>ESP-0216</v>
      </c>
      <c r="B219" s="57" t="s">
        <v>2174</v>
      </c>
      <c r="C219" s="101" t="s">
        <v>2175</v>
      </c>
      <c r="D219" s="59"/>
      <c r="E219" s="60" t="s">
        <v>2176</v>
      </c>
      <c r="F219" s="61"/>
      <c r="G219" s="61" t="s">
        <v>175</v>
      </c>
      <c r="H219" s="61"/>
      <c r="I219" s="61"/>
      <c r="J219" s="96"/>
      <c r="K219" s="96"/>
      <c r="L219" s="96" t="s">
        <v>2177</v>
      </c>
      <c r="M219" s="96" t="s">
        <v>2178</v>
      </c>
      <c r="N219" s="63"/>
      <c r="O219" s="60" t="s">
        <v>232</v>
      </c>
      <c r="P219" s="60" t="s">
        <v>341</v>
      </c>
      <c r="Q219" s="60" t="s">
        <v>179</v>
      </c>
      <c r="R219" s="60" t="s">
        <v>278</v>
      </c>
      <c r="S219" s="63"/>
      <c r="T219" s="60" t="s">
        <v>213</v>
      </c>
      <c r="U219" s="60" t="s">
        <v>536</v>
      </c>
      <c r="V219" s="60"/>
      <c r="W219" s="60"/>
      <c r="X219" s="60"/>
      <c r="Y219" s="62" t="s">
        <v>325</v>
      </c>
      <c r="Z219" s="82"/>
      <c r="AA219" s="82"/>
      <c r="AB219" s="82"/>
      <c r="AC219" s="82"/>
      <c r="AD219" s="82"/>
      <c r="AE219" s="82"/>
      <c r="AF219" s="82"/>
      <c r="AG219" s="82"/>
      <c r="AH219" s="82"/>
      <c r="AI219" s="82"/>
      <c r="AJ219" s="82"/>
      <c r="AK219" s="82"/>
      <c r="AL219" s="70" t="s">
        <v>183</v>
      </c>
      <c r="AM219" s="94"/>
      <c r="AN219" s="70"/>
      <c r="AO219" s="76"/>
      <c r="AP219" s="67"/>
      <c r="AQ219" s="88"/>
      <c r="AR219" s="69"/>
      <c r="AS219" s="70"/>
      <c r="AT219" s="69"/>
      <c r="AU219" s="68"/>
      <c r="AV219" s="68"/>
      <c r="AW219" s="68"/>
      <c r="AX219" s="68"/>
      <c r="AY219" s="68"/>
      <c r="AZ219" s="69"/>
      <c r="BA219" s="71"/>
      <c r="BB219" s="67"/>
      <c r="BC219" s="67"/>
      <c r="BD219" s="72"/>
      <c r="BE219" s="60"/>
      <c r="BF219" s="60"/>
      <c r="BG219" s="60"/>
      <c r="BH219" s="60"/>
      <c r="BI219" s="60"/>
      <c r="BJ219" s="74"/>
      <c r="BK219" s="74"/>
      <c r="BL219" s="76"/>
      <c r="BM219" s="60"/>
      <c r="BN219" s="110" t="s">
        <v>289</v>
      </c>
      <c r="BO219" s="110" t="s">
        <v>290</v>
      </c>
      <c r="BP219" s="110"/>
      <c r="BQ219" s="110" t="s">
        <v>291</v>
      </c>
      <c r="BR219" s="60"/>
      <c r="BS219" s="60"/>
      <c r="BT219" s="60"/>
      <c r="BU219" s="60"/>
      <c r="BV219" s="60"/>
      <c r="BW219" s="60"/>
      <c r="BX219" s="60"/>
      <c r="BY219" s="77"/>
      <c r="BZ219" s="110" t="s">
        <v>327</v>
      </c>
      <c r="CA219" s="110" t="s">
        <v>359</v>
      </c>
      <c r="CB219" s="66"/>
      <c r="CC219" s="66"/>
      <c r="CD219" s="62" t="s">
        <v>2179</v>
      </c>
      <c r="CE219" s="78"/>
      <c r="CF219" s="78"/>
      <c r="CG219" s="78"/>
      <c r="CH219" s="78"/>
      <c r="CI219" s="62" t="s">
        <v>2180</v>
      </c>
      <c r="CJ219" s="78"/>
      <c r="CK219" s="78"/>
      <c r="CL219" s="78"/>
      <c r="CM219" s="78"/>
      <c r="CN219" s="62"/>
      <c r="CO219" s="60"/>
      <c r="CP219" s="60" t="s">
        <v>2181</v>
      </c>
      <c r="CQ219" s="60"/>
      <c r="CR219" s="60"/>
      <c r="CS219" s="60" t="s">
        <v>1115</v>
      </c>
      <c r="CT219" s="78"/>
      <c r="CU219" s="78" t="s">
        <v>2180</v>
      </c>
      <c r="CV219" s="78"/>
      <c r="CW219" s="78"/>
      <c r="CX219" s="60"/>
      <c r="CY219" s="60"/>
      <c r="CZ219" s="60"/>
      <c r="DA219" s="60"/>
      <c r="DB219" s="79"/>
      <c r="DC219" s="79"/>
      <c r="DD219" s="79"/>
      <c r="DE219" s="79"/>
      <c r="DF219" s="79"/>
      <c r="DG219" s="60"/>
      <c r="DH219" s="60"/>
      <c r="DI219" s="60"/>
      <c r="DJ219" s="74" t="s">
        <v>2182</v>
      </c>
      <c r="DK219" s="62"/>
      <c r="DL219" s="62"/>
      <c r="DM219" s="62"/>
      <c r="DN219" s="62"/>
      <c r="DO219" s="74">
        <v>2.0</v>
      </c>
      <c r="DP219" s="82"/>
      <c r="DQ219" s="82"/>
      <c r="DR219" s="82"/>
      <c r="DS219" s="82"/>
      <c r="DT219" s="82"/>
      <c r="DU219" s="82"/>
      <c r="DV219" s="82"/>
      <c r="DW219" s="82"/>
      <c r="DX219" s="82"/>
      <c r="DY219" s="82"/>
      <c r="DZ219" s="82"/>
      <c r="EA219" s="82"/>
      <c r="EB219" s="82"/>
      <c r="EC219" s="91" t="s">
        <v>270</v>
      </c>
      <c r="ED219" s="84" t="s">
        <v>190</v>
      </c>
      <c r="EE219" s="85"/>
      <c r="EF219" s="82"/>
      <c r="EG219" s="70" t="s">
        <v>251</v>
      </c>
      <c r="EH219" s="92"/>
      <c r="EI219" s="92"/>
      <c r="EJ219" s="92"/>
      <c r="EK219" s="92"/>
      <c r="EL219" s="92"/>
      <c r="EM219" s="92"/>
      <c r="EN219" s="92"/>
      <c r="EO219" s="92"/>
      <c r="EP219" s="92"/>
      <c r="EQ219" s="92"/>
      <c r="ER219" s="92"/>
    </row>
    <row r="220">
      <c r="A220" s="56" t="str">
        <f t="shared" si="9"/>
        <v>ESP-0217</v>
      </c>
      <c r="B220" s="57" t="s">
        <v>2183</v>
      </c>
      <c r="C220" s="87" t="s">
        <v>2184</v>
      </c>
      <c r="D220" s="59"/>
      <c r="E220" s="60" t="s">
        <v>1518</v>
      </c>
      <c r="F220" s="61"/>
      <c r="G220" s="61"/>
      <c r="H220" s="61"/>
      <c r="I220" s="61" t="s">
        <v>175</v>
      </c>
      <c r="J220" s="96"/>
      <c r="K220" s="96"/>
      <c r="L220" s="96" t="s">
        <v>2185</v>
      </c>
      <c r="M220" s="96" t="s">
        <v>2186</v>
      </c>
      <c r="N220" s="63"/>
      <c r="O220" s="63"/>
      <c r="P220" s="60"/>
      <c r="Q220" s="63"/>
      <c r="R220" s="60"/>
      <c r="S220" s="63"/>
      <c r="T220" s="60" t="s">
        <v>197</v>
      </c>
      <c r="U220" s="60"/>
      <c r="V220" s="60"/>
      <c r="W220" s="60"/>
      <c r="X220" s="60"/>
      <c r="Y220" s="62" t="s">
        <v>234</v>
      </c>
      <c r="Z220" s="60"/>
      <c r="AA220" s="60"/>
      <c r="AB220" s="60"/>
      <c r="AC220" s="60"/>
      <c r="AD220" s="60"/>
      <c r="AE220" s="60"/>
      <c r="AF220" s="60"/>
      <c r="AG220" s="60"/>
      <c r="AH220" s="60"/>
      <c r="AI220" s="60"/>
      <c r="AJ220" s="60"/>
      <c r="AK220" s="60"/>
      <c r="AL220" s="64" t="s">
        <v>183</v>
      </c>
      <c r="AM220" s="65"/>
      <c r="AN220" s="64"/>
      <c r="AO220" s="66"/>
      <c r="AP220" s="67"/>
      <c r="AQ220" s="88"/>
      <c r="AR220" s="69"/>
      <c r="AS220" s="70"/>
      <c r="AT220" s="69"/>
      <c r="AU220" s="68"/>
      <c r="AV220" s="68"/>
      <c r="AW220" s="68"/>
      <c r="AX220" s="68"/>
      <c r="AY220" s="68"/>
      <c r="AZ220" s="69"/>
      <c r="BA220" s="71"/>
      <c r="BB220" s="72"/>
      <c r="BC220" s="72">
        <v>6000.0</v>
      </c>
      <c r="BD220" s="73">
        <v>6000.0</v>
      </c>
      <c r="BE220" s="60"/>
      <c r="BF220" s="60"/>
      <c r="BG220" s="60"/>
      <c r="BH220" s="60"/>
      <c r="BI220" s="60"/>
      <c r="BJ220" s="74"/>
      <c r="BK220" s="74"/>
      <c r="BL220" s="76"/>
      <c r="BM220" s="60"/>
      <c r="BN220" s="60"/>
      <c r="BO220" s="60"/>
      <c r="BP220" s="60"/>
      <c r="BQ220" s="60"/>
      <c r="BR220" s="60"/>
      <c r="BS220" s="60"/>
      <c r="BT220" s="60"/>
      <c r="BU220" s="60"/>
      <c r="BV220" s="60"/>
      <c r="BW220" s="60"/>
      <c r="BX220" s="60"/>
      <c r="BY220" s="77" t="s">
        <v>2187</v>
      </c>
      <c r="BZ220" s="66" t="s">
        <v>2188</v>
      </c>
      <c r="CA220" s="66" t="s">
        <v>359</v>
      </c>
      <c r="CB220" s="66"/>
      <c r="CC220" s="66"/>
      <c r="CD220" s="62" t="s">
        <v>2189</v>
      </c>
      <c r="CE220" s="78"/>
      <c r="CF220" s="78"/>
      <c r="CG220" s="78"/>
      <c r="CH220" s="78"/>
      <c r="CI220" s="62" t="s">
        <v>2190</v>
      </c>
      <c r="CJ220" s="78"/>
      <c r="CK220" s="78"/>
      <c r="CL220" s="78"/>
      <c r="CM220" s="78"/>
      <c r="CN220" s="62" t="s">
        <v>2191</v>
      </c>
      <c r="CO220" s="60"/>
      <c r="CP220" s="60"/>
      <c r="CQ220" s="60"/>
      <c r="CR220" s="60" t="s">
        <v>2004</v>
      </c>
      <c r="CS220" s="60" t="s">
        <v>2192</v>
      </c>
      <c r="CT220" s="78"/>
      <c r="CU220" s="78" t="s">
        <v>2191</v>
      </c>
      <c r="CV220" s="78"/>
      <c r="CW220" s="78"/>
      <c r="CX220" s="60"/>
      <c r="CY220" s="60"/>
      <c r="CZ220" s="60"/>
      <c r="DA220" s="60"/>
      <c r="DB220" s="79"/>
      <c r="DC220" s="79"/>
      <c r="DD220" s="79"/>
      <c r="DE220" s="79"/>
      <c r="DF220" s="79"/>
      <c r="DG220" s="60"/>
      <c r="DH220" s="60"/>
      <c r="DI220" s="60"/>
      <c r="DJ220" s="74" t="s">
        <v>2193</v>
      </c>
      <c r="DK220" s="62"/>
      <c r="DL220" s="62"/>
      <c r="DM220" s="62"/>
      <c r="DN220" s="62"/>
      <c r="DO220" s="74">
        <v>2.0</v>
      </c>
      <c r="DP220" s="82"/>
      <c r="DQ220" s="82"/>
      <c r="DR220" s="82"/>
      <c r="DS220" s="82"/>
      <c r="DT220" s="82"/>
      <c r="DU220" s="82"/>
      <c r="DV220" s="82"/>
      <c r="DW220" s="82"/>
      <c r="DX220" s="82"/>
      <c r="DY220" s="82"/>
      <c r="DZ220" s="82"/>
      <c r="EA220" s="82"/>
      <c r="EB220" s="82"/>
      <c r="EC220" s="91"/>
      <c r="ED220" s="84" t="s">
        <v>190</v>
      </c>
      <c r="EE220" s="85"/>
      <c r="EF220" s="82"/>
      <c r="EG220" s="70" t="s">
        <v>190</v>
      </c>
      <c r="EH220" s="92"/>
      <c r="EI220" s="92"/>
      <c r="EJ220" s="92"/>
      <c r="EK220" s="92"/>
      <c r="EL220" s="92"/>
      <c r="EM220" s="92"/>
      <c r="EN220" s="92"/>
      <c r="EO220" s="92"/>
      <c r="EP220" s="92"/>
      <c r="EQ220" s="92"/>
      <c r="ER220" s="92"/>
    </row>
    <row r="221">
      <c r="A221" s="56" t="str">
        <f t="shared" si="9"/>
        <v>ESP-0218</v>
      </c>
      <c r="B221" s="57" t="s">
        <v>2194</v>
      </c>
      <c r="C221" s="87" t="s">
        <v>2195</v>
      </c>
      <c r="D221" s="59"/>
      <c r="E221" s="60" t="s">
        <v>2196</v>
      </c>
      <c r="F221" s="61"/>
      <c r="G221" s="61"/>
      <c r="H221" s="61"/>
      <c r="I221" s="61" t="s">
        <v>175</v>
      </c>
      <c r="J221" s="96"/>
      <c r="K221" s="96"/>
      <c r="L221" s="96" t="s">
        <v>1348</v>
      </c>
      <c r="M221" s="96" t="s">
        <v>2197</v>
      </c>
      <c r="N221" s="63"/>
      <c r="O221" s="63"/>
      <c r="P221" s="60"/>
      <c r="Q221" s="63"/>
      <c r="R221" s="60"/>
      <c r="S221" s="63"/>
      <c r="T221" s="60" t="s">
        <v>197</v>
      </c>
      <c r="U221" s="60"/>
      <c r="V221" s="60"/>
      <c r="W221" s="60"/>
      <c r="X221" s="60"/>
      <c r="Y221" s="62" t="s">
        <v>920</v>
      </c>
      <c r="Z221" s="60"/>
      <c r="AA221" s="60"/>
      <c r="AB221" s="60"/>
      <c r="AC221" s="60"/>
      <c r="AD221" s="60"/>
      <c r="AE221" s="60"/>
      <c r="AF221" s="60"/>
      <c r="AG221" s="60"/>
      <c r="AH221" s="60"/>
      <c r="AI221" s="60"/>
      <c r="AJ221" s="60"/>
      <c r="AK221" s="60"/>
      <c r="AL221" s="64" t="s">
        <v>183</v>
      </c>
      <c r="AM221" s="65"/>
      <c r="AN221" s="64"/>
      <c r="AO221" s="66"/>
      <c r="AP221" s="67"/>
      <c r="AQ221" s="88"/>
      <c r="AR221" s="69"/>
      <c r="AS221" s="70"/>
      <c r="AT221" s="69"/>
      <c r="AU221" s="68"/>
      <c r="AV221" s="68"/>
      <c r="AW221" s="68"/>
      <c r="AX221" s="68"/>
      <c r="AY221" s="68"/>
      <c r="AZ221" s="69"/>
      <c r="BA221" s="71"/>
      <c r="BB221" s="72"/>
      <c r="BC221" s="72">
        <v>5300.0</v>
      </c>
      <c r="BD221" s="73">
        <v>5300.0</v>
      </c>
      <c r="BE221" s="60"/>
      <c r="BF221" s="60"/>
      <c r="BG221" s="60"/>
      <c r="BH221" s="60"/>
      <c r="BI221" s="60"/>
      <c r="BJ221" s="74" t="s">
        <v>257</v>
      </c>
      <c r="BK221" s="74"/>
      <c r="BL221" s="76"/>
      <c r="BM221" s="60"/>
      <c r="BN221" s="60"/>
      <c r="BO221" s="60"/>
      <c r="BP221" s="60"/>
      <c r="BQ221" s="60"/>
      <c r="BR221" s="60"/>
      <c r="BS221" s="60"/>
      <c r="BT221" s="60"/>
      <c r="BU221" s="60"/>
      <c r="BV221" s="60"/>
      <c r="BW221" s="60"/>
      <c r="BX221" s="60"/>
      <c r="BY221" s="77" t="s">
        <v>2198</v>
      </c>
      <c r="BZ221" s="66" t="s">
        <v>327</v>
      </c>
      <c r="CA221" s="66" t="s">
        <v>2199</v>
      </c>
      <c r="CB221" s="66"/>
      <c r="CC221" s="66"/>
      <c r="CD221" s="62" t="s">
        <v>2200</v>
      </c>
      <c r="CE221" s="78"/>
      <c r="CF221" s="78"/>
      <c r="CG221" s="78"/>
      <c r="CH221" s="78"/>
      <c r="CI221" s="62" t="s">
        <v>2201</v>
      </c>
      <c r="CJ221" s="78"/>
      <c r="CK221" s="78"/>
      <c r="CL221" s="78"/>
      <c r="CM221" s="78"/>
      <c r="CN221" s="62" t="s">
        <v>2202</v>
      </c>
      <c r="CO221" s="60"/>
      <c r="CP221" s="60"/>
      <c r="CQ221" s="60"/>
      <c r="CR221" s="60"/>
      <c r="CS221" s="60"/>
      <c r="CT221" s="78"/>
      <c r="CU221" s="78" t="s">
        <v>2202</v>
      </c>
      <c r="CV221" s="78"/>
      <c r="CW221" s="78"/>
      <c r="CX221" s="60"/>
      <c r="CY221" s="60"/>
      <c r="CZ221" s="60"/>
      <c r="DA221" s="60"/>
      <c r="DB221" s="79"/>
      <c r="DC221" s="79"/>
      <c r="DD221" s="79"/>
      <c r="DE221" s="79"/>
      <c r="DF221" s="79"/>
      <c r="DG221" s="60"/>
      <c r="DH221" s="60"/>
      <c r="DI221" s="60"/>
      <c r="DJ221" s="74" t="s">
        <v>2203</v>
      </c>
      <c r="DK221" s="62"/>
      <c r="DL221" s="62"/>
      <c r="DM221" s="62"/>
      <c r="DN221" s="62"/>
      <c r="DO221" s="74">
        <v>2.0</v>
      </c>
      <c r="DP221" s="82" t="s">
        <v>2204</v>
      </c>
      <c r="DQ221" s="82"/>
      <c r="DR221" s="82"/>
      <c r="DS221" s="82"/>
      <c r="DT221" s="82"/>
      <c r="DU221" s="82"/>
      <c r="DV221" s="82"/>
      <c r="DW221" s="82"/>
      <c r="DX221" s="82"/>
      <c r="DY221" s="82"/>
      <c r="DZ221" s="82"/>
      <c r="EA221" s="82"/>
      <c r="EB221" s="82"/>
      <c r="EC221" s="91"/>
      <c r="ED221" s="84" t="s">
        <v>190</v>
      </c>
      <c r="EE221" s="85"/>
      <c r="EF221" s="82"/>
      <c r="EG221" s="64" t="s">
        <v>190</v>
      </c>
      <c r="EH221" s="96" t="s">
        <v>251</v>
      </c>
      <c r="EI221" s="92"/>
      <c r="EJ221" s="92"/>
      <c r="EK221" s="92"/>
      <c r="EL221" s="92"/>
      <c r="EM221" s="92"/>
      <c r="EN221" s="92"/>
      <c r="EO221" s="92"/>
      <c r="EP221" s="92"/>
      <c r="EQ221" s="92"/>
      <c r="ER221" s="92"/>
    </row>
    <row r="222">
      <c r="A222" s="56" t="str">
        <f t="shared" si="9"/>
        <v>ESP-0219</v>
      </c>
      <c r="B222" s="57" t="s">
        <v>2205</v>
      </c>
      <c r="C222" s="87" t="s">
        <v>2206</v>
      </c>
      <c r="D222" s="59"/>
      <c r="E222" s="60" t="s">
        <v>2207</v>
      </c>
      <c r="F222" s="61"/>
      <c r="G222" s="61" t="s">
        <v>175</v>
      </c>
      <c r="H222" s="61"/>
      <c r="I222" s="61"/>
      <c r="J222" s="96"/>
      <c r="K222" s="96"/>
      <c r="L222" s="96" t="s">
        <v>2208</v>
      </c>
      <c r="M222" s="96" t="s">
        <v>2209</v>
      </c>
      <c r="N222" s="63"/>
      <c r="O222" s="63"/>
      <c r="P222" s="62" t="s">
        <v>455</v>
      </c>
      <c r="Q222" s="63"/>
      <c r="R222" s="60"/>
      <c r="S222" s="63"/>
      <c r="T222" s="60" t="s">
        <v>213</v>
      </c>
      <c r="U222" s="60"/>
      <c r="V222" s="60"/>
      <c r="W222" s="60"/>
      <c r="X222" s="60"/>
      <c r="Y222" s="62" t="s">
        <v>325</v>
      </c>
      <c r="Z222" s="60"/>
      <c r="AA222" s="60"/>
      <c r="AB222" s="60"/>
      <c r="AC222" s="60"/>
      <c r="AD222" s="60"/>
      <c r="AE222" s="60"/>
      <c r="AF222" s="60"/>
      <c r="AG222" s="60"/>
      <c r="AH222" s="60"/>
      <c r="AI222" s="60"/>
      <c r="AJ222" s="60"/>
      <c r="AK222" s="60"/>
      <c r="AL222" s="64" t="s">
        <v>183</v>
      </c>
      <c r="AM222" s="65"/>
      <c r="AN222" s="64"/>
      <c r="AO222" s="66"/>
      <c r="AP222" s="67"/>
      <c r="AQ222" s="88"/>
      <c r="AR222" s="69"/>
      <c r="AS222" s="70"/>
      <c r="AT222" s="69"/>
      <c r="AU222" s="68"/>
      <c r="AV222" s="68"/>
      <c r="AW222" s="68"/>
      <c r="AX222" s="68"/>
      <c r="AY222" s="68"/>
      <c r="AZ222" s="69"/>
      <c r="BA222" s="71"/>
      <c r="BB222" s="72" t="str">
        <f>BC222</f>
        <v>1200 a 4000
</v>
      </c>
      <c r="BC222" s="72" t="s">
        <v>2210</v>
      </c>
      <c r="BD222" s="73" t="s">
        <v>2210</v>
      </c>
      <c r="BE222" s="60"/>
      <c r="BF222" s="60"/>
      <c r="BG222" s="60"/>
      <c r="BH222" s="60"/>
      <c r="BI222" s="60"/>
      <c r="BJ222" s="74" t="s">
        <v>257</v>
      </c>
      <c r="BK222" s="74"/>
      <c r="BL222" s="76"/>
      <c r="BM222" s="60"/>
      <c r="BN222" s="110" t="s">
        <v>370</v>
      </c>
      <c r="BO222" s="110" t="s">
        <v>290</v>
      </c>
      <c r="BP222" s="110"/>
      <c r="BQ222" s="110" t="s">
        <v>291</v>
      </c>
      <c r="BR222" s="60" t="s">
        <v>2211</v>
      </c>
      <c r="BS222" s="60"/>
      <c r="BT222" s="60"/>
      <c r="BU222" s="60"/>
      <c r="BV222" s="60"/>
      <c r="BW222" s="60"/>
      <c r="BX222" s="60"/>
      <c r="BY222" s="77"/>
      <c r="BZ222" s="110" t="s">
        <v>327</v>
      </c>
      <c r="CA222" s="110" t="s">
        <v>293</v>
      </c>
      <c r="CB222" s="66"/>
      <c r="CC222" s="66"/>
      <c r="CD222" s="62" t="s">
        <v>2212</v>
      </c>
      <c r="CE222" s="78"/>
      <c r="CF222" s="78"/>
      <c r="CG222" s="78"/>
      <c r="CH222" s="78"/>
      <c r="CI222" s="62" t="s">
        <v>2213</v>
      </c>
      <c r="CJ222" s="78"/>
      <c r="CK222" s="78"/>
      <c r="CL222" s="78"/>
      <c r="CM222" s="78"/>
      <c r="CN222" s="62"/>
      <c r="CO222" s="60"/>
      <c r="CP222" s="60" t="s">
        <v>2214</v>
      </c>
      <c r="CQ222" s="60"/>
      <c r="CR222" s="60"/>
      <c r="CS222" s="60" t="s">
        <v>646</v>
      </c>
      <c r="CT222" s="78"/>
      <c r="CU222" s="78" t="s">
        <v>2215</v>
      </c>
      <c r="CV222" s="78"/>
      <c r="CW222" s="78"/>
      <c r="CX222" s="60"/>
      <c r="CY222" s="60"/>
      <c r="CZ222" s="60"/>
      <c r="DA222" s="60"/>
      <c r="DB222" s="79"/>
      <c r="DC222" s="79"/>
      <c r="DD222" s="79"/>
      <c r="DE222" s="79"/>
      <c r="DF222" s="79"/>
      <c r="DG222" s="60"/>
      <c r="DH222" s="60"/>
      <c r="DI222" s="60"/>
      <c r="DJ222" s="74" t="s">
        <v>2216</v>
      </c>
      <c r="DK222" s="62"/>
      <c r="DL222" s="62"/>
      <c r="DM222" s="62"/>
      <c r="DN222" s="62"/>
      <c r="DO222" s="74">
        <v>2.0</v>
      </c>
      <c r="DP222" s="82" t="s">
        <v>336</v>
      </c>
      <c r="DQ222" s="82"/>
      <c r="DR222" s="82"/>
      <c r="DS222" s="82"/>
      <c r="DT222" s="82"/>
      <c r="DU222" s="82"/>
      <c r="DV222" s="82"/>
      <c r="DW222" s="82"/>
      <c r="DX222" s="82"/>
      <c r="DY222" s="82"/>
      <c r="DZ222" s="82"/>
      <c r="EA222" s="82"/>
      <c r="EB222" s="82"/>
      <c r="EC222" s="91"/>
      <c r="ED222" s="84" t="s">
        <v>190</v>
      </c>
      <c r="EE222" s="85"/>
      <c r="EF222" s="82"/>
      <c r="EG222" s="70" t="s">
        <v>190</v>
      </c>
      <c r="EH222" s="92"/>
      <c r="EI222" s="92"/>
      <c r="EJ222" s="92"/>
      <c r="EK222" s="92"/>
      <c r="EL222" s="92"/>
      <c r="EM222" s="92"/>
      <c r="EN222" s="92"/>
      <c r="EO222" s="92"/>
      <c r="EP222" s="92"/>
      <c r="EQ222" s="92"/>
      <c r="ER222" s="92"/>
    </row>
    <row r="223">
      <c r="A223" s="56" t="str">
        <f t="shared" si="9"/>
        <v>ESP-0220</v>
      </c>
      <c r="B223" s="57" t="s">
        <v>2217</v>
      </c>
      <c r="C223" s="117" t="s">
        <v>2218</v>
      </c>
      <c r="D223" s="59"/>
      <c r="E223" s="60" t="s">
        <v>1990</v>
      </c>
      <c r="F223" s="61" t="s">
        <v>175</v>
      </c>
      <c r="G223" s="61" t="s">
        <v>175</v>
      </c>
      <c r="H223" s="61" t="s">
        <v>175</v>
      </c>
      <c r="I223" s="61"/>
      <c r="J223" s="96"/>
      <c r="K223" s="96"/>
      <c r="L223" s="96" t="s">
        <v>2219</v>
      </c>
      <c r="M223" s="96" t="s">
        <v>783</v>
      </c>
      <c r="N223" s="60"/>
      <c r="O223" s="64" t="s">
        <v>232</v>
      </c>
      <c r="P223" s="64" t="s">
        <v>196</v>
      </c>
      <c r="Q223" s="64" t="s">
        <v>179</v>
      </c>
      <c r="R223" s="96" t="s">
        <v>266</v>
      </c>
      <c r="S223" s="60"/>
      <c r="T223" s="60" t="s">
        <v>433</v>
      </c>
      <c r="U223" s="60" t="s">
        <v>233</v>
      </c>
      <c r="V223" s="64" t="s">
        <v>279</v>
      </c>
      <c r="W223" s="96">
        <v>3.0</v>
      </c>
      <c r="X223" s="96" t="s">
        <v>280</v>
      </c>
      <c r="Y223" s="64" t="s">
        <v>381</v>
      </c>
      <c r="Z223" s="96">
        <v>7.0</v>
      </c>
      <c r="AA223" s="96" t="s">
        <v>707</v>
      </c>
      <c r="AB223" s="96"/>
      <c r="AC223" s="96"/>
      <c r="AD223" s="96"/>
      <c r="AE223" s="96"/>
      <c r="AF223" s="96"/>
      <c r="AG223" s="96"/>
      <c r="AH223" s="96"/>
      <c r="AI223" s="96"/>
      <c r="AJ223" s="96"/>
      <c r="AK223" s="96"/>
      <c r="AL223" s="64" t="s">
        <v>235</v>
      </c>
      <c r="AM223" s="96" t="s">
        <v>2220</v>
      </c>
      <c r="AN223" s="106" t="s">
        <v>2221</v>
      </c>
      <c r="AO223" s="106"/>
      <c r="AP223" s="123">
        <v>44171.0</v>
      </c>
      <c r="AQ223" s="124" t="s">
        <v>190</v>
      </c>
      <c r="AR223" s="125"/>
      <c r="AS223" s="126" t="s">
        <v>2222</v>
      </c>
      <c r="AT223" s="106" t="s">
        <v>2223</v>
      </c>
      <c r="AU223" s="106"/>
      <c r="AV223" s="127"/>
      <c r="AW223" s="127" t="s">
        <v>631</v>
      </c>
      <c r="AX223" s="127"/>
      <c r="AY223" s="127"/>
      <c r="AZ223" s="124" t="s">
        <v>2222</v>
      </c>
      <c r="BA223" s="89" t="s">
        <v>2224</v>
      </c>
      <c r="BB223" s="122">
        <v>120000.0</v>
      </c>
      <c r="BC223" s="122" t="s">
        <v>2225</v>
      </c>
      <c r="BD223" s="97"/>
      <c r="BE223" s="96" t="s">
        <v>585</v>
      </c>
      <c r="BF223" s="96"/>
      <c r="BG223" s="96"/>
      <c r="BH223" s="96"/>
      <c r="BI223" s="96"/>
      <c r="BJ223" s="74" t="s">
        <v>236</v>
      </c>
      <c r="BK223" s="74">
        <v>7.0</v>
      </c>
      <c r="BL223" s="70"/>
      <c r="BM223" s="60"/>
      <c r="BN223" s="60">
        <v>0.2</v>
      </c>
      <c r="BO223" s="62" t="s">
        <v>290</v>
      </c>
      <c r="BP223" s="62"/>
      <c r="BQ223" s="62" t="s">
        <v>382</v>
      </c>
      <c r="BR223" s="60" t="s">
        <v>418</v>
      </c>
      <c r="BS223" s="60">
        <v>8.0</v>
      </c>
      <c r="BT223" s="60">
        <v>13.0</v>
      </c>
      <c r="BU223" s="60"/>
      <c r="BV223" s="60"/>
      <c r="BW223" s="60" t="s">
        <v>1060</v>
      </c>
      <c r="BX223" s="60">
        <v>13.0</v>
      </c>
      <c r="BY223" s="96" t="s">
        <v>2226</v>
      </c>
      <c r="BZ223" s="96" t="s">
        <v>2227</v>
      </c>
      <c r="CA223" s="96" t="s">
        <v>2228</v>
      </c>
      <c r="CB223" s="96"/>
      <c r="CC223" s="96"/>
      <c r="CD223" s="62" t="s">
        <v>2229</v>
      </c>
      <c r="CE223" s="60"/>
      <c r="CF223" s="60"/>
      <c r="CG223" s="60"/>
      <c r="CH223" s="60"/>
      <c r="CI223" s="62" t="s">
        <v>2230</v>
      </c>
      <c r="CJ223" s="60"/>
      <c r="CK223" s="60"/>
      <c r="CL223" s="60"/>
      <c r="CM223" s="60"/>
      <c r="CN223" s="62"/>
      <c r="CO223" s="60" t="s">
        <v>2231</v>
      </c>
      <c r="CP223" s="60" t="s">
        <v>1994</v>
      </c>
      <c r="CQ223" s="60" t="s">
        <v>2232</v>
      </c>
      <c r="CR223" s="60"/>
      <c r="CS223" s="60"/>
      <c r="CT223" s="60" t="s">
        <v>2233</v>
      </c>
      <c r="CU223" s="60" t="s">
        <v>2234</v>
      </c>
      <c r="CV223" s="60" t="s">
        <v>2235</v>
      </c>
      <c r="CW223" s="60" t="s">
        <v>2236</v>
      </c>
      <c r="CX223" s="60" t="s">
        <v>596</v>
      </c>
      <c r="CY223" s="60" t="s">
        <v>2236</v>
      </c>
      <c r="CZ223" s="60" t="s">
        <v>2237</v>
      </c>
      <c r="DA223" s="60" t="s">
        <v>2236</v>
      </c>
      <c r="DB223" s="60" t="s">
        <v>2238</v>
      </c>
      <c r="DC223" s="60" t="s">
        <v>2236</v>
      </c>
      <c r="DD223" s="60" t="s">
        <v>251</v>
      </c>
      <c r="DE223" s="106" t="s">
        <v>2239</v>
      </c>
      <c r="DF223" s="96">
        <v>13.0</v>
      </c>
      <c r="DG223" s="60" t="s">
        <v>2240</v>
      </c>
      <c r="DH223" s="106" t="s">
        <v>2241</v>
      </c>
      <c r="DI223" s="60" t="s">
        <v>2236</v>
      </c>
      <c r="DJ223" s="74" t="s">
        <v>2242</v>
      </c>
      <c r="DK223" s="60"/>
      <c r="DL223" s="60"/>
      <c r="DM223" s="60"/>
      <c r="DN223" s="60"/>
      <c r="DO223" s="74" t="s">
        <v>1435</v>
      </c>
      <c r="DP223" s="62" t="s">
        <v>2243</v>
      </c>
      <c r="DQ223" s="60"/>
      <c r="DR223" s="60"/>
      <c r="DS223" s="60"/>
      <c r="DT223" s="60"/>
      <c r="DU223" s="60"/>
      <c r="DV223" s="60"/>
      <c r="DW223" s="60">
        <v>6.0</v>
      </c>
      <c r="DX223" s="60" t="s">
        <v>2236</v>
      </c>
      <c r="DY223" s="62" t="s">
        <v>2244</v>
      </c>
      <c r="DZ223" s="60" t="s">
        <v>2245</v>
      </c>
      <c r="EA223" s="60" t="s">
        <v>2246</v>
      </c>
      <c r="EB223" s="60" t="s">
        <v>2247</v>
      </c>
      <c r="EC223" s="91" t="s">
        <v>1396</v>
      </c>
      <c r="ED223" s="84" t="s">
        <v>251</v>
      </c>
      <c r="EE223" s="85" t="s">
        <v>2248</v>
      </c>
      <c r="EF223" s="96">
        <v>5.0</v>
      </c>
      <c r="EG223" s="64" t="s">
        <v>251</v>
      </c>
      <c r="EH223" s="96" t="s">
        <v>251</v>
      </c>
      <c r="EI223" s="96">
        <v>250.0</v>
      </c>
      <c r="EJ223" s="82"/>
      <c r="EK223" s="82"/>
      <c r="EL223" s="82"/>
      <c r="EM223" s="82"/>
      <c r="EN223" s="82"/>
      <c r="EO223" s="82"/>
      <c r="EP223" s="82"/>
      <c r="EQ223" s="82"/>
      <c r="ER223" s="82"/>
    </row>
    <row r="224">
      <c r="A224" s="56" t="str">
        <f t="shared" si="9"/>
        <v>ESP-0221</v>
      </c>
      <c r="B224" s="57" t="s">
        <v>2249</v>
      </c>
      <c r="C224" s="95" t="s">
        <v>2250</v>
      </c>
      <c r="D224" s="59"/>
      <c r="E224" s="60" t="s">
        <v>1793</v>
      </c>
      <c r="F224" s="61" t="s">
        <v>175</v>
      </c>
      <c r="G224" s="61" t="s">
        <v>175</v>
      </c>
      <c r="H224" s="61"/>
      <c r="I224" s="61"/>
      <c r="J224" s="96"/>
      <c r="K224" s="96"/>
      <c r="L224" s="96" t="s">
        <v>2251</v>
      </c>
      <c r="M224" s="96" t="s">
        <v>2252</v>
      </c>
      <c r="N224" s="60"/>
      <c r="O224" s="60" t="s">
        <v>232</v>
      </c>
      <c r="P224" s="60" t="s">
        <v>178</v>
      </c>
      <c r="Q224" s="60" t="s">
        <v>179</v>
      </c>
      <c r="R224" s="60" t="s">
        <v>180</v>
      </c>
      <c r="S224" s="60"/>
      <c r="T224" s="60" t="s">
        <v>197</v>
      </c>
      <c r="U224" s="60" t="s">
        <v>557</v>
      </c>
      <c r="V224" s="60"/>
      <c r="W224" s="60"/>
      <c r="X224" s="60"/>
      <c r="Y224" s="62" t="s">
        <v>342</v>
      </c>
      <c r="Z224" s="60"/>
      <c r="AA224" s="60"/>
      <c r="AB224" s="60"/>
      <c r="AC224" s="60"/>
      <c r="AD224" s="60"/>
      <c r="AE224" s="60"/>
      <c r="AF224" s="60"/>
      <c r="AG224" s="60"/>
      <c r="AH224" s="60"/>
      <c r="AI224" s="60"/>
      <c r="AJ224" s="60"/>
      <c r="AK224" s="60"/>
      <c r="AL224" s="102" t="s">
        <v>381</v>
      </c>
      <c r="AM224" s="103">
        <v>0.1974</v>
      </c>
      <c r="AN224" s="64"/>
      <c r="AO224" s="64"/>
      <c r="AP224" s="122">
        <v>12.0</v>
      </c>
      <c r="AQ224" s="88" t="s">
        <v>190</v>
      </c>
      <c r="AR224" s="70"/>
      <c r="AS224" s="96" t="s">
        <v>1520</v>
      </c>
      <c r="AT224" s="70"/>
      <c r="AU224" s="68"/>
      <c r="AV224" s="68"/>
      <c r="AW224" s="68"/>
      <c r="AX224" s="68"/>
      <c r="AY224" s="68"/>
      <c r="AZ224" s="96" t="s">
        <v>1520</v>
      </c>
      <c r="BA224" s="112" t="s">
        <v>1521</v>
      </c>
      <c r="BB224" s="73">
        <v>32.0</v>
      </c>
      <c r="BC224" s="73" t="s">
        <v>2253</v>
      </c>
      <c r="BD224" s="73" t="s">
        <v>2254</v>
      </c>
      <c r="BE224" s="60" t="s">
        <v>654</v>
      </c>
      <c r="BF224" s="60"/>
      <c r="BG224" s="60"/>
      <c r="BH224" s="60"/>
      <c r="BI224" s="60"/>
      <c r="BJ224" s="74" t="s">
        <v>257</v>
      </c>
      <c r="BK224" s="74"/>
      <c r="BL224" s="70"/>
      <c r="BM224" s="60"/>
      <c r="BN224" s="60">
        <v>40.0</v>
      </c>
      <c r="BO224" s="60" t="s">
        <v>290</v>
      </c>
      <c r="BP224" s="60"/>
      <c r="BQ224" s="60" t="s">
        <v>382</v>
      </c>
      <c r="BR224" s="60" t="s">
        <v>418</v>
      </c>
      <c r="BS224" s="60">
        <v>30.0</v>
      </c>
      <c r="BT224" s="60">
        <v>13.0</v>
      </c>
      <c r="BU224" s="60"/>
      <c r="BV224" s="60"/>
      <c r="BW224" s="60" t="s">
        <v>865</v>
      </c>
      <c r="BX224" s="60">
        <v>13.0</v>
      </c>
      <c r="BY224" s="96" t="s">
        <v>2255</v>
      </c>
      <c r="BZ224" s="60" t="s">
        <v>1796</v>
      </c>
      <c r="CA224" s="96" t="s">
        <v>1200</v>
      </c>
      <c r="CB224" s="96"/>
      <c r="CC224" s="96"/>
      <c r="CD224" s="62" t="s">
        <v>2256</v>
      </c>
      <c r="CE224" s="60" t="s">
        <v>591</v>
      </c>
      <c r="CF224" s="60"/>
      <c r="CG224" s="60"/>
      <c r="CH224" s="60"/>
      <c r="CI224" s="62" t="s">
        <v>2257</v>
      </c>
      <c r="CJ224" s="60" t="s">
        <v>644</v>
      </c>
      <c r="CK224" s="60"/>
      <c r="CL224" s="60"/>
      <c r="CM224" s="60"/>
      <c r="CN224" s="62"/>
      <c r="CO224" s="60" t="s">
        <v>647</v>
      </c>
      <c r="CP224" s="60" t="s">
        <v>2258</v>
      </c>
      <c r="CQ224" s="60"/>
      <c r="CR224" s="60"/>
      <c r="CS224" s="60"/>
      <c r="CT224" s="60" t="s">
        <v>928</v>
      </c>
      <c r="CU224" s="60" t="s">
        <v>2257</v>
      </c>
      <c r="CV224" s="60" t="s">
        <v>242</v>
      </c>
      <c r="CW224" s="60">
        <v>13.0</v>
      </c>
      <c r="CX224" s="60" t="s">
        <v>489</v>
      </c>
      <c r="CY224" s="60">
        <v>13.0</v>
      </c>
      <c r="CZ224" s="60" t="s">
        <v>735</v>
      </c>
      <c r="DA224" s="60">
        <v>13.0</v>
      </c>
      <c r="DB224" s="60" t="s">
        <v>685</v>
      </c>
      <c r="DC224" s="60">
        <v>13.0</v>
      </c>
      <c r="DD224" s="60" t="s">
        <v>251</v>
      </c>
      <c r="DE224" s="106" t="s">
        <v>2259</v>
      </c>
      <c r="DF224" s="60">
        <v>13.0</v>
      </c>
      <c r="DG224" s="157" t="s">
        <v>190</v>
      </c>
      <c r="DH224" s="157"/>
      <c r="DI224" s="157">
        <v>13.0</v>
      </c>
      <c r="DJ224" s="74" t="s">
        <v>2260</v>
      </c>
      <c r="DK224" s="157"/>
      <c r="DL224" s="157"/>
      <c r="DM224" s="157"/>
      <c r="DN224" s="157"/>
      <c r="DO224" s="74" t="s">
        <v>654</v>
      </c>
      <c r="DP224" s="62" t="s">
        <v>2261</v>
      </c>
      <c r="DQ224" s="60"/>
      <c r="DR224" s="60"/>
      <c r="DS224" s="60"/>
      <c r="DT224" s="60"/>
      <c r="DU224" s="60"/>
      <c r="DV224" s="60"/>
      <c r="DW224" s="60">
        <v>6.0</v>
      </c>
      <c r="DX224" s="60">
        <v>13.0</v>
      </c>
      <c r="DY224" s="116" t="s">
        <v>2262</v>
      </c>
      <c r="DZ224" s="60">
        <v>13.0</v>
      </c>
      <c r="EA224" s="106" t="s">
        <v>604</v>
      </c>
      <c r="EB224" s="60" t="s">
        <v>2263</v>
      </c>
      <c r="EC224" s="91" t="s">
        <v>945</v>
      </c>
      <c r="ED224" s="84" t="s">
        <v>251</v>
      </c>
      <c r="EE224" s="85"/>
      <c r="EF224" s="82"/>
      <c r="EG224" s="70" t="s">
        <v>251</v>
      </c>
      <c r="EH224" s="92"/>
      <c r="EI224" s="92"/>
      <c r="EJ224" s="96"/>
      <c r="EK224" s="96"/>
      <c r="EL224" s="96"/>
      <c r="EM224" s="96"/>
      <c r="EN224" s="96"/>
      <c r="EO224" s="96"/>
      <c r="EP224" s="96"/>
      <c r="EQ224" s="96"/>
      <c r="ER224" s="96"/>
    </row>
    <row r="225">
      <c r="A225" s="56" t="str">
        <f t="shared" si="9"/>
        <v>ESP-0222</v>
      </c>
      <c r="B225" s="57" t="s">
        <v>2264</v>
      </c>
      <c r="C225" s="95" t="s">
        <v>2265</v>
      </c>
      <c r="D225" s="59"/>
      <c r="E225" s="60" t="s">
        <v>1808</v>
      </c>
      <c r="F225" s="61"/>
      <c r="G225" s="61" t="s">
        <v>175</v>
      </c>
      <c r="H225" s="61"/>
      <c r="I225" s="61"/>
      <c r="J225" s="96"/>
      <c r="K225" s="96"/>
      <c r="L225" s="96" t="s">
        <v>2266</v>
      </c>
      <c r="M225" s="96" t="s">
        <v>2267</v>
      </c>
      <c r="N225" s="60"/>
      <c r="O225" s="64" t="s">
        <v>276</v>
      </c>
      <c r="P225" s="64" t="s">
        <v>196</v>
      </c>
      <c r="Q225" s="64" t="s">
        <v>179</v>
      </c>
      <c r="R225" s="64" t="s">
        <v>180</v>
      </c>
      <c r="S225" s="60"/>
      <c r="T225" s="60" t="s">
        <v>213</v>
      </c>
      <c r="U225" s="60" t="s">
        <v>557</v>
      </c>
      <c r="V225" s="60"/>
      <c r="W225" s="60"/>
      <c r="X225" s="60"/>
      <c r="Y225" s="62" t="s">
        <v>342</v>
      </c>
      <c r="Z225" s="60"/>
      <c r="AA225" s="60"/>
      <c r="AB225" s="60"/>
      <c r="AC225" s="60"/>
      <c r="AD225" s="60"/>
      <c r="AE225" s="60"/>
      <c r="AF225" s="60"/>
      <c r="AG225" s="60"/>
      <c r="AH225" s="60"/>
      <c r="AI225" s="60"/>
      <c r="AJ225" s="60"/>
      <c r="AK225" s="60"/>
      <c r="AL225" s="64" t="s">
        <v>763</v>
      </c>
      <c r="AM225" s="96" t="s">
        <v>2268</v>
      </c>
      <c r="AN225" s="68">
        <v>35.0</v>
      </c>
      <c r="AO225" s="132"/>
      <c r="AP225" s="133">
        <v>12.0</v>
      </c>
      <c r="AQ225" s="162" t="s">
        <v>190</v>
      </c>
      <c r="AR225" s="70"/>
      <c r="AS225" s="88" t="s">
        <v>2269</v>
      </c>
      <c r="AT225" s="88" t="s">
        <v>2270</v>
      </c>
      <c r="AU225" s="132" t="s">
        <v>580</v>
      </c>
      <c r="AV225" s="132"/>
      <c r="AW225" s="68" t="s">
        <v>2271</v>
      </c>
      <c r="AX225" s="132"/>
      <c r="AY225" s="132"/>
      <c r="AZ225" s="68" t="s">
        <v>2272</v>
      </c>
      <c r="BA225" s="112" t="s">
        <v>2273</v>
      </c>
      <c r="BB225" s="73">
        <v>78.0</v>
      </c>
      <c r="BC225" s="73" t="s">
        <v>2274</v>
      </c>
      <c r="BD225" s="73" t="s">
        <v>2275</v>
      </c>
      <c r="BE225" s="99">
        <v>43892.0</v>
      </c>
      <c r="BF225" s="99"/>
      <c r="BG225" s="99"/>
      <c r="BH225" s="99"/>
      <c r="BI225" s="99"/>
      <c r="BJ225" s="74" t="s">
        <v>236</v>
      </c>
      <c r="BK225" s="74">
        <v>7.0</v>
      </c>
      <c r="BL225" s="70"/>
      <c r="BM225" s="60"/>
      <c r="BN225" s="60" t="s">
        <v>289</v>
      </c>
      <c r="BO225" s="64" t="s">
        <v>290</v>
      </c>
      <c r="BP225" s="64"/>
      <c r="BQ225" s="64" t="s">
        <v>291</v>
      </c>
      <c r="BR225" s="64" t="s">
        <v>418</v>
      </c>
      <c r="BS225" s="60"/>
      <c r="BT225" s="60"/>
      <c r="BU225" s="60"/>
      <c r="BV225" s="60"/>
      <c r="BW225" s="60"/>
      <c r="BX225" s="60"/>
      <c r="BY225" s="96" t="s">
        <v>2276</v>
      </c>
      <c r="BZ225" s="184" t="s">
        <v>2277</v>
      </c>
      <c r="CA225" s="64" t="s">
        <v>1200</v>
      </c>
      <c r="CB225" s="64"/>
      <c r="CC225" s="64"/>
      <c r="CD225" s="62" t="s">
        <v>2278</v>
      </c>
      <c r="CE225" s="60"/>
      <c r="CF225" s="60" t="s">
        <v>1472</v>
      </c>
      <c r="CG225" s="60"/>
      <c r="CH225" s="60"/>
      <c r="CI225" s="62" t="s">
        <v>2279</v>
      </c>
      <c r="CJ225" s="60"/>
      <c r="CK225" s="60"/>
      <c r="CL225" s="60"/>
      <c r="CM225" s="60"/>
      <c r="CN225" s="62"/>
      <c r="CO225" s="60"/>
      <c r="CP225" s="96" t="s">
        <v>644</v>
      </c>
      <c r="CQ225" s="60"/>
      <c r="CR225" s="60"/>
      <c r="CS225" s="60" t="s">
        <v>646</v>
      </c>
      <c r="CT225" s="96" t="s">
        <v>776</v>
      </c>
      <c r="CU225" s="64"/>
      <c r="CV225" s="64" t="s">
        <v>488</v>
      </c>
      <c r="CW225" s="96">
        <v>7.0</v>
      </c>
      <c r="CX225" s="64" t="s">
        <v>304</v>
      </c>
      <c r="CY225" s="96">
        <v>7.0</v>
      </c>
      <c r="CZ225" s="64" t="s">
        <v>304</v>
      </c>
      <c r="DA225" s="96">
        <v>7.0</v>
      </c>
      <c r="DB225" s="70" t="s">
        <v>244</v>
      </c>
      <c r="DC225" s="96">
        <v>7.0</v>
      </c>
      <c r="DD225" s="82"/>
      <c r="DE225" s="82"/>
      <c r="DF225" s="82"/>
      <c r="DG225" s="60"/>
      <c r="DH225" s="60"/>
      <c r="DI225" s="60"/>
      <c r="DJ225" s="74" t="s">
        <v>1799</v>
      </c>
      <c r="DK225" s="62"/>
      <c r="DL225" s="62"/>
      <c r="DM225" s="62"/>
      <c r="DN225" s="62"/>
      <c r="DO225" s="74">
        <v>2.0</v>
      </c>
      <c r="DP225" s="82"/>
      <c r="DQ225" s="82"/>
      <c r="DR225" s="82"/>
      <c r="DS225" s="82"/>
      <c r="DT225" s="82"/>
      <c r="DU225" s="82"/>
      <c r="DV225" s="82"/>
      <c r="DW225" s="82"/>
      <c r="DX225" s="82"/>
      <c r="DY225" s="82"/>
      <c r="DZ225" s="82"/>
      <c r="EA225" s="60" t="s">
        <v>280</v>
      </c>
      <c r="EB225" s="60" t="s">
        <v>1941</v>
      </c>
      <c r="EC225" s="91" t="s">
        <v>270</v>
      </c>
      <c r="ED225" s="84" t="s">
        <v>251</v>
      </c>
      <c r="EE225" s="85"/>
      <c r="EF225" s="82"/>
      <c r="EG225" s="70" t="s">
        <v>251</v>
      </c>
      <c r="EH225" s="92"/>
      <c r="EI225" s="92"/>
      <c r="EJ225" s="96"/>
      <c r="EK225" s="96"/>
      <c r="EL225" s="96"/>
      <c r="EM225" s="96"/>
      <c r="EN225" s="96"/>
      <c r="EO225" s="96"/>
      <c r="EP225" s="96"/>
      <c r="EQ225" s="96"/>
      <c r="ER225" s="96"/>
    </row>
    <row r="226">
      <c r="A226" s="56" t="str">
        <f t="shared" si="9"/>
        <v>ESP-0223</v>
      </c>
      <c r="B226" s="57" t="s">
        <v>2280</v>
      </c>
      <c r="C226" s="101" t="s">
        <v>2281</v>
      </c>
      <c r="D226" s="59"/>
      <c r="E226" s="60" t="s">
        <v>1053</v>
      </c>
      <c r="F226" s="61"/>
      <c r="G226" s="61"/>
      <c r="H226" s="61"/>
      <c r="I226" s="61" t="s">
        <v>175</v>
      </c>
      <c r="J226" s="96"/>
      <c r="K226" s="96"/>
      <c r="L226" s="96" t="s">
        <v>2282</v>
      </c>
      <c r="M226" s="96" t="s">
        <v>2283</v>
      </c>
      <c r="N226" s="63"/>
      <c r="O226" s="60" t="s">
        <v>265</v>
      </c>
      <c r="P226" s="60" t="s">
        <v>277</v>
      </c>
      <c r="Q226" s="60" t="s">
        <v>179</v>
      </c>
      <c r="R226" s="60" t="s">
        <v>278</v>
      </c>
      <c r="S226" s="63"/>
      <c r="T226" s="60" t="s">
        <v>197</v>
      </c>
      <c r="U226" s="60" t="s">
        <v>267</v>
      </c>
      <c r="V226" s="60"/>
      <c r="W226" s="60"/>
      <c r="X226" s="60"/>
      <c r="Y226" s="62" t="s">
        <v>920</v>
      </c>
      <c r="Z226" s="60"/>
      <c r="AA226" s="60"/>
      <c r="AB226" s="60"/>
      <c r="AC226" s="60"/>
      <c r="AD226" s="60"/>
      <c r="AE226" s="60"/>
      <c r="AF226" s="60"/>
      <c r="AG226" s="60"/>
      <c r="AH226" s="60"/>
      <c r="AI226" s="60"/>
      <c r="AJ226" s="60"/>
      <c r="AK226" s="60"/>
      <c r="AL226" s="64" t="s">
        <v>183</v>
      </c>
      <c r="AM226" s="65"/>
      <c r="AN226" s="64"/>
      <c r="AO226" s="66"/>
      <c r="AP226" s="67"/>
      <c r="AQ226" s="88"/>
      <c r="AR226" s="69"/>
      <c r="AS226" s="70"/>
      <c r="AT226" s="69"/>
      <c r="AU226" s="68"/>
      <c r="AV226" s="68"/>
      <c r="AW226" s="68"/>
      <c r="AX226" s="68"/>
      <c r="AY226" s="68"/>
      <c r="AZ226" s="69"/>
      <c r="BA226" s="71"/>
      <c r="BB226" s="73">
        <v>380.0</v>
      </c>
      <c r="BC226" s="72">
        <v>380.0</v>
      </c>
      <c r="BD226" s="73">
        <v>380.0</v>
      </c>
      <c r="BE226" s="60"/>
      <c r="BF226" s="60"/>
      <c r="BG226" s="60"/>
      <c r="BH226" s="60"/>
      <c r="BI226" s="60"/>
      <c r="BJ226" s="74"/>
      <c r="BK226" s="74"/>
      <c r="BL226" s="76"/>
      <c r="BM226" s="60"/>
      <c r="BN226" s="60"/>
      <c r="BO226" s="60"/>
      <c r="BP226" s="60"/>
      <c r="BQ226" s="60"/>
      <c r="BR226" s="60"/>
      <c r="BS226" s="60"/>
      <c r="BT226" s="60"/>
      <c r="BU226" s="60"/>
      <c r="BV226" s="60"/>
      <c r="BW226" s="60"/>
      <c r="BX226" s="60"/>
      <c r="BY226" s="77" t="s">
        <v>2284</v>
      </c>
      <c r="BZ226" s="66" t="s">
        <v>327</v>
      </c>
      <c r="CA226" s="66" t="s">
        <v>2199</v>
      </c>
      <c r="CB226" s="66"/>
      <c r="CC226" s="66"/>
      <c r="CD226" s="62" t="s">
        <v>2285</v>
      </c>
      <c r="CE226" s="78"/>
      <c r="CF226" s="78"/>
      <c r="CG226" s="78"/>
      <c r="CH226" s="78"/>
      <c r="CI226" s="62" t="s">
        <v>2286</v>
      </c>
      <c r="CJ226" s="78"/>
      <c r="CK226" s="78"/>
      <c r="CL226" s="78"/>
      <c r="CM226" s="78"/>
      <c r="CN226" s="62" t="s">
        <v>2286</v>
      </c>
      <c r="CO226" s="60"/>
      <c r="CP226" s="60"/>
      <c r="CQ226" s="60"/>
      <c r="CR226" s="60"/>
      <c r="CS226" s="60"/>
      <c r="CT226" s="78"/>
      <c r="CU226" s="78" t="s">
        <v>2286</v>
      </c>
      <c r="CV226" s="78"/>
      <c r="CW226" s="78"/>
      <c r="CX226" s="60"/>
      <c r="CY226" s="60"/>
      <c r="CZ226" s="60"/>
      <c r="DA226" s="60"/>
      <c r="DB226" s="79"/>
      <c r="DC226" s="79"/>
      <c r="DD226" s="79"/>
      <c r="DE226" s="79"/>
      <c r="DF226" s="79"/>
      <c r="DG226" s="60"/>
      <c r="DH226" s="60"/>
      <c r="DI226" s="60"/>
      <c r="DJ226" s="74" t="s">
        <v>2287</v>
      </c>
      <c r="DK226" s="62"/>
      <c r="DL226" s="62"/>
      <c r="DM226" s="62"/>
      <c r="DN226" s="62"/>
      <c r="DO226" s="74">
        <v>2.0</v>
      </c>
      <c r="DP226" s="82" t="s">
        <v>2288</v>
      </c>
      <c r="DQ226" s="82"/>
      <c r="DR226" s="82"/>
      <c r="DS226" s="82"/>
      <c r="DT226" s="82"/>
      <c r="DU226" s="82"/>
      <c r="DV226" s="82"/>
      <c r="DW226" s="82"/>
      <c r="DX226" s="82"/>
      <c r="DY226" s="82"/>
      <c r="DZ226" s="82"/>
      <c r="EA226" s="82"/>
      <c r="EB226" s="82"/>
      <c r="EC226" s="91" t="s">
        <v>270</v>
      </c>
      <c r="ED226" s="84" t="s">
        <v>190</v>
      </c>
      <c r="EE226" s="85"/>
      <c r="EF226" s="82"/>
      <c r="EG226" s="64" t="s">
        <v>251</v>
      </c>
      <c r="EH226" s="96" t="s">
        <v>251</v>
      </c>
      <c r="EI226" s="96">
        <v>500.0</v>
      </c>
      <c r="EJ226" s="96"/>
      <c r="EK226" s="96"/>
      <c r="EL226" s="96"/>
      <c r="EM226" s="96"/>
      <c r="EN226" s="96"/>
      <c r="EO226" s="96"/>
      <c r="EP226" s="96"/>
      <c r="EQ226" s="96"/>
      <c r="ER226" s="96"/>
    </row>
    <row r="227">
      <c r="A227" s="56" t="str">
        <f t="shared" si="9"/>
        <v>ESP-0224</v>
      </c>
      <c r="B227" s="57" t="s">
        <v>2289</v>
      </c>
      <c r="C227" s="101" t="s">
        <v>2290</v>
      </c>
      <c r="D227" s="59"/>
      <c r="E227" s="60" t="s">
        <v>2123</v>
      </c>
      <c r="F227" s="61" t="s">
        <v>175</v>
      </c>
      <c r="G227" s="61"/>
      <c r="H227" s="61"/>
      <c r="I227" s="61"/>
      <c r="J227" s="96"/>
      <c r="K227" s="96"/>
      <c r="L227" s="96" t="s">
        <v>1679</v>
      </c>
      <c r="M227" s="96" t="s">
        <v>2291</v>
      </c>
      <c r="N227" s="60"/>
      <c r="O227" s="60" t="s">
        <v>276</v>
      </c>
      <c r="P227" s="60" t="s">
        <v>196</v>
      </c>
      <c r="Q227" s="60" t="s">
        <v>179</v>
      </c>
      <c r="R227" s="60" t="s">
        <v>278</v>
      </c>
      <c r="S227" s="60"/>
      <c r="T227" s="60" t="s">
        <v>197</v>
      </c>
      <c r="U227" s="60" t="s">
        <v>233</v>
      </c>
      <c r="V227" s="60"/>
      <c r="W227" s="60"/>
      <c r="X227" s="60"/>
      <c r="Y227" s="62" t="s">
        <v>434</v>
      </c>
      <c r="Z227" s="60"/>
      <c r="AA227" s="60"/>
      <c r="AB227" s="60"/>
      <c r="AC227" s="60"/>
      <c r="AD227" s="60"/>
      <c r="AE227" s="60"/>
      <c r="AF227" s="60"/>
      <c r="AG227" s="60"/>
      <c r="AH227" s="60"/>
      <c r="AI227" s="60"/>
      <c r="AJ227" s="60"/>
      <c r="AK227" s="60"/>
      <c r="AL227" s="64" t="s">
        <v>381</v>
      </c>
      <c r="AM227" s="64"/>
      <c r="AN227" s="96">
        <v>20.0</v>
      </c>
      <c r="AO227" s="64"/>
      <c r="AP227" s="97"/>
      <c r="AQ227" s="88"/>
      <c r="AR227" s="70"/>
      <c r="AS227" s="70"/>
      <c r="AT227" s="70"/>
      <c r="AU227" s="68"/>
      <c r="AV227" s="68"/>
      <c r="AW227" s="68"/>
      <c r="AX227" s="68"/>
      <c r="AY227" s="68"/>
      <c r="AZ227" s="70"/>
      <c r="BA227" s="71"/>
      <c r="BB227" s="73">
        <v>350.0</v>
      </c>
      <c r="BC227" s="72">
        <v>350.0</v>
      </c>
      <c r="BD227" s="73">
        <v>350.0</v>
      </c>
      <c r="BE227" s="60"/>
      <c r="BF227" s="60"/>
      <c r="BG227" s="60"/>
      <c r="BH227" s="60"/>
      <c r="BI227" s="60"/>
      <c r="BJ227" s="74" t="s">
        <v>257</v>
      </c>
      <c r="BK227" s="74"/>
      <c r="BL227" s="70"/>
      <c r="BM227" s="60"/>
      <c r="BN227" s="62" t="s">
        <v>370</v>
      </c>
      <c r="BO227" s="60"/>
      <c r="BP227" s="60"/>
      <c r="BQ227" s="60"/>
      <c r="BR227" s="60"/>
      <c r="BS227" s="60"/>
      <c r="BT227" s="60"/>
      <c r="BU227" s="60"/>
      <c r="BV227" s="60"/>
      <c r="BW227" s="60"/>
      <c r="BX227" s="60"/>
      <c r="BY227" s="64"/>
      <c r="BZ227" s="64"/>
      <c r="CA227" s="64"/>
      <c r="CB227" s="64"/>
      <c r="CC227" s="64"/>
      <c r="CD227" s="62" t="s">
        <v>2292</v>
      </c>
      <c r="CE227" s="60"/>
      <c r="CF227" s="60"/>
      <c r="CG227" s="60"/>
      <c r="CH227" s="60"/>
      <c r="CI227" s="62" t="s">
        <v>1344</v>
      </c>
      <c r="CJ227" s="60"/>
      <c r="CK227" s="60"/>
      <c r="CL227" s="60"/>
      <c r="CM227" s="60"/>
      <c r="CN227" s="62" t="s">
        <v>1344</v>
      </c>
      <c r="CO227" s="60"/>
      <c r="CP227" s="60"/>
      <c r="CQ227" s="60"/>
      <c r="CR227" s="60"/>
      <c r="CS227" s="60"/>
      <c r="CT227" s="60"/>
      <c r="CU227" s="60" t="s">
        <v>1344</v>
      </c>
      <c r="CV227" s="60"/>
      <c r="CW227" s="60"/>
      <c r="CX227" s="60"/>
      <c r="CY227" s="60"/>
      <c r="CZ227" s="60"/>
      <c r="DA227" s="60"/>
      <c r="DB227" s="82"/>
      <c r="DC227" s="82"/>
      <c r="DD227" s="82"/>
      <c r="DE227" s="82"/>
      <c r="DF227" s="82"/>
      <c r="DG227" s="60"/>
      <c r="DH227" s="60"/>
      <c r="DI227" s="60"/>
      <c r="DJ227" s="74" t="s">
        <v>2293</v>
      </c>
      <c r="DK227" s="62"/>
      <c r="DL227" s="62"/>
      <c r="DM227" s="62"/>
      <c r="DN227" s="62"/>
      <c r="DO227" s="74">
        <v>2.0</v>
      </c>
      <c r="DP227" s="82" t="s">
        <v>2294</v>
      </c>
      <c r="DQ227" s="82"/>
      <c r="DR227" s="82"/>
      <c r="DS227" s="82"/>
      <c r="DT227" s="82"/>
      <c r="DU227" s="82"/>
      <c r="DV227" s="82"/>
      <c r="DW227" s="82"/>
      <c r="DX227" s="82"/>
      <c r="DY227" s="82"/>
      <c r="DZ227" s="82"/>
      <c r="EA227" s="82"/>
      <c r="EB227" s="60" t="s">
        <v>623</v>
      </c>
      <c r="EC227" s="91" t="s">
        <v>945</v>
      </c>
      <c r="ED227" s="84" t="s">
        <v>190</v>
      </c>
      <c r="EE227" s="85"/>
      <c r="EF227" s="82"/>
      <c r="EG227" s="64" t="s">
        <v>251</v>
      </c>
      <c r="EH227" s="92"/>
      <c r="EI227" s="92"/>
      <c r="EJ227" s="82"/>
      <c r="EK227" s="82"/>
      <c r="EL227" s="82"/>
      <c r="EM227" s="82"/>
      <c r="EN227" s="82"/>
      <c r="EO227" s="82"/>
      <c r="EP227" s="82"/>
      <c r="EQ227" s="82"/>
      <c r="ER227" s="82"/>
    </row>
    <row r="228">
      <c r="A228" s="56" t="str">
        <f t="shared" si="9"/>
        <v>ESP-0225</v>
      </c>
      <c r="B228" s="57" t="s">
        <v>2295</v>
      </c>
      <c r="C228" s="101" t="s">
        <v>2296</v>
      </c>
      <c r="D228" s="59"/>
      <c r="E228" s="60" t="s">
        <v>2111</v>
      </c>
      <c r="F228" s="61" t="s">
        <v>175</v>
      </c>
      <c r="G228" s="61"/>
      <c r="H228" s="61"/>
      <c r="I228" s="61"/>
      <c r="J228" s="62"/>
      <c r="K228" s="62"/>
      <c r="L228" s="62" t="s">
        <v>204</v>
      </c>
      <c r="M228" s="60" t="s">
        <v>2297</v>
      </c>
      <c r="N228" s="63"/>
      <c r="O228" s="60" t="s">
        <v>276</v>
      </c>
      <c r="P228" s="60" t="s">
        <v>341</v>
      </c>
      <c r="Q228" s="60" t="s">
        <v>179</v>
      </c>
      <c r="R228" s="60" t="s">
        <v>278</v>
      </c>
      <c r="S228" s="63"/>
      <c r="T228" s="60" t="s">
        <v>213</v>
      </c>
      <c r="U228" s="60" t="s">
        <v>557</v>
      </c>
      <c r="V228" s="60"/>
      <c r="W228" s="60"/>
      <c r="X228" s="60"/>
      <c r="Y228" s="62" t="s">
        <v>342</v>
      </c>
      <c r="Z228" s="82"/>
      <c r="AA228" s="82"/>
      <c r="AB228" s="82"/>
      <c r="AC228" s="82"/>
      <c r="AD228" s="82"/>
      <c r="AE228" s="82"/>
      <c r="AF228" s="82"/>
      <c r="AG228" s="82"/>
      <c r="AH228" s="82"/>
      <c r="AI228" s="82"/>
      <c r="AJ228" s="82"/>
      <c r="AK228" s="82"/>
      <c r="AL228" s="70" t="s">
        <v>183</v>
      </c>
      <c r="AM228" s="94"/>
      <c r="AN228" s="70"/>
      <c r="AO228" s="76"/>
      <c r="AP228" s="67"/>
      <c r="AQ228" s="88"/>
      <c r="AR228" s="69"/>
      <c r="AS228" s="70"/>
      <c r="AT228" s="69"/>
      <c r="AU228" s="68"/>
      <c r="AV228" s="68"/>
      <c r="AW228" s="68"/>
      <c r="AX228" s="68"/>
      <c r="AY228" s="68"/>
      <c r="AZ228" s="69"/>
      <c r="BA228" s="71"/>
      <c r="BB228" s="67"/>
      <c r="BC228" s="67"/>
      <c r="BD228" s="72"/>
      <c r="BE228" s="60"/>
      <c r="BF228" s="60"/>
      <c r="BG228" s="60"/>
      <c r="BH228" s="60"/>
      <c r="BI228" s="60"/>
      <c r="BJ228" s="74"/>
      <c r="BK228" s="74"/>
      <c r="BL228" s="76"/>
      <c r="BM228" s="60"/>
      <c r="BN228" s="60"/>
      <c r="BO228" s="60"/>
      <c r="BP228" s="60"/>
      <c r="BQ228" s="60"/>
      <c r="BR228" s="60"/>
      <c r="BS228" s="60"/>
      <c r="BT228" s="60"/>
      <c r="BU228" s="60"/>
      <c r="BV228" s="60"/>
      <c r="BW228" s="60"/>
      <c r="BX228" s="60"/>
      <c r="BY228" s="77"/>
      <c r="BZ228" s="66"/>
      <c r="CA228" s="66"/>
      <c r="CB228" s="66"/>
      <c r="CC228" s="66"/>
      <c r="CD228" s="62" t="s">
        <v>942</v>
      </c>
      <c r="CE228" s="78"/>
      <c r="CF228" s="78"/>
      <c r="CG228" s="78"/>
      <c r="CH228" s="78"/>
      <c r="CI228" s="62" t="s">
        <v>2298</v>
      </c>
      <c r="CJ228" s="78"/>
      <c r="CK228" s="78"/>
      <c r="CL228" s="78"/>
      <c r="CM228" s="78"/>
      <c r="CN228" s="62" t="s">
        <v>2299</v>
      </c>
      <c r="CO228" s="60"/>
      <c r="CP228" s="60"/>
      <c r="CQ228" s="60"/>
      <c r="CR228" s="60"/>
      <c r="CS228" s="60"/>
      <c r="CT228" s="78"/>
      <c r="CU228" s="78" t="s">
        <v>2299</v>
      </c>
      <c r="CV228" s="78"/>
      <c r="CW228" s="78"/>
      <c r="CX228" s="60"/>
      <c r="CY228" s="60"/>
      <c r="CZ228" s="60"/>
      <c r="DA228" s="60"/>
      <c r="DB228" s="79"/>
      <c r="DC228" s="79"/>
      <c r="DD228" s="79"/>
      <c r="DE228" s="79"/>
      <c r="DF228" s="79"/>
      <c r="DG228" s="60"/>
      <c r="DH228" s="60"/>
      <c r="DI228" s="60"/>
      <c r="DJ228" s="74" t="s">
        <v>2300</v>
      </c>
      <c r="DK228" s="62"/>
      <c r="DL228" s="62"/>
      <c r="DM228" s="62"/>
      <c r="DN228" s="62"/>
      <c r="DO228" s="74">
        <v>2.0</v>
      </c>
      <c r="DP228" s="82"/>
      <c r="DQ228" s="82"/>
      <c r="DR228" s="82"/>
      <c r="DS228" s="82"/>
      <c r="DT228" s="82"/>
      <c r="DU228" s="82"/>
      <c r="DV228" s="82"/>
      <c r="DW228" s="82"/>
      <c r="DX228" s="82"/>
      <c r="DY228" s="82"/>
      <c r="DZ228" s="82"/>
      <c r="EA228" s="82"/>
      <c r="EB228" s="82"/>
      <c r="EC228" s="91" t="s">
        <v>270</v>
      </c>
      <c r="ED228" s="84" t="s">
        <v>190</v>
      </c>
      <c r="EE228" s="85"/>
      <c r="EF228" s="82"/>
      <c r="EG228" s="70" t="s">
        <v>251</v>
      </c>
      <c r="EH228" s="92"/>
      <c r="EI228" s="92"/>
      <c r="EJ228" s="92"/>
      <c r="EK228" s="92"/>
      <c r="EL228" s="92"/>
      <c r="EM228" s="92"/>
      <c r="EN228" s="92"/>
      <c r="EO228" s="92"/>
      <c r="EP228" s="92"/>
      <c r="EQ228" s="92"/>
      <c r="ER228" s="92"/>
    </row>
    <row r="229">
      <c r="A229" s="56" t="str">
        <f t="shared" si="9"/>
        <v>ESP-0226</v>
      </c>
      <c r="B229" s="57" t="s">
        <v>2301</v>
      </c>
      <c r="C229" s="185" t="s">
        <v>2302</v>
      </c>
      <c r="D229" s="59"/>
      <c r="E229" s="82"/>
      <c r="F229" s="113"/>
      <c r="G229" s="113"/>
      <c r="H229" s="113"/>
      <c r="I229" s="113"/>
      <c r="J229" s="70"/>
      <c r="K229" s="70"/>
      <c r="L229" s="70"/>
      <c r="M229" s="70"/>
      <c r="N229" s="82"/>
      <c r="O229" s="60" t="s">
        <v>265</v>
      </c>
      <c r="P229" s="60" t="s">
        <v>196</v>
      </c>
      <c r="Q229" s="60" t="s">
        <v>179</v>
      </c>
      <c r="R229" s="60" t="s">
        <v>278</v>
      </c>
      <c r="S229" s="82"/>
      <c r="T229" s="60" t="s">
        <v>197</v>
      </c>
      <c r="U229" s="60" t="s">
        <v>233</v>
      </c>
      <c r="V229" s="60"/>
      <c r="W229" s="82"/>
      <c r="X229" s="60"/>
      <c r="Y229" s="64"/>
      <c r="Z229" s="82"/>
      <c r="AA229" s="82"/>
      <c r="AB229" s="82"/>
      <c r="AC229" s="82"/>
      <c r="AD229" s="82"/>
      <c r="AE229" s="82"/>
      <c r="AF229" s="82"/>
      <c r="AG229" s="82"/>
      <c r="AH229" s="82"/>
      <c r="AI229" s="82"/>
      <c r="AJ229" s="82"/>
      <c r="AK229" s="82"/>
      <c r="AL229" s="70" t="s">
        <v>235</v>
      </c>
      <c r="AM229" s="70"/>
      <c r="AN229" s="96">
        <v>5.0</v>
      </c>
      <c r="AO229" s="70"/>
      <c r="AP229" s="97"/>
      <c r="AQ229" s="88"/>
      <c r="AR229" s="70"/>
      <c r="AS229" s="70"/>
      <c r="AT229" s="70"/>
      <c r="AU229" s="68"/>
      <c r="AV229" s="68"/>
      <c r="AW229" s="68"/>
      <c r="AX229" s="68"/>
      <c r="AY229" s="68"/>
      <c r="AZ229" s="70"/>
      <c r="BA229" s="71"/>
      <c r="BB229" s="97"/>
      <c r="BC229" s="97"/>
      <c r="BD229" s="72"/>
      <c r="BE229" s="82"/>
      <c r="BF229" s="82"/>
      <c r="BG229" s="82"/>
      <c r="BH229" s="82"/>
      <c r="BI229" s="82"/>
      <c r="BJ229" s="90"/>
      <c r="BK229" s="90"/>
      <c r="BL229" s="70"/>
      <c r="BM229" s="82"/>
      <c r="BN229" s="82"/>
      <c r="BO229" s="82"/>
      <c r="BP229" s="82"/>
      <c r="BQ229" s="82"/>
      <c r="BR229" s="82"/>
      <c r="BS229" s="82"/>
      <c r="BT229" s="82"/>
      <c r="BU229" s="82"/>
      <c r="BV229" s="82"/>
      <c r="BW229" s="82"/>
      <c r="BX229" s="82"/>
      <c r="BY229" s="70"/>
      <c r="BZ229" s="70"/>
      <c r="CA229" s="70"/>
      <c r="CB229" s="70"/>
      <c r="CC229" s="70"/>
      <c r="CD229" s="70"/>
      <c r="CE229" s="82"/>
      <c r="CF229" s="82"/>
      <c r="CG229" s="82"/>
      <c r="CH229" s="82"/>
      <c r="CI229" s="70"/>
      <c r="CJ229" s="82"/>
      <c r="CK229" s="82"/>
      <c r="CL229" s="82"/>
      <c r="CM229" s="82"/>
      <c r="CN229" s="70"/>
      <c r="CO229" s="82"/>
      <c r="CP229" s="82"/>
      <c r="CQ229" s="82"/>
      <c r="CR229" s="82"/>
      <c r="CS229" s="82"/>
      <c r="CT229" s="82"/>
      <c r="CU229" s="82"/>
      <c r="CV229" s="82"/>
      <c r="CW229" s="82"/>
      <c r="CX229" s="82"/>
      <c r="CY229" s="82"/>
      <c r="CZ229" s="82"/>
      <c r="DA229" s="82"/>
      <c r="DB229" s="82"/>
      <c r="DC229" s="82"/>
      <c r="DD229" s="82"/>
      <c r="DE229" s="82"/>
      <c r="DF229" s="82"/>
      <c r="DG229" s="82"/>
      <c r="DH229" s="82"/>
      <c r="DI229" s="82"/>
      <c r="DJ229" s="90"/>
      <c r="DK229" s="70"/>
      <c r="DL229" s="70"/>
      <c r="DM229" s="70"/>
      <c r="DN229" s="70"/>
      <c r="DO229" s="90"/>
      <c r="DP229" s="82"/>
      <c r="DQ229" s="70"/>
      <c r="DR229" s="70"/>
      <c r="DS229" s="70"/>
      <c r="DT229" s="70"/>
      <c r="DU229" s="70"/>
      <c r="DV229" s="70"/>
      <c r="DW229" s="82"/>
      <c r="DX229" s="82"/>
      <c r="DY229" s="82"/>
      <c r="DZ229" s="82"/>
      <c r="EA229" s="82"/>
      <c r="EB229" s="60"/>
      <c r="EC229" s="91" t="s">
        <v>270</v>
      </c>
      <c r="ED229" s="84" t="s">
        <v>190</v>
      </c>
      <c r="EE229" s="85"/>
      <c r="EF229" s="82"/>
      <c r="EG229" s="64" t="s">
        <v>251</v>
      </c>
      <c r="EH229" s="96" t="s">
        <v>251</v>
      </c>
      <c r="EI229" s="96">
        <v>250.0</v>
      </c>
      <c r="EJ229" s="96"/>
      <c r="EK229" s="96"/>
      <c r="EL229" s="96"/>
      <c r="EM229" s="96"/>
      <c r="EN229" s="96"/>
      <c r="EO229" s="96"/>
      <c r="EP229" s="96"/>
      <c r="EQ229" s="96"/>
      <c r="ER229" s="96"/>
    </row>
    <row r="230">
      <c r="A230" s="56" t="str">
        <f t="shared" si="9"/>
        <v>ESP-0227</v>
      </c>
      <c r="B230" s="57" t="s">
        <v>2303</v>
      </c>
      <c r="C230" s="114" t="s">
        <v>2304</v>
      </c>
      <c r="D230" s="59"/>
      <c r="E230" s="60" t="s">
        <v>313</v>
      </c>
      <c r="F230" s="113"/>
      <c r="G230" s="61" t="s">
        <v>175</v>
      </c>
      <c r="H230" s="113"/>
      <c r="I230" s="113"/>
      <c r="J230" s="96"/>
      <c r="K230" s="96"/>
      <c r="L230" s="96" t="s">
        <v>1232</v>
      </c>
      <c r="M230" s="96" t="s">
        <v>2305</v>
      </c>
      <c r="N230" s="60"/>
      <c r="O230" s="60" t="s">
        <v>276</v>
      </c>
      <c r="P230" s="82" t="s">
        <v>316</v>
      </c>
      <c r="Q230" s="60" t="s">
        <v>179</v>
      </c>
      <c r="R230" s="60" t="s">
        <v>414</v>
      </c>
      <c r="S230" s="82"/>
      <c r="T230" s="60" t="s">
        <v>433</v>
      </c>
      <c r="U230" s="60" t="s">
        <v>1004</v>
      </c>
      <c r="V230" s="60" t="s">
        <v>381</v>
      </c>
      <c r="W230" s="60">
        <v>33.0</v>
      </c>
      <c r="X230" s="60" t="s">
        <v>964</v>
      </c>
      <c r="Y230" s="62"/>
      <c r="Z230" s="60"/>
      <c r="AA230" s="60"/>
      <c r="AB230" s="60"/>
      <c r="AC230" s="60"/>
      <c r="AD230" s="60"/>
      <c r="AE230" s="60"/>
      <c r="AF230" s="60"/>
      <c r="AG230" s="60"/>
      <c r="AH230" s="60">
        <v>18.0</v>
      </c>
      <c r="AI230" s="60">
        <v>33.0</v>
      </c>
      <c r="AJ230" s="60"/>
      <c r="AK230" s="60"/>
      <c r="AL230" s="64" t="s">
        <v>183</v>
      </c>
      <c r="AM230" s="64"/>
      <c r="AN230" s="64"/>
      <c r="AO230" s="64"/>
      <c r="AP230" s="97"/>
      <c r="AQ230" s="68"/>
      <c r="AR230" s="70"/>
      <c r="AS230" s="70"/>
      <c r="AT230" s="70"/>
      <c r="AU230" s="68"/>
      <c r="AV230" s="68"/>
      <c r="AW230" s="68"/>
      <c r="AX230" s="68"/>
      <c r="AY230" s="68"/>
      <c r="AZ230" s="70"/>
      <c r="BA230" s="71"/>
      <c r="BB230" s="73">
        <v>314385.0</v>
      </c>
      <c r="BC230" s="73" t="s">
        <v>2306</v>
      </c>
      <c r="BD230" s="73">
        <v>830000.0</v>
      </c>
      <c r="BE230" s="60" t="s">
        <v>971</v>
      </c>
      <c r="BF230" s="82"/>
      <c r="BG230" s="82"/>
      <c r="BH230" s="82"/>
      <c r="BI230" s="82"/>
      <c r="BJ230" s="157" t="s">
        <v>236</v>
      </c>
      <c r="BK230" s="157">
        <v>6.0</v>
      </c>
      <c r="BL230" s="70"/>
      <c r="BM230" s="60"/>
      <c r="BN230" s="62" t="s">
        <v>289</v>
      </c>
      <c r="BO230" s="62" t="s">
        <v>290</v>
      </c>
      <c r="BP230" s="62"/>
      <c r="BQ230" s="186" t="s">
        <v>291</v>
      </c>
      <c r="BR230" s="60" t="s">
        <v>1301</v>
      </c>
      <c r="BS230" s="60"/>
      <c r="BT230" s="60"/>
      <c r="BU230" s="60"/>
      <c r="BV230" s="60"/>
      <c r="BW230" s="60"/>
      <c r="BX230" s="60"/>
      <c r="BY230" s="64"/>
      <c r="BZ230" s="64"/>
      <c r="CA230" s="60" t="s">
        <v>973</v>
      </c>
      <c r="CB230" s="64"/>
      <c r="CC230" s="64"/>
      <c r="CD230" s="62" t="s">
        <v>2307</v>
      </c>
      <c r="CE230" s="60"/>
      <c r="CF230" s="60" t="s">
        <v>1007</v>
      </c>
      <c r="CG230" s="60"/>
      <c r="CH230" s="60"/>
      <c r="CI230" s="62" t="s">
        <v>1289</v>
      </c>
      <c r="CJ230" s="60"/>
      <c r="CK230" s="60" t="s">
        <v>1290</v>
      </c>
      <c r="CL230" s="60"/>
      <c r="CM230" s="60"/>
      <c r="CN230" s="62"/>
      <c r="CO230" s="60"/>
      <c r="CP230" s="60" t="s">
        <v>1290</v>
      </c>
      <c r="CQ230" s="60"/>
      <c r="CR230" s="60"/>
      <c r="CS230" s="60"/>
      <c r="CT230" s="60" t="s">
        <v>2308</v>
      </c>
      <c r="CU230" s="60" t="s">
        <v>2309</v>
      </c>
      <c r="CV230" s="62" t="s">
        <v>242</v>
      </c>
      <c r="CW230" s="60">
        <v>6.0</v>
      </c>
      <c r="CX230" s="62" t="s">
        <v>242</v>
      </c>
      <c r="CY230" s="60">
        <v>6.0</v>
      </c>
      <c r="CZ230" s="62" t="s">
        <v>243</v>
      </c>
      <c r="DA230" s="60">
        <v>6.0</v>
      </c>
      <c r="DB230" s="82" t="s">
        <v>244</v>
      </c>
      <c r="DC230" s="60">
        <v>6.0</v>
      </c>
      <c r="DD230" s="82" t="s">
        <v>190</v>
      </c>
      <c r="DE230" s="82"/>
      <c r="DF230" s="60">
        <v>6.0</v>
      </c>
      <c r="DG230" s="62" t="s">
        <v>251</v>
      </c>
      <c r="DH230" s="62" t="s">
        <v>2310</v>
      </c>
      <c r="DI230" s="60">
        <v>6.0</v>
      </c>
      <c r="DJ230" s="74" t="s">
        <v>2311</v>
      </c>
      <c r="DK230" s="62"/>
      <c r="DL230" s="62"/>
      <c r="DM230" s="62"/>
      <c r="DN230" s="62"/>
      <c r="DO230" s="98">
        <v>43984.0</v>
      </c>
      <c r="DP230" s="60" t="s">
        <v>2312</v>
      </c>
      <c r="DQ230" s="70"/>
      <c r="DR230" s="70"/>
      <c r="DS230" s="70"/>
      <c r="DT230" s="70"/>
      <c r="DU230" s="70"/>
      <c r="DV230" s="70"/>
      <c r="DW230" s="60" t="s">
        <v>2313</v>
      </c>
      <c r="DX230" s="60">
        <v>6.0</v>
      </c>
      <c r="DY230" s="82"/>
      <c r="DZ230" s="82"/>
      <c r="EA230" s="60" t="s">
        <v>969</v>
      </c>
      <c r="EB230" s="60" t="s">
        <v>569</v>
      </c>
      <c r="EC230" s="91" t="s">
        <v>2314</v>
      </c>
      <c r="ED230" s="84" t="s">
        <v>190</v>
      </c>
      <c r="EE230" s="82" t="s">
        <v>2315</v>
      </c>
      <c r="EF230" s="60">
        <v>6.0</v>
      </c>
      <c r="EG230" s="64" t="s">
        <v>251</v>
      </c>
      <c r="EH230" s="60" t="s">
        <v>190</v>
      </c>
      <c r="EI230" s="82"/>
      <c r="EJ230" s="82"/>
      <c r="EK230" s="82"/>
      <c r="EL230" s="82"/>
      <c r="EM230" s="82"/>
      <c r="EN230" s="82"/>
      <c r="EO230" s="82"/>
      <c r="EP230" s="82"/>
      <c r="EQ230" s="82"/>
      <c r="ER230" s="82"/>
    </row>
    <row r="231">
      <c r="A231" s="56" t="str">
        <f t="shared" si="9"/>
        <v>ESP-0228</v>
      </c>
      <c r="B231" s="57" t="s">
        <v>2316</v>
      </c>
      <c r="C231" s="95" t="s">
        <v>2317</v>
      </c>
      <c r="D231" s="59"/>
      <c r="E231" s="60" t="s">
        <v>2111</v>
      </c>
      <c r="F231" s="61" t="s">
        <v>175</v>
      </c>
      <c r="G231" s="61"/>
      <c r="H231" s="61"/>
      <c r="I231" s="61"/>
      <c r="J231" s="62"/>
      <c r="K231" s="62"/>
      <c r="L231" s="62" t="s">
        <v>204</v>
      </c>
      <c r="M231" s="60" t="s">
        <v>2318</v>
      </c>
      <c r="N231" s="63"/>
      <c r="O231" s="60" t="s">
        <v>265</v>
      </c>
      <c r="P231" s="60" t="s">
        <v>341</v>
      </c>
      <c r="Q231" s="60" t="s">
        <v>179</v>
      </c>
      <c r="R231" s="60" t="s">
        <v>180</v>
      </c>
      <c r="S231" s="63"/>
      <c r="T231" s="60" t="s">
        <v>197</v>
      </c>
      <c r="U231" s="60" t="s">
        <v>233</v>
      </c>
      <c r="V231" s="60"/>
      <c r="W231" s="60"/>
      <c r="X231" s="60"/>
      <c r="Y231" s="62" t="s">
        <v>393</v>
      </c>
      <c r="Z231" s="60"/>
      <c r="AA231" s="60"/>
      <c r="AB231" s="60"/>
      <c r="AC231" s="60"/>
      <c r="AD231" s="60"/>
      <c r="AE231" s="60"/>
      <c r="AF231" s="60"/>
      <c r="AG231" s="60"/>
      <c r="AH231" s="60"/>
      <c r="AI231" s="60"/>
      <c r="AJ231" s="60"/>
      <c r="AK231" s="60"/>
      <c r="AL231" s="64" t="s">
        <v>183</v>
      </c>
      <c r="AM231" s="65"/>
      <c r="AN231" s="64"/>
      <c r="AO231" s="66"/>
      <c r="AP231" s="67"/>
      <c r="AQ231" s="88"/>
      <c r="AR231" s="69"/>
      <c r="AS231" s="70"/>
      <c r="AT231" s="69"/>
      <c r="AU231" s="68"/>
      <c r="AV231" s="68"/>
      <c r="AW231" s="68"/>
      <c r="AX231" s="68"/>
      <c r="AY231" s="68"/>
      <c r="AZ231" s="69"/>
      <c r="BA231" s="71"/>
      <c r="BB231" s="73">
        <v>37000.0</v>
      </c>
      <c r="BC231" s="72">
        <v>37000.0</v>
      </c>
      <c r="BD231" s="73">
        <v>37000.0</v>
      </c>
      <c r="BE231" s="60"/>
      <c r="BF231" s="60"/>
      <c r="BG231" s="60"/>
      <c r="BH231" s="60"/>
      <c r="BI231" s="60"/>
      <c r="BJ231" s="74"/>
      <c r="BK231" s="74"/>
      <c r="BL231" s="76"/>
      <c r="BM231" s="60"/>
      <c r="BN231" s="60"/>
      <c r="BO231" s="60"/>
      <c r="BP231" s="60"/>
      <c r="BQ231" s="60"/>
      <c r="BR231" s="60"/>
      <c r="BS231" s="60"/>
      <c r="BT231" s="60"/>
      <c r="BU231" s="60"/>
      <c r="BV231" s="60"/>
      <c r="BW231" s="60"/>
      <c r="BX231" s="60"/>
      <c r="BY231" s="77"/>
      <c r="BZ231" s="66"/>
      <c r="CA231" s="66"/>
      <c r="CB231" s="66"/>
      <c r="CC231" s="66"/>
      <c r="CD231" s="62" t="s">
        <v>2319</v>
      </c>
      <c r="CE231" s="78"/>
      <c r="CF231" s="78"/>
      <c r="CG231" s="78"/>
      <c r="CH231" s="78"/>
      <c r="CI231" s="62" t="s">
        <v>2320</v>
      </c>
      <c r="CJ231" s="78"/>
      <c r="CK231" s="78"/>
      <c r="CL231" s="78"/>
      <c r="CM231" s="78"/>
      <c r="CN231" s="62" t="s">
        <v>728</v>
      </c>
      <c r="CO231" s="60"/>
      <c r="CP231" s="60"/>
      <c r="CQ231" s="60"/>
      <c r="CR231" s="60"/>
      <c r="CS231" s="60"/>
      <c r="CT231" s="78"/>
      <c r="CU231" s="78" t="s">
        <v>728</v>
      </c>
      <c r="CV231" s="78"/>
      <c r="CW231" s="78"/>
      <c r="CX231" s="60"/>
      <c r="CY231" s="60"/>
      <c r="CZ231" s="60"/>
      <c r="DA231" s="60"/>
      <c r="DB231" s="79"/>
      <c r="DC231" s="79"/>
      <c r="DD231" s="79"/>
      <c r="DE231" s="79"/>
      <c r="DF231" s="79"/>
      <c r="DG231" s="60"/>
      <c r="DH231" s="60"/>
      <c r="DI231" s="60"/>
      <c r="DJ231" s="74" t="s">
        <v>2321</v>
      </c>
      <c r="DK231" s="62"/>
      <c r="DL231" s="62"/>
      <c r="DM231" s="62"/>
      <c r="DN231" s="62"/>
      <c r="DO231" s="74">
        <v>2.0</v>
      </c>
      <c r="DP231" s="82"/>
      <c r="DQ231" s="82"/>
      <c r="DR231" s="82"/>
      <c r="DS231" s="82"/>
      <c r="DT231" s="82"/>
      <c r="DU231" s="82"/>
      <c r="DV231" s="82"/>
      <c r="DW231" s="82"/>
      <c r="DX231" s="82"/>
      <c r="DY231" s="82"/>
      <c r="DZ231" s="82"/>
      <c r="EA231" s="82"/>
      <c r="EB231" s="82"/>
      <c r="EC231" s="91" t="s">
        <v>270</v>
      </c>
      <c r="ED231" s="84" t="s">
        <v>190</v>
      </c>
      <c r="EE231" s="85"/>
      <c r="EF231" s="82"/>
      <c r="EG231" s="64" t="s">
        <v>251</v>
      </c>
      <c r="EH231" s="96" t="s">
        <v>251</v>
      </c>
      <c r="EI231" s="96">
        <v>250.0</v>
      </c>
      <c r="EJ231" s="96"/>
      <c r="EK231" s="96"/>
      <c r="EL231" s="96"/>
      <c r="EM231" s="96"/>
      <c r="EN231" s="96"/>
      <c r="EO231" s="96"/>
      <c r="EP231" s="96"/>
      <c r="EQ231" s="96"/>
      <c r="ER231" s="96"/>
    </row>
    <row r="232">
      <c r="A232" s="56" t="str">
        <f t="shared" si="9"/>
        <v>ESP-0229</v>
      </c>
      <c r="B232" s="57" t="s">
        <v>2322</v>
      </c>
      <c r="C232" s="87" t="s">
        <v>2323</v>
      </c>
      <c r="D232" s="59"/>
      <c r="E232" s="60" t="s">
        <v>2111</v>
      </c>
      <c r="F232" s="61"/>
      <c r="G232" s="61"/>
      <c r="H232" s="61"/>
      <c r="I232" s="61" t="s">
        <v>175</v>
      </c>
      <c r="J232" s="96"/>
      <c r="K232" s="96"/>
      <c r="L232" s="96" t="s">
        <v>2324</v>
      </c>
      <c r="M232" s="96" t="s">
        <v>2325</v>
      </c>
      <c r="N232" s="63"/>
      <c r="O232" s="63"/>
      <c r="P232" s="60"/>
      <c r="Q232" s="63"/>
      <c r="R232" s="60"/>
      <c r="S232" s="63"/>
      <c r="T232" s="60" t="s">
        <v>197</v>
      </c>
      <c r="U232" s="60"/>
      <c r="V232" s="60"/>
      <c r="W232" s="60"/>
      <c r="X232" s="60"/>
      <c r="Y232" s="62" t="s">
        <v>434</v>
      </c>
      <c r="Z232" s="60"/>
      <c r="AA232" s="60"/>
      <c r="AB232" s="60"/>
      <c r="AC232" s="60"/>
      <c r="AD232" s="60"/>
      <c r="AE232" s="60"/>
      <c r="AF232" s="60"/>
      <c r="AG232" s="60"/>
      <c r="AH232" s="60"/>
      <c r="AI232" s="60"/>
      <c r="AJ232" s="60"/>
      <c r="AK232" s="60"/>
      <c r="AL232" s="64" t="s">
        <v>183</v>
      </c>
      <c r="AM232" s="65"/>
      <c r="AN232" s="64"/>
      <c r="AO232" s="66"/>
      <c r="AP232" s="67"/>
      <c r="AQ232" s="88"/>
      <c r="AR232" s="69"/>
      <c r="AS232" s="70"/>
      <c r="AT232" s="69"/>
      <c r="AU232" s="68"/>
      <c r="AV232" s="68"/>
      <c r="AW232" s="68"/>
      <c r="AX232" s="68"/>
      <c r="AY232" s="68"/>
      <c r="AZ232" s="69"/>
      <c r="BA232" s="71"/>
      <c r="BB232" s="72"/>
      <c r="BC232" s="73" t="s">
        <v>2326</v>
      </c>
      <c r="BD232" s="73" t="s">
        <v>2327</v>
      </c>
      <c r="BE232" s="60"/>
      <c r="BF232" s="60"/>
      <c r="BG232" s="60"/>
      <c r="BH232" s="60"/>
      <c r="BI232" s="60"/>
      <c r="BJ232" s="74"/>
      <c r="BK232" s="74"/>
      <c r="BL232" s="76"/>
      <c r="BM232" s="60"/>
      <c r="BN232" s="60"/>
      <c r="BO232" s="60"/>
      <c r="BP232" s="60"/>
      <c r="BQ232" s="60"/>
      <c r="BR232" s="60"/>
      <c r="BS232" s="60"/>
      <c r="BT232" s="60"/>
      <c r="BU232" s="60"/>
      <c r="BV232" s="60"/>
      <c r="BW232" s="60"/>
      <c r="BX232" s="60"/>
      <c r="BY232" s="77" t="s">
        <v>2328</v>
      </c>
      <c r="BZ232" s="66" t="s">
        <v>2329</v>
      </c>
      <c r="CA232" s="66" t="s">
        <v>359</v>
      </c>
      <c r="CB232" s="66"/>
      <c r="CC232" s="66"/>
      <c r="CD232" s="62" t="s">
        <v>2140</v>
      </c>
      <c r="CE232" s="78"/>
      <c r="CF232" s="78"/>
      <c r="CG232" s="78"/>
      <c r="CH232" s="78"/>
      <c r="CI232" s="62" t="s">
        <v>2330</v>
      </c>
      <c r="CJ232" s="78"/>
      <c r="CK232" s="78"/>
      <c r="CL232" s="78"/>
      <c r="CM232" s="78"/>
      <c r="CN232" s="62" t="s">
        <v>2331</v>
      </c>
      <c r="CO232" s="60"/>
      <c r="CP232" s="60"/>
      <c r="CQ232" s="60"/>
      <c r="CR232" s="60"/>
      <c r="CS232" s="60"/>
      <c r="CT232" s="78"/>
      <c r="CU232" s="78" t="s">
        <v>2331</v>
      </c>
      <c r="CV232" s="78"/>
      <c r="CW232" s="78"/>
      <c r="CX232" s="60"/>
      <c r="CY232" s="60"/>
      <c r="CZ232" s="60"/>
      <c r="DA232" s="60"/>
      <c r="DB232" s="79"/>
      <c r="DC232" s="79"/>
      <c r="DD232" s="79"/>
      <c r="DE232" s="79"/>
      <c r="DF232" s="79"/>
      <c r="DG232" s="60"/>
      <c r="DH232" s="60"/>
      <c r="DI232" s="60"/>
      <c r="DJ232" s="74" t="s">
        <v>2332</v>
      </c>
      <c r="DK232" s="62"/>
      <c r="DL232" s="62"/>
      <c r="DM232" s="62"/>
      <c r="DN232" s="62"/>
      <c r="DO232" s="74">
        <v>2.0</v>
      </c>
      <c r="DP232" s="82" t="s">
        <v>2333</v>
      </c>
      <c r="DQ232" s="82"/>
      <c r="DR232" s="82"/>
      <c r="DS232" s="82"/>
      <c r="DT232" s="82"/>
      <c r="DU232" s="82"/>
      <c r="DV232" s="82"/>
      <c r="DW232" s="82"/>
      <c r="DX232" s="82"/>
      <c r="DY232" s="82"/>
      <c r="DZ232" s="82"/>
      <c r="EA232" s="82"/>
      <c r="EB232" s="82"/>
      <c r="EC232" s="91"/>
      <c r="ED232" s="84" t="s">
        <v>190</v>
      </c>
      <c r="EE232" s="85"/>
      <c r="EF232" s="82"/>
      <c r="EG232" s="70" t="s">
        <v>190</v>
      </c>
      <c r="EH232" s="92"/>
      <c r="EI232" s="92"/>
      <c r="EJ232" s="92"/>
      <c r="EK232" s="92"/>
      <c r="EL232" s="92"/>
      <c r="EM232" s="92"/>
      <c r="EN232" s="92"/>
      <c r="EO232" s="92"/>
      <c r="EP232" s="92"/>
      <c r="EQ232" s="92"/>
      <c r="ER232" s="92"/>
    </row>
    <row r="233">
      <c r="A233" s="56" t="str">
        <f t="shared" si="9"/>
        <v>ESP-0230</v>
      </c>
      <c r="B233" s="57" t="s">
        <v>2334</v>
      </c>
      <c r="C233" s="101" t="s">
        <v>2335</v>
      </c>
      <c r="D233" s="59"/>
      <c r="E233" s="60" t="s">
        <v>2176</v>
      </c>
      <c r="F233" s="113"/>
      <c r="G233" s="61" t="s">
        <v>175</v>
      </c>
      <c r="H233" s="113"/>
      <c r="I233" s="113"/>
      <c r="J233" s="96"/>
      <c r="K233" s="96"/>
      <c r="L233" s="96" t="s">
        <v>2336</v>
      </c>
      <c r="M233" s="96" t="s">
        <v>2337</v>
      </c>
      <c r="N233" s="60"/>
      <c r="O233" s="70" t="s">
        <v>232</v>
      </c>
      <c r="P233" s="64" t="s">
        <v>196</v>
      </c>
      <c r="Q233" s="64" t="s">
        <v>179</v>
      </c>
      <c r="R233" s="64" t="s">
        <v>278</v>
      </c>
      <c r="S233" s="60"/>
      <c r="T233" s="60" t="s">
        <v>213</v>
      </c>
      <c r="U233" s="60" t="s">
        <v>557</v>
      </c>
      <c r="V233" s="60" t="s">
        <v>575</v>
      </c>
      <c r="W233" s="60">
        <v>34.0</v>
      </c>
      <c r="X233" s="60"/>
      <c r="Y233" s="62" t="s">
        <v>342</v>
      </c>
      <c r="Z233" s="60"/>
      <c r="AA233" s="60"/>
      <c r="AB233" s="60"/>
      <c r="AC233" s="60"/>
      <c r="AD233" s="60"/>
      <c r="AE233" s="60"/>
      <c r="AF233" s="60"/>
      <c r="AG233" s="60"/>
      <c r="AH233" s="60"/>
      <c r="AI233" s="60"/>
      <c r="AJ233" s="60"/>
      <c r="AK233" s="60"/>
      <c r="AL233" s="64" t="s">
        <v>235</v>
      </c>
      <c r="AM233" s="96" t="s">
        <v>2338</v>
      </c>
      <c r="AN233" s="96">
        <v>7.0</v>
      </c>
      <c r="AO233" s="64"/>
      <c r="AP233" s="122">
        <v>12.0</v>
      </c>
      <c r="AQ233" s="68" t="s">
        <v>190</v>
      </c>
      <c r="AR233" s="70"/>
      <c r="AS233" s="96" t="s">
        <v>2339</v>
      </c>
      <c r="AT233" s="115" t="s">
        <v>2340</v>
      </c>
      <c r="AU233" s="68"/>
      <c r="AV233" s="68"/>
      <c r="AW233" s="68" t="s">
        <v>2341</v>
      </c>
      <c r="AX233" s="68"/>
      <c r="AY233" s="68"/>
      <c r="AZ233" s="96" t="s">
        <v>2342</v>
      </c>
      <c r="BA233" s="112" t="s">
        <v>2343</v>
      </c>
      <c r="BB233" s="72">
        <f>BC233</f>
        <v>3720</v>
      </c>
      <c r="BC233" s="97">
        <v>3720.0</v>
      </c>
      <c r="BD233" s="97"/>
      <c r="BE233" s="96">
        <v>7.0</v>
      </c>
      <c r="BF233" s="96"/>
      <c r="BG233" s="96"/>
      <c r="BH233" s="96"/>
      <c r="BI233" s="96"/>
      <c r="BJ233" s="74" t="s">
        <v>236</v>
      </c>
      <c r="BK233" s="74">
        <v>7.0</v>
      </c>
      <c r="BL233" s="70"/>
      <c r="BM233" s="82"/>
      <c r="BN233" s="82" t="s">
        <v>289</v>
      </c>
      <c r="BO233" s="82" t="s">
        <v>290</v>
      </c>
      <c r="BP233" s="82"/>
      <c r="BQ233" s="82" t="s">
        <v>291</v>
      </c>
      <c r="BR233" s="60" t="s">
        <v>418</v>
      </c>
      <c r="BS233" s="60"/>
      <c r="BT233" s="60"/>
      <c r="BU233" s="60"/>
      <c r="BV233" s="60"/>
      <c r="BW233" s="60"/>
      <c r="BX233" s="60"/>
      <c r="BY233" s="64"/>
      <c r="BZ233" s="62" t="s">
        <v>327</v>
      </c>
      <c r="CA233" s="62" t="s">
        <v>359</v>
      </c>
      <c r="CB233" s="64"/>
      <c r="CC233" s="64"/>
      <c r="CD233" s="62" t="s">
        <v>2344</v>
      </c>
      <c r="CE233" s="60"/>
      <c r="CF233" s="60"/>
      <c r="CG233" s="60"/>
      <c r="CH233" s="60"/>
      <c r="CI233" s="62" t="s">
        <v>2345</v>
      </c>
      <c r="CJ233" s="60"/>
      <c r="CK233" s="60"/>
      <c r="CL233" s="60"/>
      <c r="CM233" s="60"/>
      <c r="CN233" s="62"/>
      <c r="CO233" s="60"/>
      <c r="CP233" s="64" t="s">
        <v>2346</v>
      </c>
      <c r="CQ233" s="64"/>
      <c r="CR233" s="64"/>
      <c r="CS233" s="96" t="s">
        <v>591</v>
      </c>
      <c r="CT233" s="96" t="s">
        <v>776</v>
      </c>
      <c r="CU233" s="64"/>
      <c r="CV233" s="64" t="s">
        <v>242</v>
      </c>
      <c r="CW233" s="96">
        <v>7.0</v>
      </c>
      <c r="CX233" s="64" t="s">
        <v>304</v>
      </c>
      <c r="CY233" s="96">
        <v>7.0</v>
      </c>
      <c r="CZ233" s="64" t="s">
        <v>304</v>
      </c>
      <c r="DA233" s="96">
        <v>7.0</v>
      </c>
      <c r="DB233" s="70" t="s">
        <v>424</v>
      </c>
      <c r="DC233" s="96">
        <v>7.0</v>
      </c>
      <c r="DD233" s="82"/>
      <c r="DE233" s="82"/>
      <c r="DF233" s="82"/>
      <c r="DG233" s="60"/>
      <c r="DH233" s="60"/>
      <c r="DI233" s="60"/>
      <c r="DJ233" s="74" t="s">
        <v>2347</v>
      </c>
      <c r="DK233" s="60"/>
      <c r="DL233" s="60"/>
      <c r="DM233" s="60"/>
      <c r="DN233" s="60"/>
      <c r="DO233" s="98">
        <v>44014.0</v>
      </c>
      <c r="DP233" s="82" t="s">
        <v>189</v>
      </c>
      <c r="DQ233" s="82"/>
      <c r="DR233" s="82"/>
      <c r="DS233" s="82"/>
      <c r="DT233" s="82"/>
      <c r="DU233" s="82"/>
      <c r="DV233" s="82"/>
      <c r="DW233" s="82"/>
      <c r="DX233" s="82"/>
      <c r="DY233" s="74" t="s">
        <v>2348</v>
      </c>
      <c r="DZ233" s="99">
        <v>44014.0</v>
      </c>
      <c r="EA233" s="96" t="s">
        <v>280</v>
      </c>
      <c r="EB233" s="60" t="s">
        <v>1941</v>
      </c>
      <c r="EC233" s="91"/>
      <c r="ED233" s="84" t="s">
        <v>251</v>
      </c>
      <c r="EE233" s="85"/>
      <c r="EF233" s="82"/>
      <c r="EG233" s="64" t="s">
        <v>190</v>
      </c>
      <c r="EH233" s="96" t="s">
        <v>251</v>
      </c>
      <c r="EI233" s="96">
        <v>250.0</v>
      </c>
      <c r="EJ233" s="96"/>
      <c r="EK233" s="96"/>
      <c r="EL233" s="96"/>
      <c r="EM233" s="96"/>
      <c r="EN233" s="96"/>
      <c r="EO233" s="96"/>
      <c r="EP233" s="96"/>
      <c r="EQ233" s="96"/>
      <c r="ER233" s="96"/>
    </row>
    <row r="234">
      <c r="A234" s="56" t="str">
        <f t="shared" si="9"/>
        <v>ESP-0231</v>
      </c>
      <c r="B234" s="57" t="s">
        <v>2349</v>
      </c>
      <c r="C234" s="101" t="s">
        <v>2350</v>
      </c>
      <c r="D234" s="59"/>
      <c r="E234" s="60" t="s">
        <v>2111</v>
      </c>
      <c r="F234" s="61"/>
      <c r="G234" s="61"/>
      <c r="H234" s="61" t="s">
        <v>175</v>
      </c>
      <c r="I234" s="61"/>
      <c r="J234" s="64"/>
      <c r="K234" s="64"/>
      <c r="L234" s="64" t="s">
        <v>874</v>
      </c>
      <c r="M234" s="96" t="s">
        <v>2351</v>
      </c>
      <c r="N234" s="78"/>
      <c r="O234" s="60" t="s">
        <v>265</v>
      </c>
      <c r="P234" s="60" t="s">
        <v>196</v>
      </c>
      <c r="Q234" s="60" t="s">
        <v>179</v>
      </c>
      <c r="R234" s="60" t="s">
        <v>278</v>
      </c>
      <c r="S234" s="60"/>
      <c r="T234" s="60" t="s">
        <v>433</v>
      </c>
      <c r="U234" s="60" t="s">
        <v>233</v>
      </c>
      <c r="V234" s="60"/>
      <c r="W234" s="60"/>
      <c r="X234" s="60"/>
      <c r="Y234" s="62" t="s">
        <v>234</v>
      </c>
      <c r="Z234" s="60"/>
      <c r="AA234" s="60"/>
      <c r="AB234" s="60"/>
      <c r="AC234" s="60"/>
      <c r="AD234" s="60"/>
      <c r="AE234" s="60"/>
      <c r="AF234" s="60"/>
      <c r="AG234" s="60"/>
      <c r="AH234" s="60"/>
      <c r="AI234" s="60"/>
      <c r="AJ234" s="60"/>
      <c r="AK234" s="60"/>
      <c r="AL234" s="64" t="s">
        <v>183</v>
      </c>
      <c r="AM234" s="65"/>
      <c r="AN234" s="64"/>
      <c r="AO234" s="66"/>
      <c r="AP234" s="67"/>
      <c r="AQ234" s="88"/>
      <c r="AR234" s="69"/>
      <c r="AS234" s="70"/>
      <c r="AT234" s="69"/>
      <c r="AU234" s="68"/>
      <c r="AV234" s="68"/>
      <c r="AW234" s="68"/>
      <c r="AX234" s="68"/>
      <c r="AY234" s="68"/>
      <c r="AZ234" s="69"/>
      <c r="BA234" s="71"/>
      <c r="BB234" s="73">
        <v>3300.0</v>
      </c>
      <c r="BC234" s="72">
        <v>3300.0</v>
      </c>
      <c r="BD234" s="73">
        <v>3300.0</v>
      </c>
      <c r="BE234" s="60"/>
      <c r="BF234" s="60"/>
      <c r="BG234" s="60"/>
      <c r="BH234" s="60"/>
      <c r="BI234" s="60"/>
      <c r="BJ234" s="74" t="s">
        <v>236</v>
      </c>
      <c r="BK234" s="74"/>
      <c r="BL234" s="76"/>
      <c r="BM234" s="60"/>
      <c r="BN234" s="60"/>
      <c r="BO234" s="60"/>
      <c r="BP234" s="60"/>
      <c r="BQ234" s="60"/>
      <c r="BR234" s="60"/>
      <c r="BS234" s="60"/>
      <c r="BT234" s="60"/>
      <c r="BU234" s="60"/>
      <c r="BV234" s="60"/>
      <c r="BW234" s="60"/>
      <c r="BX234" s="60"/>
      <c r="BY234" s="77"/>
      <c r="BZ234" s="66"/>
      <c r="CA234" s="66"/>
      <c r="CB234" s="66"/>
      <c r="CC234" s="66"/>
      <c r="CD234" s="62" t="s">
        <v>2352</v>
      </c>
      <c r="CE234" s="78"/>
      <c r="CF234" s="78"/>
      <c r="CG234" s="78"/>
      <c r="CH234" s="78"/>
      <c r="CI234" s="62" t="s">
        <v>2353</v>
      </c>
      <c r="CJ234" s="78"/>
      <c r="CK234" s="78"/>
      <c r="CL234" s="78"/>
      <c r="CM234" s="78"/>
      <c r="CN234" s="62"/>
      <c r="CO234" s="60"/>
      <c r="CP234" s="60"/>
      <c r="CQ234" s="60" t="s">
        <v>592</v>
      </c>
      <c r="CR234" s="60"/>
      <c r="CS234" s="60"/>
      <c r="CT234" s="78"/>
      <c r="CU234" s="78" t="s">
        <v>1037</v>
      </c>
      <c r="CV234" s="78"/>
      <c r="CW234" s="78"/>
      <c r="CX234" s="60"/>
      <c r="CY234" s="60"/>
      <c r="CZ234" s="60"/>
      <c r="DA234" s="60"/>
      <c r="DB234" s="79"/>
      <c r="DC234" s="79"/>
      <c r="DD234" s="79"/>
      <c r="DE234" s="79"/>
      <c r="DF234" s="79"/>
      <c r="DG234" s="60"/>
      <c r="DH234" s="60"/>
      <c r="DI234" s="60"/>
      <c r="DJ234" s="74" t="s">
        <v>2354</v>
      </c>
      <c r="DK234" s="62"/>
      <c r="DL234" s="62"/>
      <c r="DM234" s="62"/>
      <c r="DN234" s="62"/>
      <c r="DO234" s="74">
        <v>2.0</v>
      </c>
      <c r="DP234" s="82" t="s">
        <v>2355</v>
      </c>
      <c r="DQ234" s="82"/>
      <c r="DR234" s="82"/>
      <c r="DS234" s="82"/>
      <c r="DT234" s="82"/>
      <c r="DU234" s="82"/>
      <c r="DV234" s="82"/>
      <c r="DW234" s="82"/>
      <c r="DX234" s="82"/>
      <c r="DY234" s="82"/>
      <c r="DZ234" s="82"/>
      <c r="EA234" s="82"/>
      <c r="EB234" s="60"/>
      <c r="EC234" s="91" t="s">
        <v>270</v>
      </c>
      <c r="ED234" s="84" t="s">
        <v>190</v>
      </c>
      <c r="EE234" s="85"/>
      <c r="EF234" s="82"/>
      <c r="EG234" s="70" t="s">
        <v>251</v>
      </c>
      <c r="EH234" s="92"/>
      <c r="EI234" s="92"/>
      <c r="EJ234" s="92"/>
      <c r="EK234" s="92"/>
      <c r="EL234" s="92"/>
      <c r="EM234" s="92"/>
      <c r="EN234" s="92"/>
      <c r="EO234" s="92"/>
      <c r="EP234" s="92"/>
      <c r="EQ234" s="92"/>
      <c r="ER234" s="92"/>
    </row>
    <row r="235">
      <c r="A235" s="56" t="str">
        <f t="shared" si="9"/>
        <v>ESP-0232</v>
      </c>
      <c r="B235" s="57" t="s">
        <v>2356</v>
      </c>
      <c r="C235" s="101" t="s">
        <v>2357</v>
      </c>
      <c r="D235" s="59"/>
      <c r="E235" s="60" t="s">
        <v>2158</v>
      </c>
      <c r="F235" s="61"/>
      <c r="G235" s="61" t="s">
        <v>175</v>
      </c>
      <c r="H235" s="61"/>
      <c r="I235" s="61"/>
      <c r="J235" s="96"/>
      <c r="K235" s="96"/>
      <c r="L235" s="96" t="s">
        <v>2358</v>
      </c>
      <c r="M235" s="96" t="s">
        <v>2359</v>
      </c>
      <c r="N235" s="63"/>
      <c r="O235" s="62" t="s">
        <v>232</v>
      </c>
      <c r="P235" s="60" t="s">
        <v>196</v>
      </c>
      <c r="Q235" s="63" t="s">
        <v>179</v>
      </c>
      <c r="R235" s="60" t="s">
        <v>278</v>
      </c>
      <c r="S235" s="63"/>
      <c r="T235" s="60" t="s">
        <v>213</v>
      </c>
      <c r="U235" s="60" t="s">
        <v>536</v>
      </c>
      <c r="V235" s="60"/>
      <c r="W235" s="60"/>
      <c r="X235" s="60"/>
      <c r="Y235" s="62" t="s">
        <v>325</v>
      </c>
      <c r="Z235" s="60"/>
      <c r="AA235" s="60"/>
      <c r="AB235" s="60"/>
      <c r="AC235" s="60"/>
      <c r="AD235" s="60"/>
      <c r="AE235" s="60"/>
      <c r="AF235" s="60"/>
      <c r="AG235" s="60"/>
      <c r="AH235" s="60"/>
      <c r="AI235" s="60"/>
      <c r="AJ235" s="60"/>
      <c r="AK235" s="60"/>
      <c r="AL235" s="64" t="s">
        <v>183</v>
      </c>
      <c r="AM235" s="65"/>
      <c r="AN235" s="64"/>
      <c r="AO235" s="66"/>
      <c r="AP235" s="67"/>
      <c r="AQ235" s="88"/>
      <c r="AR235" s="69"/>
      <c r="AS235" s="70"/>
      <c r="AT235" s="69"/>
      <c r="AU235" s="68"/>
      <c r="AV235" s="68"/>
      <c r="AW235" s="68"/>
      <c r="AX235" s="68"/>
      <c r="AY235" s="68"/>
      <c r="AZ235" s="69"/>
      <c r="BA235" s="71"/>
      <c r="BB235" s="72" t="str">
        <f t="shared" ref="BB235:BB236" si="10">BC235</f>
        <v>20000 a 35200
</v>
      </c>
      <c r="BC235" s="72" t="s">
        <v>2360</v>
      </c>
      <c r="BD235" s="73" t="s">
        <v>2360</v>
      </c>
      <c r="BE235" s="60">
        <v>2.0</v>
      </c>
      <c r="BF235" s="60"/>
      <c r="BG235" s="60"/>
      <c r="BH235" s="60"/>
      <c r="BI235" s="60"/>
      <c r="BJ235" s="74" t="s">
        <v>257</v>
      </c>
      <c r="BK235" s="74">
        <v>2.0</v>
      </c>
      <c r="BL235" s="76"/>
      <c r="BM235" s="60"/>
      <c r="BN235" s="110" t="s">
        <v>326</v>
      </c>
      <c r="BO235" s="110" t="s">
        <v>290</v>
      </c>
      <c r="BP235" s="110"/>
      <c r="BQ235" s="110" t="s">
        <v>291</v>
      </c>
      <c r="BR235" s="60"/>
      <c r="BS235" s="60"/>
      <c r="BT235" s="60"/>
      <c r="BU235" s="60"/>
      <c r="BV235" s="60"/>
      <c r="BW235" s="60"/>
      <c r="BX235" s="60"/>
      <c r="BY235" s="77"/>
      <c r="BZ235" s="110" t="s">
        <v>2148</v>
      </c>
      <c r="CA235" s="110" t="s">
        <v>359</v>
      </c>
      <c r="CB235" s="66"/>
      <c r="CC235" s="66"/>
      <c r="CD235" s="62" t="s">
        <v>2361</v>
      </c>
      <c r="CE235" s="78"/>
      <c r="CF235" s="78"/>
      <c r="CG235" s="78"/>
      <c r="CH235" s="78"/>
      <c r="CI235" s="62" t="s">
        <v>2362</v>
      </c>
      <c r="CJ235" s="78"/>
      <c r="CK235" s="78"/>
      <c r="CL235" s="78"/>
      <c r="CM235" s="78"/>
      <c r="CN235" s="62"/>
      <c r="CO235" s="60"/>
      <c r="CP235" s="60" t="s">
        <v>593</v>
      </c>
      <c r="CQ235" s="62" t="s">
        <v>2363</v>
      </c>
      <c r="CR235" s="62"/>
      <c r="CS235" s="62"/>
      <c r="CT235" s="60" t="s">
        <v>240</v>
      </c>
      <c r="CU235" s="62" t="s">
        <v>1050</v>
      </c>
      <c r="CV235" s="62" t="s">
        <v>242</v>
      </c>
      <c r="CW235" s="62">
        <v>1.0</v>
      </c>
      <c r="CX235" s="62" t="s">
        <v>242</v>
      </c>
      <c r="CY235" s="62">
        <v>1.0</v>
      </c>
      <c r="CZ235" s="62" t="s">
        <v>243</v>
      </c>
      <c r="DA235" s="62">
        <v>1.0</v>
      </c>
      <c r="DB235" s="79" t="s">
        <v>244</v>
      </c>
      <c r="DC235" s="79">
        <v>1.0</v>
      </c>
      <c r="DD235" s="79" t="s">
        <v>190</v>
      </c>
      <c r="DE235" s="94"/>
      <c r="DF235" s="94"/>
      <c r="DG235" s="62"/>
      <c r="DH235" s="62"/>
      <c r="DI235" s="62"/>
      <c r="DJ235" s="74" t="s">
        <v>2364</v>
      </c>
      <c r="DK235" s="60"/>
      <c r="DL235" s="60"/>
      <c r="DM235" s="60"/>
      <c r="DN235" s="60"/>
      <c r="DO235" s="98">
        <v>43832.0</v>
      </c>
      <c r="DP235" s="62" t="s">
        <v>2365</v>
      </c>
      <c r="DQ235" s="60"/>
      <c r="DR235" s="60"/>
      <c r="DS235" s="60"/>
      <c r="DT235" s="60"/>
      <c r="DU235" s="60"/>
      <c r="DV235" s="60"/>
      <c r="DW235" s="60" t="s">
        <v>2366</v>
      </c>
      <c r="DX235" s="99">
        <v>43832.0</v>
      </c>
      <c r="DY235" s="116" t="s">
        <v>2367</v>
      </c>
      <c r="DZ235" s="60">
        <v>2.0</v>
      </c>
      <c r="EA235" s="60" t="s">
        <v>240</v>
      </c>
      <c r="EB235" s="60" t="s">
        <v>2368</v>
      </c>
      <c r="EC235" s="91"/>
      <c r="ED235" s="84" t="s">
        <v>190</v>
      </c>
      <c r="EE235" s="85"/>
      <c r="EF235" s="82"/>
      <c r="EG235" s="64" t="s">
        <v>190</v>
      </c>
      <c r="EH235" s="96" t="s">
        <v>251</v>
      </c>
      <c r="EI235" s="96">
        <v>250.0</v>
      </c>
      <c r="EJ235" s="96"/>
      <c r="EK235" s="96"/>
      <c r="EL235" s="96"/>
      <c r="EM235" s="96"/>
      <c r="EN235" s="96"/>
      <c r="EO235" s="96"/>
      <c r="EP235" s="96"/>
      <c r="EQ235" s="96"/>
      <c r="ER235" s="96"/>
    </row>
    <row r="236">
      <c r="A236" s="56" t="str">
        <f t="shared" si="9"/>
        <v>ESP-0233</v>
      </c>
      <c r="B236" s="57" t="s">
        <v>2369</v>
      </c>
      <c r="C236" s="87" t="s">
        <v>2370</v>
      </c>
      <c r="D236" s="59"/>
      <c r="E236" s="60" t="s">
        <v>468</v>
      </c>
      <c r="F236" s="61"/>
      <c r="G236" s="61" t="s">
        <v>175</v>
      </c>
      <c r="H236" s="61"/>
      <c r="I236" s="61"/>
      <c r="J236" s="96"/>
      <c r="K236" s="96"/>
      <c r="L236" s="96" t="s">
        <v>2371</v>
      </c>
      <c r="M236" s="96" t="s">
        <v>2372</v>
      </c>
      <c r="N236" s="63"/>
      <c r="O236" s="63"/>
      <c r="P236" s="62" t="s">
        <v>1234</v>
      </c>
      <c r="Q236" s="63"/>
      <c r="R236" s="60"/>
      <c r="S236" s="63"/>
      <c r="T236" s="60" t="s">
        <v>213</v>
      </c>
      <c r="U236" s="60"/>
      <c r="V236" s="60"/>
      <c r="W236" s="60"/>
      <c r="X236" s="60"/>
      <c r="Y236" s="62" t="s">
        <v>325</v>
      </c>
      <c r="Z236" s="60"/>
      <c r="AA236" s="60"/>
      <c r="AB236" s="60"/>
      <c r="AC236" s="60"/>
      <c r="AD236" s="60"/>
      <c r="AE236" s="60"/>
      <c r="AF236" s="60"/>
      <c r="AG236" s="60"/>
      <c r="AH236" s="60"/>
      <c r="AI236" s="60"/>
      <c r="AJ236" s="60"/>
      <c r="AK236" s="60"/>
      <c r="AL236" s="64" t="s">
        <v>183</v>
      </c>
      <c r="AM236" s="65"/>
      <c r="AN236" s="64"/>
      <c r="AO236" s="66"/>
      <c r="AP236" s="67"/>
      <c r="AQ236" s="88"/>
      <c r="AR236" s="69"/>
      <c r="AS236" s="70"/>
      <c r="AT236" s="69"/>
      <c r="AU236" s="68"/>
      <c r="AV236" s="68"/>
      <c r="AW236" s="68"/>
      <c r="AX236" s="68"/>
      <c r="AY236" s="68"/>
      <c r="AZ236" s="69"/>
      <c r="BA236" s="71"/>
      <c r="BB236" s="72">
        <f t="shared" si="10"/>
        <v>25000</v>
      </c>
      <c r="BC236" s="72">
        <v>25000.0</v>
      </c>
      <c r="BD236" s="73">
        <v>25000.0</v>
      </c>
      <c r="BE236" s="82"/>
      <c r="BF236" s="82"/>
      <c r="BG236" s="82"/>
      <c r="BH236" s="82"/>
      <c r="BI236" s="82"/>
      <c r="BJ236" s="90"/>
      <c r="BK236" s="90"/>
      <c r="BL236" s="76"/>
      <c r="BM236" s="60"/>
      <c r="BN236" s="110" t="s">
        <v>326</v>
      </c>
      <c r="BO236" s="110" t="s">
        <v>435</v>
      </c>
      <c r="BP236" s="110"/>
      <c r="BQ236" s="110" t="s">
        <v>382</v>
      </c>
      <c r="BR236" s="60" t="s">
        <v>2373</v>
      </c>
      <c r="BS236" s="60"/>
      <c r="BT236" s="60"/>
      <c r="BU236" s="60"/>
      <c r="BV236" s="60"/>
      <c r="BW236" s="60"/>
      <c r="BX236" s="60"/>
      <c r="BY236" s="77"/>
      <c r="BZ236" s="111" t="s">
        <v>481</v>
      </c>
      <c r="CA236" s="110" t="s">
        <v>293</v>
      </c>
      <c r="CB236" s="66"/>
      <c r="CC236" s="66"/>
      <c r="CD236" s="62" t="s">
        <v>2374</v>
      </c>
      <c r="CE236" s="78"/>
      <c r="CF236" s="78"/>
      <c r="CG236" s="78"/>
      <c r="CH236" s="78"/>
      <c r="CI236" s="62" t="s">
        <v>2375</v>
      </c>
      <c r="CJ236" s="78"/>
      <c r="CK236" s="78"/>
      <c r="CL236" s="78"/>
      <c r="CM236" s="78"/>
      <c r="CN236" s="62"/>
      <c r="CO236" s="60"/>
      <c r="CP236" s="60" t="s">
        <v>1689</v>
      </c>
      <c r="CQ236" s="60"/>
      <c r="CR236" s="60"/>
      <c r="CS236" s="60" t="s">
        <v>1798</v>
      </c>
      <c r="CT236" s="78"/>
      <c r="CU236" s="78" t="s">
        <v>2376</v>
      </c>
      <c r="CV236" s="78"/>
      <c r="CW236" s="78"/>
      <c r="CX236" s="60"/>
      <c r="CY236" s="60"/>
      <c r="CZ236" s="60"/>
      <c r="DA236" s="60"/>
      <c r="DB236" s="79"/>
      <c r="DC236" s="79"/>
      <c r="DD236" s="79"/>
      <c r="DE236" s="79"/>
      <c r="DF236" s="79"/>
      <c r="DG236" s="60"/>
      <c r="DH236" s="60"/>
      <c r="DI236" s="60"/>
      <c r="DJ236" s="74" t="s">
        <v>2377</v>
      </c>
      <c r="DK236" s="62"/>
      <c r="DL236" s="62"/>
      <c r="DM236" s="62"/>
      <c r="DN236" s="62"/>
      <c r="DO236" s="74">
        <v>2.0</v>
      </c>
      <c r="DP236" s="82"/>
      <c r="DQ236" s="70"/>
      <c r="DR236" s="70"/>
      <c r="DS236" s="70"/>
      <c r="DT236" s="70"/>
      <c r="DU236" s="70"/>
      <c r="DV236" s="70"/>
      <c r="DW236" s="82"/>
      <c r="DX236" s="82"/>
      <c r="DY236" s="82"/>
      <c r="DZ236" s="82"/>
      <c r="EA236" s="82"/>
      <c r="EB236" s="82"/>
      <c r="EC236" s="91"/>
      <c r="ED236" s="84" t="s">
        <v>190</v>
      </c>
      <c r="EE236" s="85"/>
      <c r="EF236" s="82"/>
      <c r="EG236" s="70" t="s">
        <v>190</v>
      </c>
      <c r="EH236" s="92"/>
      <c r="EI236" s="92"/>
      <c r="EJ236" s="92"/>
      <c r="EK236" s="92"/>
      <c r="EL236" s="92"/>
      <c r="EM236" s="92"/>
      <c r="EN236" s="92"/>
      <c r="EO236" s="92"/>
      <c r="EP236" s="92"/>
      <c r="EQ236" s="92"/>
      <c r="ER236" s="92"/>
    </row>
    <row r="237">
      <c r="A237" s="56" t="str">
        <f t="shared" si="9"/>
        <v>ESP-0234</v>
      </c>
      <c r="B237" s="57" t="s">
        <v>2378</v>
      </c>
      <c r="C237" s="87" t="s">
        <v>2379</v>
      </c>
      <c r="D237" s="59"/>
      <c r="E237" s="60" t="s">
        <v>254</v>
      </c>
      <c r="F237" s="61" t="s">
        <v>175</v>
      </c>
      <c r="G237" s="61"/>
      <c r="H237" s="61"/>
      <c r="I237" s="61"/>
      <c r="J237" s="62"/>
      <c r="K237" s="62"/>
      <c r="L237" s="62" t="s">
        <v>204</v>
      </c>
      <c r="M237" s="60" t="s">
        <v>2380</v>
      </c>
      <c r="N237" s="63"/>
      <c r="O237" s="63"/>
      <c r="P237" s="60" t="s">
        <v>341</v>
      </c>
      <c r="Q237" s="63"/>
      <c r="R237" s="60"/>
      <c r="S237" s="63"/>
      <c r="T237" s="60" t="s">
        <v>197</v>
      </c>
      <c r="U237" s="60"/>
      <c r="V237" s="60"/>
      <c r="W237" s="60"/>
      <c r="X237" s="60"/>
      <c r="Y237" s="62" t="s">
        <v>2381</v>
      </c>
      <c r="Z237" s="60"/>
      <c r="AA237" s="60"/>
      <c r="AB237" s="60"/>
      <c r="AC237" s="60"/>
      <c r="AD237" s="60"/>
      <c r="AE237" s="60"/>
      <c r="AF237" s="60"/>
      <c r="AG237" s="60"/>
      <c r="AH237" s="60"/>
      <c r="AI237" s="60"/>
      <c r="AJ237" s="60"/>
      <c r="AK237" s="60"/>
      <c r="AL237" s="64" t="s">
        <v>183</v>
      </c>
      <c r="AM237" s="65"/>
      <c r="AN237" s="64"/>
      <c r="AO237" s="66"/>
      <c r="AP237" s="67"/>
      <c r="AQ237" s="88"/>
      <c r="AR237" s="69"/>
      <c r="AS237" s="70"/>
      <c r="AT237" s="69"/>
      <c r="AU237" s="68"/>
      <c r="AV237" s="68"/>
      <c r="AW237" s="68"/>
      <c r="AX237" s="68"/>
      <c r="AY237" s="68"/>
      <c r="AZ237" s="69"/>
      <c r="BA237" s="71"/>
      <c r="BB237" s="72"/>
      <c r="BC237" s="72" t="s">
        <v>2382</v>
      </c>
      <c r="BD237" s="73" t="s">
        <v>2382</v>
      </c>
      <c r="BE237" s="60"/>
      <c r="BF237" s="60"/>
      <c r="BG237" s="60"/>
      <c r="BH237" s="60"/>
      <c r="BI237" s="60"/>
      <c r="BJ237" s="74" t="s">
        <v>257</v>
      </c>
      <c r="BK237" s="74"/>
      <c r="BL237" s="76"/>
      <c r="BM237" s="60"/>
      <c r="BN237" s="60"/>
      <c r="BO237" s="60"/>
      <c r="BP237" s="60"/>
      <c r="BQ237" s="60"/>
      <c r="BR237" s="60"/>
      <c r="BS237" s="60"/>
      <c r="BT237" s="60"/>
      <c r="BU237" s="60"/>
      <c r="BV237" s="60"/>
      <c r="BW237" s="60"/>
      <c r="BX237" s="60"/>
      <c r="BY237" s="77"/>
      <c r="BZ237" s="66"/>
      <c r="CA237" s="66"/>
      <c r="CB237" s="66"/>
      <c r="CC237" s="66"/>
      <c r="CD237" s="62" t="s">
        <v>2383</v>
      </c>
      <c r="CE237" s="78"/>
      <c r="CF237" s="78"/>
      <c r="CG237" s="78"/>
      <c r="CH237" s="78"/>
      <c r="CI237" s="62" t="s">
        <v>2384</v>
      </c>
      <c r="CJ237" s="78"/>
      <c r="CK237" s="78"/>
      <c r="CL237" s="78"/>
      <c r="CM237" s="78"/>
      <c r="CN237" s="62" t="s">
        <v>2385</v>
      </c>
      <c r="CO237" s="60"/>
      <c r="CP237" s="60"/>
      <c r="CQ237" s="60"/>
      <c r="CR237" s="60"/>
      <c r="CS237" s="60"/>
      <c r="CT237" s="78"/>
      <c r="CU237" s="78" t="s">
        <v>2385</v>
      </c>
      <c r="CV237" s="78"/>
      <c r="CW237" s="78"/>
      <c r="CX237" s="60"/>
      <c r="CY237" s="60"/>
      <c r="CZ237" s="60"/>
      <c r="DA237" s="60"/>
      <c r="DB237" s="79"/>
      <c r="DC237" s="79"/>
      <c r="DD237" s="79"/>
      <c r="DE237" s="79"/>
      <c r="DF237" s="79"/>
      <c r="DG237" s="60"/>
      <c r="DH237" s="60"/>
      <c r="DI237" s="60"/>
      <c r="DJ237" s="74" t="s">
        <v>2386</v>
      </c>
      <c r="DK237" s="62"/>
      <c r="DL237" s="62"/>
      <c r="DM237" s="62"/>
      <c r="DN237" s="62"/>
      <c r="DO237" s="74">
        <v>2.0</v>
      </c>
      <c r="DP237" s="82" t="s">
        <v>336</v>
      </c>
      <c r="DQ237" s="82"/>
      <c r="DR237" s="82"/>
      <c r="DS237" s="82"/>
      <c r="DT237" s="82"/>
      <c r="DU237" s="82"/>
      <c r="DV237" s="82"/>
      <c r="DW237" s="82"/>
      <c r="DX237" s="82"/>
      <c r="DY237" s="82"/>
      <c r="DZ237" s="82"/>
      <c r="EA237" s="82"/>
      <c r="EB237" s="82"/>
      <c r="EC237" s="91"/>
      <c r="ED237" s="84" t="s">
        <v>190</v>
      </c>
      <c r="EE237" s="85"/>
      <c r="EF237" s="82"/>
      <c r="EG237" s="70" t="s">
        <v>190</v>
      </c>
      <c r="EH237" s="92"/>
      <c r="EI237" s="92"/>
      <c r="EJ237" s="92"/>
      <c r="EK237" s="92"/>
      <c r="EL237" s="92"/>
      <c r="EM237" s="92"/>
      <c r="EN237" s="92"/>
      <c r="EO237" s="92"/>
      <c r="EP237" s="92"/>
      <c r="EQ237" s="92"/>
      <c r="ER237" s="92"/>
    </row>
    <row r="238">
      <c r="A238" s="56" t="str">
        <f t="shared" si="9"/>
        <v>ESP-0235</v>
      </c>
      <c r="B238" s="57" t="s">
        <v>2387</v>
      </c>
      <c r="C238" s="87" t="s">
        <v>2388</v>
      </c>
      <c r="D238" s="59"/>
      <c r="E238" s="60" t="s">
        <v>2389</v>
      </c>
      <c r="F238" s="61" t="s">
        <v>175</v>
      </c>
      <c r="G238" s="61"/>
      <c r="H238" s="61"/>
      <c r="I238" s="61"/>
      <c r="J238" s="62"/>
      <c r="K238" s="62"/>
      <c r="L238" s="62" t="s">
        <v>204</v>
      </c>
      <c r="M238" s="60" t="s">
        <v>513</v>
      </c>
      <c r="N238" s="63"/>
      <c r="O238" s="63"/>
      <c r="P238" s="60" t="s">
        <v>341</v>
      </c>
      <c r="Q238" s="63"/>
      <c r="R238" s="60"/>
      <c r="S238" s="63"/>
      <c r="T238" s="60" t="s">
        <v>197</v>
      </c>
      <c r="U238" s="60"/>
      <c r="V238" s="60"/>
      <c r="W238" s="60"/>
      <c r="X238" s="60"/>
      <c r="Y238" s="62" t="s">
        <v>2381</v>
      </c>
      <c r="Z238" s="60"/>
      <c r="AA238" s="60"/>
      <c r="AB238" s="60"/>
      <c r="AC238" s="60"/>
      <c r="AD238" s="60"/>
      <c r="AE238" s="60"/>
      <c r="AF238" s="60"/>
      <c r="AG238" s="60"/>
      <c r="AH238" s="60"/>
      <c r="AI238" s="60"/>
      <c r="AJ238" s="60"/>
      <c r="AK238" s="60"/>
      <c r="AL238" s="64" t="s">
        <v>183</v>
      </c>
      <c r="AM238" s="65"/>
      <c r="AN238" s="64"/>
      <c r="AO238" s="66"/>
      <c r="AP238" s="67"/>
      <c r="AQ238" s="88"/>
      <c r="AR238" s="69"/>
      <c r="AS238" s="70"/>
      <c r="AT238" s="69"/>
      <c r="AU238" s="68"/>
      <c r="AV238" s="68"/>
      <c r="AW238" s="68"/>
      <c r="AX238" s="68"/>
      <c r="AY238" s="68"/>
      <c r="AZ238" s="69"/>
      <c r="BA238" s="71"/>
      <c r="BB238" s="72"/>
      <c r="BC238" s="72">
        <v>500.0</v>
      </c>
      <c r="BD238" s="73">
        <v>500.0</v>
      </c>
      <c r="BE238" s="60"/>
      <c r="BF238" s="60"/>
      <c r="BG238" s="60"/>
      <c r="BH238" s="60"/>
      <c r="BI238" s="60"/>
      <c r="BJ238" s="74" t="s">
        <v>257</v>
      </c>
      <c r="BK238" s="74"/>
      <c r="BL238" s="76"/>
      <c r="BM238" s="60"/>
      <c r="BN238" s="60"/>
      <c r="BO238" s="60"/>
      <c r="BP238" s="60"/>
      <c r="BQ238" s="60"/>
      <c r="BR238" s="60"/>
      <c r="BS238" s="60"/>
      <c r="BT238" s="60"/>
      <c r="BU238" s="60"/>
      <c r="BV238" s="60"/>
      <c r="BW238" s="60"/>
      <c r="BX238" s="60"/>
      <c r="BY238" s="77"/>
      <c r="BZ238" s="66"/>
      <c r="CA238" s="66"/>
      <c r="CB238" s="66"/>
      <c r="CC238" s="66"/>
      <c r="CD238" s="62" t="s">
        <v>901</v>
      </c>
      <c r="CE238" s="78"/>
      <c r="CF238" s="78"/>
      <c r="CG238" s="78"/>
      <c r="CH238" s="78"/>
      <c r="CI238" s="62" t="s">
        <v>2390</v>
      </c>
      <c r="CJ238" s="78"/>
      <c r="CK238" s="78"/>
      <c r="CL238" s="78"/>
      <c r="CM238" s="78"/>
      <c r="CN238" s="62" t="s">
        <v>2390</v>
      </c>
      <c r="CO238" s="60"/>
      <c r="CP238" s="60"/>
      <c r="CQ238" s="60"/>
      <c r="CR238" s="60"/>
      <c r="CS238" s="60"/>
      <c r="CT238" s="78"/>
      <c r="CU238" s="78" t="s">
        <v>2390</v>
      </c>
      <c r="CV238" s="78"/>
      <c r="CW238" s="78"/>
      <c r="CX238" s="60"/>
      <c r="CY238" s="60"/>
      <c r="CZ238" s="60"/>
      <c r="DA238" s="60"/>
      <c r="DB238" s="79"/>
      <c r="DC238" s="79"/>
      <c r="DD238" s="79"/>
      <c r="DE238" s="79"/>
      <c r="DF238" s="79"/>
      <c r="DG238" s="60"/>
      <c r="DH238" s="60"/>
      <c r="DI238" s="60"/>
      <c r="DJ238" s="74" t="s">
        <v>260</v>
      </c>
      <c r="DK238" s="62"/>
      <c r="DL238" s="62"/>
      <c r="DM238" s="62"/>
      <c r="DN238" s="62"/>
      <c r="DO238" s="74">
        <v>2.0</v>
      </c>
      <c r="DP238" s="82" t="s">
        <v>261</v>
      </c>
      <c r="DQ238" s="82"/>
      <c r="DR238" s="82"/>
      <c r="DS238" s="82"/>
      <c r="DT238" s="82"/>
      <c r="DU238" s="82"/>
      <c r="DV238" s="82"/>
      <c r="DW238" s="82"/>
      <c r="DX238" s="82"/>
      <c r="DY238" s="82"/>
      <c r="DZ238" s="82"/>
      <c r="EA238" s="82"/>
      <c r="EB238" s="82"/>
      <c r="EC238" s="91"/>
      <c r="ED238" s="84" t="s">
        <v>190</v>
      </c>
      <c r="EE238" s="85"/>
      <c r="EF238" s="82"/>
      <c r="EG238" s="70" t="s">
        <v>190</v>
      </c>
      <c r="EH238" s="92"/>
      <c r="EI238" s="92"/>
      <c r="EJ238" s="92"/>
      <c r="EK238" s="92"/>
      <c r="EL238" s="92"/>
      <c r="EM238" s="92"/>
      <c r="EN238" s="92"/>
      <c r="EO238" s="92"/>
      <c r="EP238" s="92"/>
      <c r="EQ238" s="92"/>
      <c r="ER238" s="92"/>
    </row>
    <row r="239">
      <c r="A239" s="56" t="str">
        <f t="shared" si="9"/>
        <v>ESP-0236</v>
      </c>
      <c r="B239" s="57" t="s">
        <v>2391</v>
      </c>
      <c r="C239" s="87" t="s">
        <v>2392</v>
      </c>
      <c r="D239" s="59"/>
      <c r="E239" s="60" t="s">
        <v>939</v>
      </c>
      <c r="F239" s="61" t="s">
        <v>175</v>
      </c>
      <c r="G239" s="61"/>
      <c r="H239" s="61"/>
      <c r="I239" s="61"/>
      <c r="J239" s="62"/>
      <c r="K239" s="62"/>
      <c r="L239" s="62" t="s">
        <v>204</v>
      </c>
      <c r="M239" s="60" t="s">
        <v>2393</v>
      </c>
      <c r="N239" s="63"/>
      <c r="O239" s="63"/>
      <c r="P239" s="60" t="s">
        <v>341</v>
      </c>
      <c r="Q239" s="63"/>
      <c r="R239" s="60"/>
      <c r="S239" s="63"/>
      <c r="T239" s="60" t="s">
        <v>213</v>
      </c>
      <c r="U239" s="60"/>
      <c r="V239" s="60"/>
      <c r="W239" s="60"/>
      <c r="X239" s="60"/>
      <c r="Y239" s="62" t="s">
        <v>393</v>
      </c>
      <c r="Z239" s="60"/>
      <c r="AA239" s="60"/>
      <c r="AB239" s="60"/>
      <c r="AC239" s="60"/>
      <c r="AD239" s="60"/>
      <c r="AE239" s="60"/>
      <c r="AF239" s="60"/>
      <c r="AG239" s="60"/>
      <c r="AH239" s="60"/>
      <c r="AI239" s="60"/>
      <c r="AJ239" s="60"/>
      <c r="AK239" s="60"/>
      <c r="AL239" s="64" t="s">
        <v>183</v>
      </c>
      <c r="AM239" s="65"/>
      <c r="AN239" s="64"/>
      <c r="AO239" s="66"/>
      <c r="AP239" s="67"/>
      <c r="AQ239" s="88"/>
      <c r="AR239" s="69"/>
      <c r="AS239" s="70"/>
      <c r="AT239" s="69"/>
      <c r="AU239" s="68"/>
      <c r="AV239" s="68"/>
      <c r="AW239" s="68"/>
      <c r="AX239" s="68"/>
      <c r="AY239" s="68"/>
      <c r="AZ239" s="69"/>
      <c r="BA239" s="71"/>
      <c r="BB239" s="72"/>
      <c r="BC239" s="72">
        <v>6400.0</v>
      </c>
      <c r="BD239" s="73">
        <v>6400.0</v>
      </c>
      <c r="BE239" s="60"/>
      <c r="BF239" s="60"/>
      <c r="BG239" s="60"/>
      <c r="BH239" s="60"/>
      <c r="BI239" s="60"/>
      <c r="BJ239" s="74" t="s">
        <v>257</v>
      </c>
      <c r="BK239" s="74"/>
      <c r="BL239" s="76"/>
      <c r="BM239" s="60"/>
      <c r="BN239" s="60"/>
      <c r="BO239" s="60"/>
      <c r="BP239" s="60"/>
      <c r="BQ239" s="60"/>
      <c r="BR239" s="60"/>
      <c r="BS239" s="60"/>
      <c r="BT239" s="60"/>
      <c r="BU239" s="60"/>
      <c r="BV239" s="60"/>
      <c r="BW239" s="60"/>
      <c r="BX239" s="60"/>
      <c r="BY239" s="77"/>
      <c r="BZ239" s="66"/>
      <c r="CA239" s="66"/>
      <c r="CB239" s="66"/>
      <c r="CC239" s="66"/>
      <c r="CD239" s="62" t="s">
        <v>2394</v>
      </c>
      <c r="CE239" s="78"/>
      <c r="CF239" s="78"/>
      <c r="CG239" s="78"/>
      <c r="CH239" s="78"/>
      <c r="CI239" s="62" t="s">
        <v>2395</v>
      </c>
      <c r="CJ239" s="78"/>
      <c r="CK239" s="78"/>
      <c r="CL239" s="78"/>
      <c r="CM239" s="78"/>
      <c r="CN239" s="62" t="s">
        <v>2395</v>
      </c>
      <c r="CO239" s="60"/>
      <c r="CP239" s="60"/>
      <c r="CQ239" s="60"/>
      <c r="CR239" s="60"/>
      <c r="CS239" s="60"/>
      <c r="CT239" s="78"/>
      <c r="CU239" s="78" t="s">
        <v>2395</v>
      </c>
      <c r="CV239" s="78"/>
      <c r="CW239" s="78"/>
      <c r="CX239" s="60"/>
      <c r="CY239" s="60"/>
      <c r="CZ239" s="60"/>
      <c r="DA239" s="60"/>
      <c r="DB239" s="79"/>
      <c r="DC239" s="79"/>
      <c r="DD239" s="79"/>
      <c r="DE239" s="79"/>
      <c r="DF239" s="79"/>
      <c r="DG239" s="60"/>
      <c r="DH239" s="60"/>
      <c r="DI239" s="60"/>
      <c r="DJ239" s="74" t="s">
        <v>2396</v>
      </c>
      <c r="DK239" s="62"/>
      <c r="DL239" s="62"/>
      <c r="DM239" s="62"/>
      <c r="DN239" s="62"/>
      <c r="DO239" s="74">
        <v>2.0</v>
      </c>
      <c r="DP239" s="82" t="s">
        <v>336</v>
      </c>
      <c r="DQ239" s="82"/>
      <c r="DR239" s="82"/>
      <c r="DS239" s="82"/>
      <c r="DT239" s="82"/>
      <c r="DU239" s="82"/>
      <c r="DV239" s="82"/>
      <c r="DW239" s="82"/>
      <c r="DX239" s="82"/>
      <c r="DY239" s="82"/>
      <c r="DZ239" s="82"/>
      <c r="EA239" s="82"/>
      <c r="EB239" s="82"/>
      <c r="EC239" s="91"/>
      <c r="ED239" s="84" t="s">
        <v>190</v>
      </c>
      <c r="EE239" s="85"/>
      <c r="EF239" s="82"/>
      <c r="EG239" s="70" t="s">
        <v>190</v>
      </c>
      <c r="EH239" s="92"/>
      <c r="EI239" s="92"/>
      <c r="EJ239" s="92"/>
      <c r="EK239" s="92"/>
      <c r="EL239" s="92"/>
      <c r="EM239" s="92"/>
      <c r="EN239" s="92"/>
      <c r="EO239" s="92"/>
      <c r="EP239" s="92"/>
      <c r="EQ239" s="92"/>
      <c r="ER239" s="92"/>
    </row>
    <row r="240">
      <c r="A240" s="56" t="str">
        <f t="shared" si="9"/>
        <v>ESP-0237</v>
      </c>
      <c r="B240" s="57" t="s">
        <v>2397</v>
      </c>
      <c r="C240" s="87" t="s">
        <v>2398</v>
      </c>
      <c r="D240" s="59"/>
      <c r="E240" s="60" t="s">
        <v>939</v>
      </c>
      <c r="F240" s="61" t="s">
        <v>175</v>
      </c>
      <c r="G240" s="61"/>
      <c r="H240" s="61"/>
      <c r="I240" s="61"/>
      <c r="J240" s="60"/>
      <c r="K240" s="60"/>
      <c r="L240" s="60" t="s">
        <v>1342</v>
      </c>
      <c r="M240" s="60" t="s">
        <v>2399</v>
      </c>
      <c r="N240" s="63"/>
      <c r="O240" s="63"/>
      <c r="P240" s="60" t="s">
        <v>341</v>
      </c>
      <c r="Q240" s="63"/>
      <c r="R240" s="60"/>
      <c r="S240" s="63"/>
      <c r="T240" s="60" t="s">
        <v>197</v>
      </c>
      <c r="U240" s="60"/>
      <c r="V240" s="60"/>
      <c r="W240" s="60"/>
      <c r="X240" s="60"/>
      <c r="Y240" s="62" t="s">
        <v>234</v>
      </c>
      <c r="Z240" s="60"/>
      <c r="AA240" s="60"/>
      <c r="AB240" s="60"/>
      <c r="AC240" s="60"/>
      <c r="AD240" s="60"/>
      <c r="AE240" s="60"/>
      <c r="AF240" s="60"/>
      <c r="AG240" s="60"/>
      <c r="AH240" s="60"/>
      <c r="AI240" s="60"/>
      <c r="AJ240" s="60"/>
      <c r="AK240" s="60"/>
      <c r="AL240" s="64" t="s">
        <v>183</v>
      </c>
      <c r="AM240" s="65"/>
      <c r="AN240" s="64"/>
      <c r="AO240" s="66"/>
      <c r="AP240" s="67"/>
      <c r="AQ240" s="88"/>
      <c r="AR240" s="69"/>
      <c r="AS240" s="70"/>
      <c r="AT240" s="69"/>
      <c r="AU240" s="68"/>
      <c r="AV240" s="68"/>
      <c r="AW240" s="68"/>
      <c r="AX240" s="68"/>
      <c r="AY240" s="68"/>
      <c r="AZ240" s="69"/>
      <c r="BA240" s="71"/>
      <c r="BB240" s="72"/>
      <c r="BC240" s="72">
        <v>34000.0</v>
      </c>
      <c r="BD240" s="73">
        <v>34000.0</v>
      </c>
      <c r="BE240" s="60"/>
      <c r="BF240" s="60"/>
      <c r="BG240" s="60"/>
      <c r="BH240" s="60"/>
      <c r="BI240" s="60"/>
      <c r="BJ240" s="74" t="s">
        <v>257</v>
      </c>
      <c r="BK240" s="74"/>
      <c r="BL240" s="76"/>
      <c r="BM240" s="60"/>
      <c r="BN240" s="60"/>
      <c r="BO240" s="60"/>
      <c r="BP240" s="60"/>
      <c r="BQ240" s="60"/>
      <c r="BR240" s="60"/>
      <c r="BS240" s="60"/>
      <c r="BT240" s="60"/>
      <c r="BU240" s="60"/>
      <c r="BV240" s="60"/>
      <c r="BW240" s="60"/>
      <c r="BX240" s="60"/>
      <c r="BY240" s="77"/>
      <c r="BZ240" s="66"/>
      <c r="CA240" s="66"/>
      <c r="CB240" s="66"/>
      <c r="CC240" s="66"/>
      <c r="CD240" s="62" t="s">
        <v>807</v>
      </c>
      <c r="CE240" s="78"/>
      <c r="CF240" s="78"/>
      <c r="CG240" s="78"/>
      <c r="CH240" s="78"/>
      <c r="CI240" s="62" t="s">
        <v>2400</v>
      </c>
      <c r="CJ240" s="78"/>
      <c r="CK240" s="78"/>
      <c r="CL240" s="78"/>
      <c r="CM240" s="78"/>
      <c r="CN240" s="62" t="s">
        <v>1344</v>
      </c>
      <c r="CO240" s="60"/>
      <c r="CP240" s="60"/>
      <c r="CQ240" s="60"/>
      <c r="CR240" s="60"/>
      <c r="CS240" s="60"/>
      <c r="CT240" s="78"/>
      <c r="CU240" s="78" t="s">
        <v>1344</v>
      </c>
      <c r="CV240" s="78"/>
      <c r="CW240" s="78"/>
      <c r="CX240" s="60"/>
      <c r="CY240" s="60"/>
      <c r="CZ240" s="60"/>
      <c r="DA240" s="60"/>
      <c r="DB240" s="79"/>
      <c r="DC240" s="79"/>
      <c r="DD240" s="79"/>
      <c r="DE240" s="79"/>
      <c r="DF240" s="79"/>
      <c r="DG240" s="60"/>
      <c r="DH240" s="60"/>
      <c r="DI240" s="60"/>
      <c r="DJ240" s="74" t="s">
        <v>2401</v>
      </c>
      <c r="DK240" s="62"/>
      <c r="DL240" s="62"/>
      <c r="DM240" s="62"/>
      <c r="DN240" s="62"/>
      <c r="DO240" s="74">
        <v>2.0</v>
      </c>
      <c r="DP240" s="82" t="s">
        <v>336</v>
      </c>
      <c r="DQ240" s="82"/>
      <c r="DR240" s="82"/>
      <c r="DS240" s="82"/>
      <c r="DT240" s="82"/>
      <c r="DU240" s="82"/>
      <c r="DV240" s="82"/>
      <c r="DW240" s="82"/>
      <c r="DX240" s="82"/>
      <c r="DY240" s="82"/>
      <c r="DZ240" s="82"/>
      <c r="EA240" s="82"/>
      <c r="EB240" s="82"/>
      <c r="EC240" s="91"/>
      <c r="ED240" s="84" t="s">
        <v>190</v>
      </c>
      <c r="EE240" s="85"/>
      <c r="EF240" s="82"/>
      <c r="EG240" s="70" t="s">
        <v>190</v>
      </c>
      <c r="EH240" s="92"/>
      <c r="EI240" s="92"/>
      <c r="EJ240" s="92"/>
      <c r="EK240" s="92"/>
      <c r="EL240" s="92"/>
      <c r="EM240" s="92"/>
      <c r="EN240" s="92"/>
      <c r="EO240" s="92"/>
      <c r="EP240" s="92"/>
      <c r="EQ240" s="92"/>
      <c r="ER240" s="92"/>
    </row>
    <row r="241">
      <c r="A241" s="56" t="str">
        <f t="shared" si="9"/>
        <v>ESP-0238</v>
      </c>
      <c r="B241" s="57" t="s">
        <v>2402</v>
      </c>
      <c r="C241" s="87" t="s">
        <v>2403</v>
      </c>
      <c r="D241" s="59"/>
      <c r="E241" s="60" t="s">
        <v>511</v>
      </c>
      <c r="F241" s="61" t="s">
        <v>175</v>
      </c>
      <c r="G241" s="61"/>
      <c r="H241" s="61"/>
      <c r="I241" s="61"/>
      <c r="J241" s="62"/>
      <c r="K241" s="62"/>
      <c r="L241" s="62" t="s">
        <v>204</v>
      </c>
      <c r="M241" s="60" t="s">
        <v>2404</v>
      </c>
      <c r="N241" s="63"/>
      <c r="O241" s="63"/>
      <c r="P241" s="60" t="s">
        <v>196</v>
      </c>
      <c r="Q241" s="63"/>
      <c r="R241" s="60"/>
      <c r="S241" s="63"/>
      <c r="T241" s="60" t="s">
        <v>197</v>
      </c>
      <c r="U241" s="60"/>
      <c r="V241" s="60"/>
      <c r="W241" s="82"/>
      <c r="X241" s="60"/>
      <c r="Y241" s="65"/>
      <c r="Z241" s="82"/>
      <c r="AA241" s="82"/>
      <c r="AB241" s="82"/>
      <c r="AC241" s="82"/>
      <c r="AD241" s="82"/>
      <c r="AE241" s="82"/>
      <c r="AF241" s="82"/>
      <c r="AG241" s="82"/>
      <c r="AH241" s="82"/>
      <c r="AI241" s="82"/>
      <c r="AJ241" s="82"/>
      <c r="AK241" s="82"/>
      <c r="AL241" s="70" t="s">
        <v>183</v>
      </c>
      <c r="AM241" s="94"/>
      <c r="AN241" s="70"/>
      <c r="AO241" s="76"/>
      <c r="AP241" s="67"/>
      <c r="AQ241" s="88"/>
      <c r="AR241" s="69"/>
      <c r="AS241" s="70"/>
      <c r="AT241" s="69"/>
      <c r="AU241" s="68"/>
      <c r="AV241" s="68"/>
      <c r="AW241" s="68"/>
      <c r="AX241" s="68"/>
      <c r="AY241" s="68"/>
      <c r="AZ241" s="69"/>
      <c r="BA241" s="71"/>
      <c r="BB241" s="67"/>
      <c r="BC241" s="67"/>
      <c r="BD241" s="72"/>
      <c r="BE241" s="82"/>
      <c r="BF241" s="82"/>
      <c r="BG241" s="82"/>
      <c r="BH241" s="82"/>
      <c r="BI241" s="82"/>
      <c r="BJ241" s="90"/>
      <c r="BK241" s="90"/>
      <c r="BL241" s="76"/>
      <c r="BM241" s="60"/>
      <c r="BN241" s="60"/>
      <c r="BO241" s="60"/>
      <c r="BP241" s="60"/>
      <c r="BQ241" s="60"/>
      <c r="BR241" s="60"/>
      <c r="BS241" s="60"/>
      <c r="BT241" s="60"/>
      <c r="BU241" s="60"/>
      <c r="BV241" s="60"/>
      <c r="BW241" s="60"/>
      <c r="BX241" s="60"/>
      <c r="BY241" s="77"/>
      <c r="BZ241" s="66"/>
      <c r="CA241" s="66"/>
      <c r="CB241" s="66"/>
      <c r="CC241" s="66"/>
      <c r="CD241" s="62" t="s">
        <v>2405</v>
      </c>
      <c r="CE241" s="78"/>
      <c r="CF241" s="78"/>
      <c r="CG241" s="78"/>
      <c r="CH241" s="78"/>
      <c r="CI241" s="62" t="s">
        <v>2406</v>
      </c>
      <c r="CJ241" s="78"/>
      <c r="CK241" s="78"/>
      <c r="CL241" s="78"/>
      <c r="CM241" s="78"/>
      <c r="CN241" s="62" t="s">
        <v>2406</v>
      </c>
      <c r="CO241" s="60"/>
      <c r="CP241" s="60"/>
      <c r="CQ241" s="60"/>
      <c r="CR241" s="60"/>
      <c r="CS241" s="60"/>
      <c r="CT241" s="78"/>
      <c r="CU241" s="78" t="s">
        <v>2406</v>
      </c>
      <c r="CV241" s="78"/>
      <c r="CW241" s="78"/>
      <c r="CX241" s="60"/>
      <c r="CY241" s="60"/>
      <c r="CZ241" s="60"/>
      <c r="DA241" s="60"/>
      <c r="DB241" s="79"/>
      <c r="DC241" s="79"/>
      <c r="DD241" s="79"/>
      <c r="DE241" s="79"/>
      <c r="DF241" s="79"/>
      <c r="DG241" s="60"/>
      <c r="DH241" s="60"/>
      <c r="DI241" s="60"/>
      <c r="DJ241" s="74" t="s">
        <v>2407</v>
      </c>
      <c r="DK241" s="62"/>
      <c r="DL241" s="62"/>
      <c r="DM241" s="62"/>
      <c r="DN241" s="62"/>
      <c r="DO241" s="74">
        <v>2.0</v>
      </c>
      <c r="DP241" s="82"/>
      <c r="DQ241" s="70"/>
      <c r="DR241" s="70"/>
      <c r="DS241" s="70"/>
      <c r="DT241" s="70"/>
      <c r="DU241" s="70"/>
      <c r="DV241" s="70"/>
      <c r="DW241" s="82"/>
      <c r="DX241" s="82"/>
      <c r="DY241" s="82"/>
      <c r="DZ241" s="82"/>
      <c r="EA241" s="82"/>
      <c r="EB241" s="82"/>
      <c r="EC241" s="91"/>
      <c r="ED241" s="84" t="s">
        <v>190</v>
      </c>
      <c r="EE241" s="85"/>
      <c r="EF241" s="82"/>
      <c r="EG241" s="70" t="s">
        <v>190</v>
      </c>
      <c r="EH241" s="92"/>
      <c r="EI241" s="92"/>
      <c r="EJ241" s="92"/>
      <c r="EK241" s="92"/>
      <c r="EL241" s="92"/>
      <c r="EM241" s="92"/>
      <c r="EN241" s="92"/>
      <c r="EO241" s="92"/>
      <c r="EP241" s="92"/>
      <c r="EQ241" s="92"/>
      <c r="ER241" s="92"/>
    </row>
    <row r="242">
      <c r="A242" s="56" t="str">
        <f t="shared" si="9"/>
        <v>ESP-0239</v>
      </c>
      <c r="B242" s="57" t="s">
        <v>2408</v>
      </c>
      <c r="C242" s="87" t="s">
        <v>2409</v>
      </c>
      <c r="D242" s="59"/>
      <c r="E242" s="60" t="s">
        <v>511</v>
      </c>
      <c r="F242" s="61" t="s">
        <v>175</v>
      </c>
      <c r="G242" s="61"/>
      <c r="H242" s="61"/>
      <c r="I242" s="61"/>
      <c r="J242" s="62"/>
      <c r="K242" s="62"/>
      <c r="L242" s="62" t="s">
        <v>204</v>
      </c>
      <c r="M242" s="60" t="s">
        <v>2410</v>
      </c>
      <c r="N242" s="63"/>
      <c r="O242" s="63"/>
      <c r="P242" s="60" t="s">
        <v>341</v>
      </c>
      <c r="Q242" s="63"/>
      <c r="R242" s="60"/>
      <c r="S242" s="63"/>
      <c r="T242" s="60" t="s">
        <v>213</v>
      </c>
      <c r="U242" s="60"/>
      <c r="V242" s="60"/>
      <c r="W242" s="82"/>
      <c r="X242" s="60"/>
      <c r="Y242" s="65"/>
      <c r="Z242" s="82"/>
      <c r="AA242" s="82"/>
      <c r="AB242" s="82"/>
      <c r="AC242" s="82"/>
      <c r="AD242" s="82"/>
      <c r="AE242" s="82"/>
      <c r="AF242" s="82"/>
      <c r="AG242" s="82"/>
      <c r="AH242" s="82"/>
      <c r="AI242" s="82"/>
      <c r="AJ242" s="82"/>
      <c r="AK242" s="82"/>
      <c r="AL242" s="70" t="s">
        <v>183</v>
      </c>
      <c r="AM242" s="94"/>
      <c r="AN242" s="70"/>
      <c r="AO242" s="76"/>
      <c r="AP242" s="67"/>
      <c r="AQ242" s="88"/>
      <c r="AR242" s="69"/>
      <c r="AS242" s="70"/>
      <c r="AT242" s="69"/>
      <c r="AU242" s="68"/>
      <c r="AV242" s="68"/>
      <c r="AW242" s="68"/>
      <c r="AX242" s="68"/>
      <c r="AY242" s="68"/>
      <c r="AZ242" s="69"/>
      <c r="BA242" s="71"/>
      <c r="BB242" s="67"/>
      <c r="BC242" s="67"/>
      <c r="BD242" s="72"/>
      <c r="BE242" s="82"/>
      <c r="BF242" s="82"/>
      <c r="BG242" s="82"/>
      <c r="BH242" s="82"/>
      <c r="BI242" s="82"/>
      <c r="BJ242" s="90"/>
      <c r="BK242" s="90"/>
      <c r="BL242" s="76"/>
      <c r="BM242" s="60"/>
      <c r="BN242" s="60"/>
      <c r="BO242" s="60"/>
      <c r="BP242" s="60"/>
      <c r="BQ242" s="60"/>
      <c r="BR242" s="60"/>
      <c r="BS242" s="60"/>
      <c r="BT242" s="60"/>
      <c r="BU242" s="60"/>
      <c r="BV242" s="60"/>
      <c r="BW242" s="60"/>
      <c r="BX242" s="60"/>
      <c r="BY242" s="77"/>
      <c r="BZ242" s="66"/>
      <c r="CA242" s="66"/>
      <c r="CB242" s="66"/>
      <c r="CC242" s="66"/>
      <c r="CD242" s="62" t="s">
        <v>901</v>
      </c>
      <c r="CE242" s="78"/>
      <c r="CF242" s="78"/>
      <c r="CG242" s="78"/>
      <c r="CH242" s="78"/>
      <c r="CI242" s="62" t="s">
        <v>551</v>
      </c>
      <c r="CJ242" s="78"/>
      <c r="CK242" s="78"/>
      <c r="CL242" s="78"/>
      <c r="CM242" s="78"/>
      <c r="CN242" s="62" t="s">
        <v>551</v>
      </c>
      <c r="CO242" s="60"/>
      <c r="CP242" s="60"/>
      <c r="CQ242" s="60"/>
      <c r="CR242" s="60"/>
      <c r="CS242" s="60"/>
      <c r="CT242" s="78"/>
      <c r="CU242" s="78" t="s">
        <v>551</v>
      </c>
      <c r="CV242" s="78"/>
      <c r="CW242" s="78"/>
      <c r="CX242" s="60"/>
      <c r="CY242" s="60"/>
      <c r="CZ242" s="60"/>
      <c r="DA242" s="60"/>
      <c r="DB242" s="79"/>
      <c r="DC242" s="79"/>
      <c r="DD242" s="79"/>
      <c r="DE242" s="79"/>
      <c r="DF242" s="79"/>
      <c r="DG242" s="60"/>
      <c r="DH242" s="60"/>
      <c r="DI242" s="60"/>
      <c r="DJ242" s="74" t="s">
        <v>2411</v>
      </c>
      <c r="DK242" s="62"/>
      <c r="DL242" s="62"/>
      <c r="DM242" s="62"/>
      <c r="DN242" s="62"/>
      <c r="DO242" s="74">
        <v>2.0</v>
      </c>
      <c r="DP242" s="82"/>
      <c r="DQ242" s="70"/>
      <c r="DR242" s="70"/>
      <c r="DS242" s="70"/>
      <c r="DT242" s="70"/>
      <c r="DU242" s="70"/>
      <c r="DV242" s="70"/>
      <c r="DW242" s="82"/>
      <c r="DX242" s="82"/>
      <c r="DY242" s="82"/>
      <c r="DZ242" s="82"/>
      <c r="EA242" s="82"/>
      <c r="EB242" s="82"/>
      <c r="EC242" s="91"/>
      <c r="ED242" s="84" t="s">
        <v>190</v>
      </c>
      <c r="EE242" s="85"/>
      <c r="EF242" s="82"/>
      <c r="EG242" s="64" t="s">
        <v>190</v>
      </c>
      <c r="EH242" s="96" t="s">
        <v>251</v>
      </c>
      <c r="EI242" s="96">
        <v>250.0</v>
      </c>
      <c r="EJ242" s="96"/>
      <c r="EK242" s="96"/>
      <c r="EL242" s="96"/>
      <c r="EM242" s="96"/>
      <c r="EN242" s="96"/>
      <c r="EO242" s="96"/>
      <c r="EP242" s="96"/>
      <c r="EQ242" s="96"/>
      <c r="ER242" s="96"/>
    </row>
    <row r="243">
      <c r="A243" s="56" t="str">
        <f t="shared" si="9"/>
        <v>ESP-0240</v>
      </c>
      <c r="B243" s="57" t="s">
        <v>2412</v>
      </c>
      <c r="C243" s="87" t="s">
        <v>2413</v>
      </c>
      <c r="D243" s="59"/>
      <c r="E243" s="60" t="s">
        <v>2414</v>
      </c>
      <c r="F243" s="61"/>
      <c r="G243" s="61"/>
      <c r="H243" s="61"/>
      <c r="I243" s="61"/>
      <c r="J243" s="62"/>
      <c r="K243" s="62"/>
      <c r="L243" s="62"/>
      <c r="M243" s="64"/>
      <c r="N243" s="78"/>
      <c r="O243" s="60"/>
      <c r="P243" s="60" t="s">
        <v>316</v>
      </c>
      <c r="Q243" s="60" t="s">
        <v>2415</v>
      </c>
      <c r="R243" s="60"/>
      <c r="S243" s="60"/>
      <c r="T243" s="60"/>
      <c r="U243" s="60"/>
      <c r="V243" s="60"/>
      <c r="W243" s="60"/>
      <c r="X243" s="60"/>
      <c r="Y243" s="62"/>
      <c r="Z243" s="60"/>
      <c r="AA243" s="60"/>
      <c r="AB243" s="60"/>
      <c r="AC243" s="60"/>
      <c r="AD243" s="60"/>
      <c r="AE243" s="60"/>
      <c r="AF243" s="60"/>
      <c r="AG243" s="60"/>
      <c r="AH243" s="60"/>
      <c r="AI243" s="60"/>
      <c r="AJ243" s="60"/>
      <c r="AK243" s="60"/>
      <c r="AL243" s="64" t="s">
        <v>183</v>
      </c>
      <c r="AM243" s="65"/>
      <c r="AN243" s="64"/>
      <c r="AO243" s="66"/>
      <c r="AP243" s="67"/>
      <c r="AQ243" s="88"/>
      <c r="AR243" s="69"/>
      <c r="AS243" s="70"/>
      <c r="AT243" s="69"/>
      <c r="AU243" s="68"/>
      <c r="AV243" s="68"/>
      <c r="AW243" s="68"/>
      <c r="AX243" s="68"/>
      <c r="AY243" s="68"/>
      <c r="AZ243" s="69"/>
      <c r="BA243" s="71"/>
      <c r="BB243" s="72"/>
      <c r="BC243" s="72"/>
      <c r="BD243" s="73"/>
      <c r="BE243" s="60"/>
      <c r="BF243" s="60"/>
      <c r="BG243" s="60"/>
      <c r="BH243" s="60"/>
      <c r="BI243" s="60"/>
      <c r="BJ243" s="74"/>
      <c r="BK243" s="74"/>
      <c r="BL243" s="76"/>
      <c r="BM243" s="60"/>
      <c r="BN243" s="60"/>
      <c r="BO243" s="60"/>
      <c r="BP243" s="60"/>
      <c r="BQ243" s="60"/>
      <c r="BR243" s="60"/>
      <c r="BS243" s="60"/>
      <c r="BT243" s="60"/>
      <c r="BU243" s="60"/>
      <c r="BV243" s="60"/>
      <c r="BW243" s="60"/>
      <c r="BX243" s="60"/>
      <c r="BY243" s="77"/>
      <c r="BZ243" s="66"/>
      <c r="CA243" s="66"/>
      <c r="CB243" s="66"/>
      <c r="CC243" s="66"/>
      <c r="CD243" s="62"/>
      <c r="CE243" s="78"/>
      <c r="CF243" s="78"/>
      <c r="CG243" s="78"/>
      <c r="CH243" s="78"/>
      <c r="CI243" s="62"/>
      <c r="CJ243" s="78"/>
      <c r="CK243" s="78"/>
      <c r="CL243" s="78"/>
      <c r="CM243" s="78"/>
      <c r="CN243" s="62"/>
      <c r="CO243" s="60"/>
      <c r="CP243" s="60"/>
      <c r="CQ243" s="60"/>
      <c r="CR243" s="60"/>
      <c r="CS243" s="60"/>
      <c r="CT243" s="78"/>
      <c r="CU243" s="78"/>
      <c r="CV243" s="78"/>
      <c r="CW243" s="78"/>
      <c r="CX243" s="60"/>
      <c r="CY243" s="60"/>
      <c r="CZ243" s="60"/>
      <c r="DA243" s="60"/>
      <c r="DB243" s="79"/>
      <c r="DC243" s="79"/>
      <c r="DD243" s="79"/>
      <c r="DE243" s="79"/>
      <c r="DF243" s="79"/>
      <c r="DG243" s="60"/>
      <c r="DH243" s="60"/>
      <c r="DI243" s="60"/>
      <c r="DJ243" s="74"/>
      <c r="DK243" s="62"/>
      <c r="DL243" s="62"/>
      <c r="DM243" s="62"/>
      <c r="DN243" s="62"/>
      <c r="DO243" s="74"/>
      <c r="DP243" s="82"/>
      <c r="DQ243" s="82"/>
      <c r="DR243" s="82"/>
      <c r="DS243" s="82"/>
      <c r="DT243" s="82"/>
      <c r="DU243" s="82"/>
      <c r="DV243" s="82"/>
      <c r="DW243" s="82"/>
      <c r="DX243" s="82"/>
      <c r="DY243" s="82"/>
      <c r="DZ243" s="82"/>
      <c r="EA243" s="82"/>
      <c r="EB243" s="60"/>
      <c r="EC243" s="91"/>
      <c r="ED243" s="84" t="s">
        <v>190</v>
      </c>
      <c r="EE243" s="85"/>
      <c r="EF243" s="82"/>
      <c r="EG243" s="70" t="s">
        <v>190</v>
      </c>
      <c r="EH243" s="92"/>
      <c r="EI243" s="92"/>
      <c r="EJ243" s="92"/>
      <c r="EK243" s="92"/>
      <c r="EL243" s="92"/>
      <c r="EM243" s="92"/>
      <c r="EN243" s="92"/>
      <c r="EO243" s="92"/>
      <c r="EP243" s="92"/>
      <c r="EQ243" s="92"/>
      <c r="ER243" s="92"/>
    </row>
    <row r="244">
      <c r="A244" s="56" t="str">
        <f t="shared" si="9"/>
        <v>ESP-0241</v>
      </c>
      <c r="B244" s="57" t="s">
        <v>2416</v>
      </c>
      <c r="C244" s="187" t="s">
        <v>2417</v>
      </c>
      <c r="D244" s="59"/>
      <c r="E244" s="60" t="s">
        <v>2414</v>
      </c>
      <c r="F244" s="61" t="s">
        <v>175</v>
      </c>
      <c r="G244" s="61" t="s">
        <v>175</v>
      </c>
      <c r="H244" s="61" t="s">
        <v>175</v>
      </c>
      <c r="I244" s="61"/>
      <c r="J244" s="64"/>
      <c r="K244" s="64"/>
      <c r="L244" s="64"/>
      <c r="M244" s="64"/>
      <c r="N244" s="60"/>
      <c r="O244" s="64" t="s">
        <v>232</v>
      </c>
      <c r="P244" s="64" t="s">
        <v>2418</v>
      </c>
      <c r="Q244" s="64" t="s">
        <v>179</v>
      </c>
      <c r="R244" s="96" t="s">
        <v>961</v>
      </c>
      <c r="S244" s="60"/>
      <c r="T244" s="60" t="s">
        <v>433</v>
      </c>
      <c r="U244" s="96" t="s">
        <v>1004</v>
      </c>
      <c r="V244" s="60"/>
      <c r="W244" s="60"/>
      <c r="X244" s="60"/>
      <c r="Y244" s="62"/>
      <c r="Z244" s="60"/>
      <c r="AA244" s="60"/>
      <c r="AB244" s="60"/>
      <c r="AC244" s="60"/>
      <c r="AD244" s="60"/>
      <c r="AE244" s="60"/>
      <c r="AF244" s="60"/>
      <c r="AG244" s="60"/>
      <c r="AH244" s="60"/>
      <c r="AI244" s="60"/>
      <c r="AJ244" s="60"/>
      <c r="AK244" s="60"/>
      <c r="AL244" s="64" t="s">
        <v>743</v>
      </c>
      <c r="AM244" s="96" t="s">
        <v>743</v>
      </c>
      <c r="AN244" s="68">
        <v>66.0</v>
      </c>
      <c r="AO244" s="132"/>
      <c r="AP244" s="188">
        <v>3.0</v>
      </c>
      <c r="AQ244" s="162" t="s">
        <v>190</v>
      </c>
      <c r="AR244" s="70"/>
      <c r="AS244" s="88" t="s">
        <v>629</v>
      </c>
      <c r="AT244" s="134" t="s">
        <v>630</v>
      </c>
      <c r="AU244" s="132" t="s">
        <v>580</v>
      </c>
      <c r="AV244" s="132"/>
      <c r="AW244" s="68" t="s">
        <v>560</v>
      </c>
      <c r="AX244" s="132"/>
      <c r="AY244" s="132"/>
      <c r="AZ244" s="68" t="s">
        <v>629</v>
      </c>
      <c r="BA244" s="112" t="s">
        <v>632</v>
      </c>
      <c r="BB244" s="122">
        <v>180000.0</v>
      </c>
      <c r="BC244" s="97">
        <v>180000.0</v>
      </c>
      <c r="BD244" s="97"/>
      <c r="BE244" s="96">
        <v>7.0</v>
      </c>
      <c r="BF244" s="96"/>
      <c r="BG244" s="96"/>
      <c r="BH244" s="96"/>
      <c r="BI244" s="96"/>
      <c r="BJ244" s="74" t="s">
        <v>236</v>
      </c>
      <c r="BK244" s="74">
        <v>7.0</v>
      </c>
      <c r="BL244" s="70"/>
      <c r="BM244" s="60"/>
      <c r="BN244" s="62" t="s">
        <v>357</v>
      </c>
      <c r="BO244" s="62" t="s">
        <v>290</v>
      </c>
      <c r="BP244" s="62"/>
      <c r="BQ244" s="62" t="s">
        <v>382</v>
      </c>
      <c r="BR244" s="64" t="s">
        <v>418</v>
      </c>
      <c r="BS244" s="60"/>
      <c r="BT244" s="60"/>
      <c r="BU244" s="60"/>
      <c r="BV244" s="60"/>
      <c r="BW244" s="60"/>
      <c r="BX244" s="60"/>
      <c r="BY244" s="64"/>
      <c r="BZ244" s="62" t="s">
        <v>994</v>
      </c>
      <c r="CA244" s="62" t="s">
        <v>293</v>
      </c>
      <c r="CB244" s="64"/>
      <c r="CC244" s="64"/>
      <c r="CD244" s="62"/>
      <c r="CE244" s="60"/>
      <c r="CF244" s="60"/>
      <c r="CG244" s="60"/>
      <c r="CH244" s="60"/>
      <c r="CI244" s="62"/>
      <c r="CJ244" s="60"/>
      <c r="CK244" s="60"/>
      <c r="CL244" s="60"/>
      <c r="CM244" s="60"/>
      <c r="CN244" s="62"/>
      <c r="CO244" s="60"/>
      <c r="CP244" s="60"/>
      <c r="CQ244" s="60"/>
      <c r="CR244" s="60"/>
      <c r="CS244" s="60"/>
      <c r="CT244" s="60"/>
      <c r="CU244" s="60"/>
      <c r="CV244" s="60"/>
      <c r="CW244" s="60"/>
      <c r="CX244" s="60"/>
      <c r="CY244" s="60"/>
      <c r="CZ244" s="60"/>
      <c r="DA244" s="60"/>
      <c r="DB244" s="82"/>
      <c r="DC244" s="82"/>
      <c r="DD244" s="82"/>
      <c r="DE244" s="82"/>
      <c r="DF244" s="82"/>
      <c r="DG244" s="60"/>
      <c r="DH244" s="60"/>
      <c r="DI244" s="60"/>
      <c r="DJ244" s="74"/>
      <c r="DK244" s="62"/>
      <c r="DL244" s="62"/>
      <c r="DM244" s="62"/>
      <c r="DN244" s="62"/>
      <c r="DO244" s="74"/>
      <c r="DP244" s="82"/>
      <c r="DQ244" s="82"/>
      <c r="DR244" s="82"/>
      <c r="DS244" s="82"/>
      <c r="DT244" s="82"/>
      <c r="DU244" s="82"/>
      <c r="DV244" s="82"/>
      <c r="DW244" s="82"/>
      <c r="DX244" s="82"/>
      <c r="DY244" s="82"/>
      <c r="DZ244" s="82"/>
      <c r="EA244" s="82"/>
      <c r="EB244" s="60" t="s">
        <v>914</v>
      </c>
      <c r="EC244" s="91" t="s">
        <v>2419</v>
      </c>
      <c r="ED244" s="84" t="s">
        <v>251</v>
      </c>
      <c r="EE244" s="85" t="s">
        <v>2420</v>
      </c>
      <c r="EF244" s="70">
        <v>3.0</v>
      </c>
      <c r="EG244" s="64" t="s">
        <v>251</v>
      </c>
      <c r="EH244" s="70"/>
      <c r="EI244" s="70"/>
      <c r="EJ244" s="92"/>
      <c r="EK244" s="92"/>
      <c r="EL244" s="92"/>
      <c r="EM244" s="92"/>
      <c r="EN244" s="92"/>
      <c r="EO244" s="92"/>
      <c r="EP244" s="92"/>
      <c r="EQ244" s="92"/>
      <c r="ER244" s="92"/>
    </row>
    <row r="245">
      <c r="A245" s="56" t="str">
        <f t="shared" si="9"/>
        <v>ESP-0242</v>
      </c>
      <c r="B245" s="57" t="s">
        <v>2421</v>
      </c>
      <c r="C245" s="187" t="s">
        <v>2422</v>
      </c>
      <c r="D245" s="59"/>
      <c r="E245" s="60" t="s">
        <v>2414</v>
      </c>
      <c r="F245" s="113"/>
      <c r="G245" s="113"/>
      <c r="H245" s="113"/>
      <c r="I245" s="113"/>
      <c r="J245" s="70"/>
      <c r="K245" s="70"/>
      <c r="L245" s="70"/>
      <c r="M245" s="70"/>
      <c r="N245" s="82"/>
      <c r="O245" s="60" t="s">
        <v>232</v>
      </c>
      <c r="P245" s="60" t="s">
        <v>2418</v>
      </c>
      <c r="Q245" s="60" t="s">
        <v>2415</v>
      </c>
      <c r="R245" s="60" t="s">
        <v>961</v>
      </c>
      <c r="S245" s="82"/>
      <c r="T245" s="60" t="s">
        <v>433</v>
      </c>
      <c r="U245" s="60" t="s">
        <v>1004</v>
      </c>
      <c r="V245" s="60"/>
      <c r="W245" s="82"/>
      <c r="X245" s="60"/>
      <c r="Y245" s="64"/>
      <c r="Z245" s="82"/>
      <c r="AA245" s="82"/>
      <c r="AB245" s="82"/>
      <c r="AC245" s="82"/>
      <c r="AD245" s="82"/>
      <c r="AE245" s="82"/>
      <c r="AF245" s="82"/>
      <c r="AG245" s="82"/>
      <c r="AH245" s="82"/>
      <c r="AI245" s="82"/>
      <c r="AJ245" s="82"/>
      <c r="AK245" s="82"/>
      <c r="AL245" s="70" t="s">
        <v>763</v>
      </c>
      <c r="AM245" s="70"/>
      <c r="AN245" s="96">
        <v>35.0</v>
      </c>
      <c r="AO245" s="70"/>
      <c r="AP245" s="97"/>
      <c r="AQ245" s="88"/>
      <c r="AR245" s="70"/>
      <c r="AS245" s="70"/>
      <c r="AT245" s="70"/>
      <c r="AU245" s="68"/>
      <c r="AV245" s="68"/>
      <c r="AW245" s="68"/>
      <c r="AX245" s="68"/>
      <c r="AY245" s="68"/>
      <c r="AZ245" s="70"/>
      <c r="BA245" s="71"/>
      <c r="BB245" s="73">
        <v>5000.0</v>
      </c>
      <c r="BC245" s="72">
        <v>5000.0</v>
      </c>
      <c r="BD245" s="73">
        <v>5000.0</v>
      </c>
      <c r="BE245" s="82"/>
      <c r="BF245" s="82"/>
      <c r="BG245" s="82"/>
      <c r="BH245" s="82"/>
      <c r="BI245" s="82"/>
      <c r="BJ245" s="90"/>
      <c r="BK245" s="90"/>
      <c r="BL245" s="70"/>
      <c r="BM245" s="82"/>
      <c r="BN245" s="62" t="s">
        <v>370</v>
      </c>
      <c r="BO245" s="82"/>
      <c r="BP245" s="82"/>
      <c r="BQ245" s="82"/>
      <c r="BR245" s="82"/>
      <c r="BS245" s="82"/>
      <c r="BT245" s="82"/>
      <c r="BU245" s="82"/>
      <c r="BV245" s="82"/>
      <c r="BW245" s="82"/>
      <c r="BX245" s="82"/>
      <c r="BY245" s="70"/>
      <c r="BZ245" s="70"/>
      <c r="CA245" s="70"/>
      <c r="CB245" s="70"/>
      <c r="CC245" s="70"/>
      <c r="CD245" s="70"/>
      <c r="CE245" s="82"/>
      <c r="CF245" s="82"/>
      <c r="CG245" s="82"/>
      <c r="CH245" s="82"/>
      <c r="CI245" s="70"/>
      <c r="CJ245" s="82"/>
      <c r="CK245" s="82"/>
      <c r="CL245" s="82"/>
      <c r="CM245" s="82"/>
      <c r="CN245" s="70"/>
      <c r="CO245" s="82"/>
      <c r="CP245" s="82"/>
      <c r="CQ245" s="82"/>
      <c r="CR245" s="82"/>
      <c r="CS245" s="82"/>
      <c r="CT245" s="82"/>
      <c r="CU245" s="82"/>
      <c r="CV245" s="82"/>
      <c r="CW245" s="82"/>
      <c r="CX245" s="82"/>
      <c r="CY245" s="82"/>
      <c r="CZ245" s="82"/>
      <c r="DA245" s="82"/>
      <c r="DB245" s="82"/>
      <c r="DC245" s="82"/>
      <c r="DD245" s="82"/>
      <c r="DE245" s="82"/>
      <c r="DF245" s="82"/>
      <c r="DG245" s="60"/>
      <c r="DH245" s="60"/>
      <c r="DI245" s="60"/>
      <c r="DJ245" s="74" t="s">
        <v>2423</v>
      </c>
      <c r="DK245" s="62"/>
      <c r="DL245" s="62"/>
      <c r="DM245" s="62"/>
      <c r="DN245" s="62"/>
      <c r="DO245" s="74">
        <v>2.0</v>
      </c>
      <c r="DP245" s="82"/>
      <c r="DQ245" s="70"/>
      <c r="DR245" s="70"/>
      <c r="DS245" s="70"/>
      <c r="DT245" s="70"/>
      <c r="DU245" s="70"/>
      <c r="DV245" s="70"/>
      <c r="DW245" s="82"/>
      <c r="DX245" s="82"/>
      <c r="DY245" s="82"/>
      <c r="DZ245" s="82"/>
      <c r="EA245" s="82"/>
      <c r="EB245" s="60" t="s">
        <v>2424</v>
      </c>
      <c r="EC245" s="91" t="s">
        <v>270</v>
      </c>
      <c r="ED245" s="84" t="s">
        <v>190</v>
      </c>
      <c r="EE245" s="85"/>
      <c r="EF245" s="82"/>
      <c r="EG245" s="64" t="s">
        <v>251</v>
      </c>
      <c r="EH245" s="92"/>
      <c r="EI245" s="92"/>
      <c r="EJ245" s="92"/>
      <c r="EK245" s="92"/>
      <c r="EL245" s="92"/>
      <c r="EM245" s="92"/>
      <c r="EN245" s="92"/>
      <c r="EO245" s="92"/>
      <c r="EP245" s="92"/>
      <c r="EQ245" s="92"/>
      <c r="ER245" s="92"/>
    </row>
    <row r="246">
      <c r="A246" s="56" t="str">
        <f t="shared" si="9"/>
        <v>ESP-0243</v>
      </c>
      <c r="B246" s="57" t="s">
        <v>2425</v>
      </c>
      <c r="C246" s="187" t="s">
        <v>2426</v>
      </c>
      <c r="D246" s="59"/>
      <c r="E246" s="60" t="s">
        <v>2414</v>
      </c>
      <c r="F246" s="113"/>
      <c r="G246" s="113"/>
      <c r="H246" s="113"/>
      <c r="I246" s="113"/>
      <c r="J246" s="70"/>
      <c r="K246" s="70"/>
      <c r="L246" s="70"/>
      <c r="M246" s="70"/>
      <c r="N246" s="108"/>
      <c r="O246" s="60" t="s">
        <v>232</v>
      </c>
      <c r="P246" s="60" t="s">
        <v>2418</v>
      </c>
      <c r="Q246" s="60" t="s">
        <v>179</v>
      </c>
      <c r="R246" s="60" t="s">
        <v>961</v>
      </c>
      <c r="S246" s="82"/>
      <c r="T246" s="60" t="s">
        <v>433</v>
      </c>
      <c r="U246" s="60" t="s">
        <v>1004</v>
      </c>
      <c r="V246" s="60"/>
      <c r="W246" s="82"/>
      <c r="X246" s="60"/>
      <c r="Y246" s="65"/>
      <c r="Z246" s="82"/>
      <c r="AA246" s="82"/>
      <c r="AB246" s="82"/>
      <c r="AC246" s="82"/>
      <c r="AD246" s="82"/>
      <c r="AE246" s="82"/>
      <c r="AF246" s="82"/>
      <c r="AG246" s="82"/>
      <c r="AH246" s="82"/>
      <c r="AI246" s="82"/>
      <c r="AJ246" s="82"/>
      <c r="AK246" s="82"/>
      <c r="AL246" s="70" t="s">
        <v>183</v>
      </c>
      <c r="AM246" s="94"/>
      <c r="AN246" s="70"/>
      <c r="AO246" s="76"/>
      <c r="AP246" s="67"/>
      <c r="AQ246" s="68"/>
      <c r="AR246" s="69"/>
      <c r="AS246" s="70"/>
      <c r="AT246" s="69"/>
      <c r="AU246" s="68"/>
      <c r="AV246" s="68"/>
      <c r="AW246" s="68"/>
      <c r="AX246" s="68"/>
      <c r="AY246" s="68"/>
      <c r="AZ246" s="69"/>
      <c r="BA246" s="71"/>
      <c r="BB246" s="67"/>
      <c r="BC246" s="67"/>
      <c r="BD246" s="72"/>
      <c r="BE246" s="82"/>
      <c r="BF246" s="82"/>
      <c r="BG246" s="82"/>
      <c r="BH246" s="82"/>
      <c r="BI246" s="82"/>
      <c r="BJ246" s="90"/>
      <c r="BK246" s="90"/>
      <c r="BL246" s="76"/>
      <c r="BM246" s="82"/>
      <c r="BN246" s="62" t="s">
        <v>370</v>
      </c>
      <c r="BO246" s="82"/>
      <c r="BP246" s="82"/>
      <c r="BQ246" s="82"/>
      <c r="BR246" s="82"/>
      <c r="BS246" s="82"/>
      <c r="BT246" s="82"/>
      <c r="BU246" s="82"/>
      <c r="BV246" s="82"/>
      <c r="BW246" s="82"/>
      <c r="BX246" s="82"/>
      <c r="BY246" s="189"/>
      <c r="BZ246" s="76"/>
      <c r="CA246" s="76"/>
      <c r="CB246" s="76"/>
      <c r="CC246" s="76"/>
      <c r="CD246" s="70"/>
      <c r="CE246" s="108"/>
      <c r="CF246" s="108"/>
      <c r="CG246" s="108"/>
      <c r="CH246" s="108"/>
      <c r="CI246" s="94"/>
      <c r="CJ246" s="108"/>
      <c r="CK246" s="108"/>
      <c r="CL246" s="108"/>
      <c r="CM246" s="108"/>
      <c r="CN246" s="94"/>
      <c r="CO246" s="82"/>
      <c r="CP246" s="82"/>
      <c r="CQ246" s="82"/>
      <c r="CR246" s="82"/>
      <c r="CS246" s="82"/>
      <c r="CT246" s="108"/>
      <c r="CU246" s="108"/>
      <c r="CV246" s="108"/>
      <c r="CW246" s="108"/>
      <c r="CX246" s="82"/>
      <c r="CY246" s="82"/>
      <c r="CZ246" s="82"/>
      <c r="DA246" s="82"/>
      <c r="DB246" s="79"/>
      <c r="DC246" s="79"/>
      <c r="DD246" s="79"/>
      <c r="DE246" s="79"/>
      <c r="DF246" s="79"/>
      <c r="DG246" s="82"/>
      <c r="DH246" s="82"/>
      <c r="DI246" s="82"/>
      <c r="DJ246" s="90"/>
      <c r="DK246" s="70"/>
      <c r="DL246" s="70"/>
      <c r="DM246" s="70"/>
      <c r="DN246" s="70"/>
      <c r="DO246" s="90"/>
      <c r="DP246" s="82"/>
      <c r="DQ246" s="70"/>
      <c r="DR246" s="70"/>
      <c r="DS246" s="70"/>
      <c r="DT246" s="70"/>
      <c r="DU246" s="70"/>
      <c r="DV246" s="70"/>
      <c r="DW246" s="82"/>
      <c r="DX246" s="82"/>
      <c r="DY246" s="82"/>
      <c r="DZ246" s="82"/>
      <c r="EA246" s="82"/>
      <c r="EB246" s="60" t="s">
        <v>914</v>
      </c>
      <c r="EC246" s="91" t="s">
        <v>270</v>
      </c>
      <c r="ED246" s="84" t="s">
        <v>190</v>
      </c>
      <c r="EE246" s="85"/>
      <c r="EF246" s="82"/>
      <c r="EG246" s="70" t="s">
        <v>251</v>
      </c>
      <c r="EH246" s="92"/>
      <c r="EI246" s="92"/>
      <c r="EJ246" s="92"/>
      <c r="EK246" s="92"/>
      <c r="EL246" s="92"/>
      <c r="EM246" s="92"/>
      <c r="EN246" s="92"/>
      <c r="EO246" s="92"/>
      <c r="EP246" s="92"/>
      <c r="EQ246" s="92"/>
      <c r="ER246" s="92"/>
    </row>
    <row r="247">
      <c r="A247" s="56" t="str">
        <f t="shared" si="9"/>
        <v>ESP-0244</v>
      </c>
      <c r="B247" s="57" t="s">
        <v>2427</v>
      </c>
      <c r="C247" s="87" t="s">
        <v>2428</v>
      </c>
      <c r="D247" s="59"/>
      <c r="E247" s="60" t="s">
        <v>430</v>
      </c>
      <c r="F247" s="61"/>
      <c r="G247" s="61"/>
      <c r="H247" s="61"/>
      <c r="I247" s="61" t="s">
        <v>175</v>
      </c>
      <c r="J247" s="96"/>
      <c r="K247" s="96"/>
      <c r="L247" s="96" t="s">
        <v>2429</v>
      </c>
      <c r="M247" s="96" t="s">
        <v>2430</v>
      </c>
      <c r="N247" s="63"/>
      <c r="O247" s="63"/>
      <c r="P247" s="60"/>
      <c r="Q247" s="63"/>
      <c r="R247" s="60"/>
      <c r="S247" s="63"/>
      <c r="T247" s="60" t="s">
        <v>197</v>
      </c>
      <c r="U247" s="60"/>
      <c r="V247" s="60"/>
      <c r="W247" s="60"/>
      <c r="X247" s="60"/>
      <c r="Y247" s="62" t="s">
        <v>920</v>
      </c>
      <c r="Z247" s="60"/>
      <c r="AA247" s="60"/>
      <c r="AB247" s="60"/>
      <c r="AC247" s="60"/>
      <c r="AD247" s="60"/>
      <c r="AE247" s="60"/>
      <c r="AF247" s="60"/>
      <c r="AG247" s="60"/>
      <c r="AH247" s="60"/>
      <c r="AI247" s="60"/>
      <c r="AJ247" s="60"/>
      <c r="AK247" s="60"/>
      <c r="AL247" s="64" t="s">
        <v>183</v>
      </c>
      <c r="AM247" s="65"/>
      <c r="AN247" s="64"/>
      <c r="AO247" s="66"/>
      <c r="AP247" s="67"/>
      <c r="AQ247" s="88"/>
      <c r="AR247" s="69"/>
      <c r="AS247" s="70"/>
      <c r="AT247" s="69"/>
      <c r="AU247" s="68"/>
      <c r="AV247" s="68"/>
      <c r="AW247" s="68"/>
      <c r="AX247" s="68"/>
      <c r="AY247" s="68"/>
      <c r="AZ247" s="69"/>
      <c r="BA247" s="71"/>
      <c r="BB247" s="72"/>
      <c r="BC247" s="72"/>
      <c r="BD247" s="73"/>
      <c r="BE247" s="60"/>
      <c r="BF247" s="60"/>
      <c r="BG247" s="60"/>
      <c r="BH247" s="60"/>
      <c r="BI247" s="60"/>
      <c r="BJ247" s="74"/>
      <c r="BK247" s="74"/>
      <c r="BL247" s="76"/>
      <c r="BM247" s="60"/>
      <c r="BN247" s="60"/>
      <c r="BO247" s="60"/>
      <c r="BP247" s="60"/>
      <c r="BQ247" s="60"/>
      <c r="BR247" s="60"/>
      <c r="BS247" s="60"/>
      <c r="BT247" s="60"/>
      <c r="BU247" s="60"/>
      <c r="BV247" s="60"/>
      <c r="BW247" s="60"/>
      <c r="BX247" s="60"/>
      <c r="BY247" s="77" t="s">
        <v>2431</v>
      </c>
      <c r="BZ247" s="66" t="s">
        <v>327</v>
      </c>
      <c r="CA247" s="66" t="s">
        <v>1352</v>
      </c>
      <c r="CB247" s="66"/>
      <c r="CC247" s="66"/>
      <c r="CD247" s="62" t="s">
        <v>2432</v>
      </c>
      <c r="CE247" s="78"/>
      <c r="CF247" s="78"/>
      <c r="CG247" s="78"/>
      <c r="CH247" s="78"/>
      <c r="CI247" s="62" t="s">
        <v>2433</v>
      </c>
      <c r="CJ247" s="78"/>
      <c r="CK247" s="78"/>
      <c r="CL247" s="78"/>
      <c r="CM247" s="78"/>
      <c r="CN247" s="62" t="s">
        <v>2433</v>
      </c>
      <c r="CO247" s="60"/>
      <c r="CP247" s="60"/>
      <c r="CQ247" s="60"/>
      <c r="CR247" s="60"/>
      <c r="CS247" s="60"/>
      <c r="CT247" s="78"/>
      <c r="CU247" s="78" t="s">
        <v>2433</v>
      </c>
      <c r="CV247" s="78"/>
      <c r="CW247" s="78"/>
      <c r="CX247" s="60"/>
      <c r="CY247" s="60"/>
      <c r="CZ247" s="60"/>
      <c r="DA247" s="60"/>
      <c r="DB247" s="79"/>
      <c r="DC247" s="79"/>
      <c r="DD247" s="79"/>
      <c r="DE247" s="79"/>
      <c r="DF247" s="79"/>
      <c r="DG247" s="60"/>
      <c r="DH247" s="60"/>
      <c r="DI247" s="60"/>
      <c r="DJ247" s="74" t="s">
        <v>2434</v>
      </c>
      <c r="DK247" s="62"/>
      <c r="DL247" s="62"/>
      <c r="DM247" s="62"/>
      <c r="DN247" s="62"/>
      <c r="DO247" s="74">
        <v>2.0</v>
      </c>
      <c r="DP247" s="82"/>
      <c r="DQ247" s="82"/>
      <c r="DR247" s="82"/>
      <c r="DS247" s="82"/>
      <c r="DT247" s="82"/>
      <c r="DU247" s="82"/>
      <c r="DV247" s="82"/>
      <c r="DW247" s="82"/>
      <c r="DX247" s="82"/>
      <c r="DY247" s="82"/>
      <c r="DZ247" s="82"/>
      <c r="EA247" s="82"/>
      <c r="EB247" s="82"/>
      <c r="EC247" s="91"/>
      <c r="ED247" s="84" t="s">
        <v>190</v>
      </c>
      <c r="EE247" s="85"/>
      <c r="EF247" s="82"/>
      <c r="EG247" s="70" t="s">
        <v>190</v>
      </c>
      <c r="EH247" s="92"/>
      <c r="EI247" s="92"/>
      <c r="EJ247" s="92"/>
      <c r="EK247" s="92"/>
      <c r="EL247" s="92"/>
      <c r="EM247" s="92"/>
      <c r="EN247" s="92"/>
      <c r="EO247" s="92"/>
      <c r="EP247" s="92"/>
      <c r="EQ247" s="92"/>
      <c r="ER247" s="92"/>
    </row>
    <row r="248">
      <c r="A248" s="56" t="str">
        <f t="shared" si="9"/>
        <v>ESP-0245</v>
      </c>
      <c r="B248" s="57" t="s">
        <v>2435</v>
      </c>
      <c r="C248" s="114" t="s">
        <v>2436</v>
      </c>
      <c r="D248" s="59"/>
      <c r="E248" s="60" t="s">
        <v>430</v>
      </c>
      <c r="F248" s="61"/>
      <c r="G248" s="61"/>
      <c r="H248" s="61" t="s">
        <v>175</v>
      </c>
      <c r="I248" s="61"/>
      <c r="J248" s="60"/>
      <c r="K248" s="60"/>
      <c r="L248" s="60" t="s">
        <v>2437</v>
      </c>
      <c r="M248" s="60" t="s">
        <v>2438</v>
      </c>
      <c r="N248" s="60"/>
      <c r="O248" s="60" t="s">
        <v>232</v>
      </c>
      <c r="P248" s="60" t="s">
        <v>341</v>
      </c>
      <c r="Q248" s="60" t="s">
        <v>179</v>
      </c>
      <c r="R248" s="60" t="s">
        <v>414</v>
      </c>
      <c r="S248" s="60"/>
      <c r="T248" s="60" t="s">
        <v>433</v>
      </c>
      <c r="U248" s="60"/>
      <c r="V248" s="62" t="s">
        <v>325</v>
      </c>
      <c r="W248" s="60" t="s">
        <v>2439</v>
      </c>
      <c r="X248" s="60"/>
      <c r="Y248" s="62" t="s">
        <v>325</v>
      </c>
      <c r="Z248" s="60">
        <v>23.0</v>
      </c>
      <c r="AA248" s="96" t="s">
        <v>2440</v>
      </c>
      <c r="AB248" s="60"/>
      <c r="AC248" s="60"/>
      <c r="AD248" s="60"/>
      <c r="AE248" s="60"/>
      <c r="AF248" s="60"/>
      <c r="AG248" s="60"/>
      <c r="AH248" s="60"/>
      <c r="AI248" s="60"/>
      <c r="AJ248" s="60"/>
      <c r="AK248" s="60"/>
      <c r="AL248" s="64" t="s">
        <v>235</v>
      </c>
      <c r="AM248" s="96" t="s">
        <v>235</v>
      </c>
      <c r="AN248" s="96">
        <v>2.0</v>
      </c>
      <c r="AO248" s="64"/>
      <c r="AP248" s="122">
        <v>12.0</v>
      </c>
      <c r="AQ248" s="88"/>
      <c r="AR248" s="70"/>
      <c r="AS248" s="68" t="s">
        <v>2441</v>
      </c>
      <c r="AT248" s="84" t="s">
        <v>2442</v>
      </c>
      <c r="AU248" s="68"/>
      <c r="AV248" s="68"/>
      <c r="AW248" s="68"/>
      <c r="AX248" s="68"/>
      <c r="AY248" s="68"/>
      <c r="AZ248" s="70"/>
      <c r="BA248" s="112" t="s">
        <v>2443</v>
      </c>
      <c r="BB248" s="72"/>
      <c r="BC248" s="72">
        <v>24900.0</v>
      </c>
      <c r="BD248" s="73">
        <v>24900.0</v>
      </c>
      <c r="BE248" s="60"/>
      <c r="BF248" s="60"/>
      <c r="BG248" s="60"/>
      <c r="BH248" s="60"/>
      <c r="BI248" s="60"/>
      <c r="BJ248" s="74"/>
      <c r="BK248" s="74"/>
      <c r="BL248" s="70" t="s">
        <v>2444</v>
      </c>
      <c r="BM248" s="96">
        <v>23.0</v>
      </c>
      <c r="BN248" s="60"/>
      <c r="BO248" s="60"/>
      <c r="BP248" s="60"/>
      <c r="BQ248" s="60"/>
      <c r="BR248" s="60"/>
      <c r="BS248" s="60"/>
      <c r="BT248" s="60"/>
      <c r="BU248" s="60"/>
      <c r="BV248" s="60"/>
      <c r="BW248" s="60"/>
      <c r="BX248" s="60"/>
      <c r="BY248" s="64"/>
      <c r="BZ248" s="64"/>
      <c r="CA248" s="64"/>
      <c r="CB248" s="64"/>
      <c r="CC248" s="64"/>
      <c r="CD248" s="62" t="s">
        <v>2445</v>
      </c>
      <c r="CE248" s="60"/>
      <c r="CF248" s="60"/>
      <c r="CG248" s="60"/>
      <c r="CH248" s="60"/>
      <c r="CI248" s="62" t="s">
        <v>2446</v>
      </c>
      <c r="CJ248" s="60"/>
      <c r="CK248" s="60"/>
      <c r="CL248" s="60"/>
      <c r="CM248" s="60"/>
      <c r="CN248" s="62"/>
      <c r="CO248" s="60"/>
      <c r="CP248" s="60"/>
      <c r="CQ248" s="60" t="s">
        <v>646</v>
      </c>
      <c r="CR248" s="60"/>
      <c r="CS248" s="60"/>
      <c r="CT248" s="60"/>
      <c r="CU248" s="60" t="s">
        <v>2447</v>
      </c>
      <c r="CV248" s="60"/>
      <c r="CW248" s="60"/>
      <c r="CX248" s="60"/>
      <c r="CY248" s="60"/>
      <c r="CZ248" s="60"/>
      <c r="DA248" s="60"/>
      <c r="DB248" s="82"/>
      <c r="DC248" s="82"/>
      <c r="DD248" s="82"/>
      <c r="DE248" s="82"/>
      <c r="DF248" s="82"/>
      <c r="DG248" s="60"/>
      <c r="DH248" s="60"/>
      <c r="DI248" s="60"/>
      <c r="DJ248" s="74" t="s">
        <v>2448</v>
      </c>
      <c r="DK248" s="62"/>
      <c r="DL248" s="62"/>
      <c r="DM248" s="62"/>
      <c r="DN248" s="62"/>
      <c r="DO248" s="74">
        <v>2.0</v>
      </c>
      <c r="DP248" s="82" t="s">
        <v>2449</v>
      </c>
      <c r="DQ248" s="82"/>
      <c r="DR248" s="82"/>
      <c r="DS248" s="82"/>
      <c r="DT248" s="82"/>
      <c r="DU248" s="82"/>
      <c r="DV248" s="82"/>
      <c r="DW248" s="82"/>
      <c r="DX248" s="82"/>
      <c r="DY248" s="82"/>
      <c r="DZ248" s="82"/>
      <c r="EA248" s="82"/>
      <c r="EB248" s="60" t="s">
        <v>269</v>
      </c>
      <c r="EC248" s="91"/>
      <c r="ED248" s="84" t="s">
        <v>251</v>
      </c>
      <c r="EE248" s="85"/>
      <c r="EF248" s="60">
        <v>28.0</v>
      </c>
      <c r="EG248" s="64" t="s">
        <v>190</v>
      </c>
      <c r="EH248" s="96" t="s">
        <v>251</v>
      </c>
      <c r="EI248" s="96">
        <v>250.0</v>
      </c>
      <c r="EJ248" s="96"/>
      <c r="EK248" s="96"/>
      <c r="EL248" s="96"/>
      <c r="EM248" s="96"/>
      <c r="EN248" s="96"/>
      <c r="EO248" s="96"/>
      <c r="EP248" s="96"/>
      <c r="EQ248" s="96"/>
      <c r="ER248" s="96"/>
    </row>
    <row r="249">
      <c r="A249" s="56" t="str">
        <f t="shared" si="9"/>
        <v>ESP-0246</v>
      </c>
      <c r="B249" s="57"/>
      <c r="C249" s="114" t="s">
        <v>2450</v>
      </c>
      <c r="D249" s="59"/>
      <c r="E249" s="60" t="s">
        <v>430</v>
      </c>
      <c r="F249" s="113"/>
      <c r="G249" s="113"/>
      <c r="H249" s="61" t="s">
        <v>175</v>
      </c>
      <c r="I249" s="61"/>
      <c r="J249" s="62"/>
      <c r="K249" s="62"/>
      <c r="L249" s="62"/>
      <c r="M249" s="62"/>
      <c r="N249" s="60"/>
      <c r="O249" s="60" t="s">
        <v>232</v>
      </c>
      <c r="P249" s="60" t="s">
        <v>196</v>
      </c>
      <c r="Q249" s="60" t="s">
        <v>179</v>
      </c>
      <c r="R249" s="60" t="s">
        <v>414</v>
      </c>
      <c r="S249" s="60"/>
      <c r="T249" s="60" t="s">
        <v>433</v>
      </c>
      <c r="U249" s="60" t="s">
        <v>233</v>
      </c>
      <c r="V249" s="60"/>
      <c r="W249" s="60"/>
      <c r="X249" s="60"/>
      <c r="Y249" s="62"/>
      <c r="Z249" s="60"/>
      <c r="AA249" s="60"/>
      <c r="AB249" s="60"/>
      <c r="AC249" s="60"/>
      <c r="AD249" s="60"/>
      <c r="AE249" s="60"/>
      <c r="AF249" s="60"/>
      <c r="AG249" s="60"/>
      <c r="AH249" s="60"/>
      <c r="AI249" s="60"/>
      <c r="AJ249" s="60"/>
      <c r="AK249" s="60"/>
      <c r="AL249" s="102" t="s">
        <v>235</v>
      </c>
      <c r="AM249" s="103">
        <v>0.0348</v>
      </c>
      <c r="AN249" s="96" t="s">
        <v>537</v>
      </c>
      <c r="AO249" s="64"/>
      <c r="AP249" s="122">
        <v>6.0</v>
      </c>
      <c r="AQ249" s="88" t="s">
        <v>190</v>
      </c>
      <c r="AR249" s="70"/>
      <c r="AS249" s="96" t="s">
        <v>1902</v>
      </c>
      <c r="AT249" s="96" t="s">
        <v>1903</v>
      </c>
      <c r="AU249" s="68"/>
      <c r="AV249" s="68"/>
      <c r="AW249" s="68" t="s">
        <v>560</v>
      </c>
      <c r="AX249" s="68"/>
      <c r="AY249" s="68"/>
      <c r="AZ249" s="96" t="s">
        <v>1902</v>
      </c>
      <c r="BA249" s="112" t="s">
        <v>1904</v>
      </c>
      <c r="BB249" s="72"/>
      <c r="BC249" s="72"/>
      <c r="BD249" s="73"/>
      <c r="BE249" s="60"/>
      <c r="BF249" s="60"/>
      <c r="BG249" s="60"/>
      <c r="BH249" s="60"/>
      <c r="BI249" s="60"/>
      <c r="BJ249" s="74"/>
      <c r="BK249" s="74"/>
      <c r="BL249" s="70"/>
      <c r="BM249" s="82"/>
      <c r="BN249" s="82"/>
      <c r="BO249" s="82"/>
      <c r="BP249" s="82"/>
      <c r="BQ249" s="82"/>
      <c r="BR249" s="82"/>
      <c r="BS249" s="60"/>
      <c r="BT249" s="60"/>
      <c r="BU249" s="60"/>
      <c r="BV249" s="60"/>
      <c r="BW249" s="60"/>
      <c r="BX249" s="60"/>
      <c r="BY249" s="64"/>
      <c r="BZ249" s="64"/>
      <c r="CA249" s="64"/>
      <c r="CB249" s="64"/>
      <c r="CC249" s="64"/>
      <c r="CD249" s="62"/>
      <c r="CE249" s="60"/>
      <c r="CF249" s="60"/>
      <c r="CG249" s="60"/>
      <c r="CH249" s="60"/>
      <c r="CI249" s="62"/>
      <c r="CJ249" s="60"/>
      <c r="CK249" s="60"/>
      <c r="CL249" s="60"/>
      <c r="CM249" s="60"/>
      <c r="CN249" s="62"/>
      <c r="CO249" s="60"/>
      <c r="CP249" s="60"/>
      <c r="CQ249" s="60"/>
      <c r="CR249" s="60"/>
      <c r="CS249" s="60"/>
      <c r="CT249" s="60"/>
      <c r="CU249" s="60"/>
      <c r="CV249" s="60"/>
      <c r="CW249" s="60"/>
      <c r="CX249" s="60"/>
      <c r="CY249" s="60"/>
      <c r="CZ249" s="60"/>
      <c r="DA249" s="60"/>
      <c r="DB249" s="82"/>
      <c r="DC249" s="82"/>
      <c r="DD249" s="82"/>
      <c r="DE249" s="82"/>
      <c r="DF249" s="82"/>
      <c r="DG249" s="60"/>
      <c r="DH249" s="60"/>
      <c r="DI249" s="60"/>
      <c r="DJ249" s="74"/>
      <c r="DK249" s="62"/>
      <c r="DL249" s="62"/>
      <c r="DM249" s="62"/>
      <c r="DN249" s="62"/>
      <c r="DO249" s="74"/>
      <c r="DP249" s="82"/>
      <c r="DQ249" s="82"/>
      <c r="DR249" s="82"/>
      <c r="DS249" s="82"/>
      <c r="DT249" s="82"/>
      <c r="DU249" s="82"/>
      <c r="DV249" s="82"/>
      <c r="DW249" s="82"/>
      <c r="DX249" s="82"/>
      <c r="DY249" s="82"/>
      <c r="DZ249" s="82"/>
      <c r="EA249" s="82"/>
      <c r="EB249" s="82"/>
      <c r="EC249" s="91" t="s">
        <v>270</v>
      </c>
      <c r="ED249" s="84" t="s">
        <v>251</v>
      </c>
      <c r="EE249" s="85"/>
      <c r="EF249" s="82"/>
      <c r="EG249" s="70" t="s">
        <v>251</v>
      </c>
      <c r="EH249" s="92"/>
      <c r="EI249" s="92"/>
      <c r="EJ249" s="92"/>
      <c r="EK249" s="92"/>
      <c r="EL249" s="92"/>
      <c r="EM249" s="92"/>
      <c r="EN249" s="92"/>
      <c r="EO249" s="92"/>
      <c r="EP249" s="92"/>
      <c r="EQ249" s="92"/>
      <c r="ER249" s="92"/>
    </row>
    <row r="250">
      <c r="A250" s="56" t="str">
        <f t="shared" si="9"/>
        <v>ESP-0247</v>
      </c>
      <c r="B250" s="57" t="s">
        <v>2451</v>
      </c>
      <c r="C250" s="114" t="s">
        <v>2452</v>
      </c>
      <c r="D250" s="59"/>
      <c r="E250" s="60" t="s">
        <v>430</v>
      </c>
      <c r="F250" s="61"/>
      <c r="G250" s="61"/>
      <c r="H250" s="61"/>
      <c r="I250" s="61" t="s">
        <v>175</v>
      </c>
      <c r="J250" s="96"/>
      <c r="K250" s="96"/>
      <c r="L250" s="96" t="s">
        <v>2429</v>
      </c>
      <c r="M250" s="96" t="s">
        <v>2453</v>
      </c>
      <c r="N250" s="63"/>
      <c r="O250" s="60" t="s">
        <v>232</v>
      </c>
      <c r="P250" s="60" t="s">
        <v>196</v>
      </c>
      <c r="Q250" s="60" t="s">
        <v>179</v>
      </c>
      <c r="R250" s="60" t="s">
        <v>414</v>
      </c>
      <c r="S250" s="63"/>
      <c r="T250" s="60" t="s">
        <v>197</v>
      </c>
      <c r="U250" s="60" t="s">
        <v>233</v>
      </c>
      <c r="V250" s="60"/>
      <c r="W250" s="60"/>
      <c r="X250" s="60"/>
      <c r="Y250" s="62" t="s">
        <v>920</v>
      </c>
      <c r="Z250" s="60"/>
      <c r="AA250" s="60"/>
      <c r="AB250" s="60"/>
      <c r="AC250" s="60"/>
      <c r="AD250" s="60"/>
      <c r="AE250" s="60"/>
      <c r="AF250" s="60"/>
      <c r="AG250" s="60"/>
      <c r="AH250" s="60"/>
      <c r="AI250" s="60"/>
      <c r="AJ250" s="60"/>
      <c r="AK250" s="60"/>
      <c r="AL250" s="64" t="s">
        <v>183</v>
      </c>
      <c r="AM250" s="65"/>
      <c r="AN250" s="64"/>
      <c r="AO250" s="66"/>
      <c r="AP250" s="67"/>
      <c r="AQ250" s="88"/>
      <c r="AR250" s="69"/>
      <c r="AS250" s="70"/>
      <c r="AT250" s="69"/>
      <c r="AU250" s="68"/>
      <c r="AV250" s="68"/>
      <c r="AW250" s="68"/>
      <c r="AX250" s="68"/>
      <c r="AY250" s="68"/>
      <c r="AZ250" s="69"/>
      <c r="BA250" s="71"/>
      <c r="BB250" s="72"/>
      <c r="BC250" s="72"/>
      <c r="BD250" s="73"/>
      <c r="BE250" s="60"/>
      <c r="BF250" s="60"/>
      <c r="BG250" s="60"/>
      <c r="BH250" s="60"/>
      <c r="BI250" s="60"/>
      <c r="BJ250" s="74"/>
      <c r="BK250" s="74"/>
      <c r="BL250" s="76"/>
      <c r="BM250" s="60"/>
      <c r="BN250" s="60"/>
      <c r="BO250" s="60"/>
      <c r="BP250" s="60"/>
      <c r="BQ250" s="60"/>
      <c r="BR250" s="60"/>
      <c r="BS250" s="60"/>
      <c r="BT250" s="60"/>
      <c r="BU250" s="60"/>
      <c r="BV250" s="60"/>
      <c r="BW250" s="60"/>
      <c r="BX250" s="60"/>
      <c r="BY250" s="77" t="s">
        <v>2431</v>
      </c>
      <c r="BZ250" s="66" t="s">
        <v>327</v>
      </c>
      <c r="CA250" s="66" t="s">
        <v>1352</v>
      </c>
      <c r="CB250" s="66"/>
      <c r="CC250" s="66"/>
      <c r="CD250" s="62" t="s">
        <v>819</v>
      </c>
      <c r="CE250" s="78"/>
      <c r="CF250" s="78"/>
      <c r="CG250" s="78"/>
      <c r="CH250" s="78"/>
      <c r="CI250" s="62" t="s">
        <v>2433</v>
      </c>
      <c r="CJ250" s="78"/>
      <c r="CK250" s="78"/>
      <c r="CL250" s="78"/>
      <c r="CM250" s="78"/>
      <c r="CN250" s="62" t="s">
        <v>2433</v>
      </c>
      <c r="CO250" s="60"/>
      <c r="CP250" s="60"/>
      <c r="CQ250" s="60"/>
      <c r="CR250" s="60"/>
      <c r="CS250" s="60"/>
      <c r="CT250" s="78"/>
      <c r="CU250" s="78" t="s">
        <v>2433</v>
      </c>
      <c r="CV250" s="78"/>
      <c r="CW250" s="78"/>
      <c r="CX250" s="60"/>
      <c r="CY250" s="60"/>
      <c r="CZ250" s="60"/>
      <c r="DA250" s="60"/>
      <c r="DB250" s="79"/>
      <c r="DC250" s="79"/>
      <c r="DD250" s="79"/>
      <c r="DE250" s="79"/>
      <c r="DF250" s="79"/>
      <c r="DG250" s="60"/>
      <c r="DH250" s="60"/>
      <c r="DI250" s="60"/>
      <c r="DJ250" s="74"/>
      <c r="DK250" s="62"/>
      <c r="DL250" s="62"/>
      <c r="DM250" s="62"/>
      <c r="DN250" s="62"/>
      <c r="DO250" s="74"/>
      <c r="DP250" s="82"/>
      <c r="DQ250" s="82"/>
      <c r="DR250" s="82"/>
      <c r="DS250" s="82"/>
      <c r="DT250" s="82"/>
      <c r="DU250" s="82"/>
      <c r="DV250" s="82"/>
      <c r="DW250" s="82"/>
      <c r="DX250" s="82"/>
      <c r="DY250" s="82"/>
      <c r="DZ250" s="82"/>
      <c r="EA250" s="82"/>
      <c r="EB250" s="82"/>
      <c r="EC250" s="91" t="s">
        <v>270</v>
      </c>
      <c r="ED250" s="84" t="s">
        <v>190</v>
      </c>
      <c r="EE250" s="85"/>
      <c r="EF250" s="82"/>
      <c r="EG250" s="70" t="s">
        <v>251</v>
      </c>
      <c r="EH250" s="92"/>
      <c r="EI250" s="92"/>
      <c r="EJ250" s="92"/>
      <c r="EK250" s="92"/>
      <c r="EL250" s="92"/>
      <c r="EM250" s="92"/>
      <c r="EN250" s="92"/>
      <c r="EO250" s="92"/>
      <c r="EP250" s="92"/>
      <c r="EQ250" s="92"/>
      <c r="ER250" s="92"/>
    </row>
    <row r="251">
      <c r="A251" s="56" t="str">
        <f t="shared" si="9"/>
        <v>ESP-0248</v>
      </c>
      <c r="B251" s="57" t="s">
        <v>2454</v>
      </c>
      <c r="C251" s="101" t="s">
        <v>2455</v>
      </c>
      <c r="D251" s="59"/>
      <c r="E251" s="60" t="s">
        <v>2456</v>
      </c>
      <c r="F251" s="61"/>
      <c r="G251" s="61" t="s">
        <v>175</v>
      </c>
      <c r="H251" s="61"/>
      <c r="I251" s="61"/>
      <c r="J251" s="96"/>
      <c r="K251" s="96"/>
      <c r="L251" s="96" t="s">
        <v>2457</v>
      </c>
      <c r="M251" s="96" t="s">
        <v>2458</v>
      </c>
      <c r="N251" s="60"/>
      <c r="O251" s="64" t="s">
        <v>232</v>
      </c>
      <c r="P251" s="64" t="s">
        <v>196</v>
      </c>
      <c r="Q251" s="64" t="s">
        <v>179</v>
      </c>
      <c r="R251" s="64" t="s">
        <v>278</v>
      </c>
      <c r="S251" s="60"/>
      <c r="T251" s="60" t="s">
        <v>213</v>
      </c>
      <c r="U251" s="60" t="s">
        <v>233</v>
      </c>
      <c r="V251" s="64" t="s">
        <v>381</v>
      </c>
      <c r="W251" s="96">
        <v>3.0</v>
      </c>
      <c r="X251" s="96" t="s">
        <v>280</v>
      </c>
      <c r="Y251" s="60" t="s">
        <v>2459</v>
      </c>
      <c r="Z251" s="99">
        <v>43892.0</v>
      </c>
      <c r="AA251" s="96" t="s">
        <v>280</v>
      </c>
      <c r="AB251" s="96"/>
      <c r="AC251" s="96"/>
      <c r="AD251" s="96"/>
      <c r="AE251" s="96"/>
      <c r="AF251" s="96"/>
      <c r="AG251" s="96"/>
      <c r="AH251" s="96"/>
      <c r="AI251" s="96"/>
      <c r="AJ251" s="96"/>
      <c r="AK251" s="96"/>
      <c r="AL251" s="64" t="s">
        <v>763</v>
      </c>
      <c r="AM251" s="96" t="s">
        <v>2460</v>
      </c>
      <c r="AN251" s="68" t="s">
        <v>537</v>
      </c>
      <c r="AO251" s="132"/>
      <c r="AP251" s="188">
        <v>3.0</v>
      </c>
      <c r="AQ251" s="162" t="s">
        <v>190</v>
      </c>
      <c r="AR251" s="70"/>
      <c r="AS251" s="88" t="s">
        <v>629</v>
      </c>
      <c r="AT251" s="134" t="s">
        <v>630</v>
      </c>
      <c r="AU251" s="132" t="s">
        <v>580</v>
      </c>
      <c r="AV251" s="132"/>
      <c r="AW251" s="68" t="s">
        <v>560</v>
      </c>
      <c r="AX251" s="132"/>
      <c r="AY251" s="132"/>
      <c r="AZ251" s="68" t="s">
        <v>629</v>
      </c>
      <c r="BA251" s="112" t="s">
        <v>2461</v>
      </c>
      <c r="BB251" s="73">
        <v>57800.0</v>
      </c>
      <c r="BC251" s="72">
        <v>57800.0</v>
      </c>
      <c r="BD251" s="73">
        <v>57800.0</v>
      </c>
      <c r="BE251" s="60">
        <v>7.0</v>
      </c>
      <c r="BF251" s="60"/>
      <c r="BG251" s="60"/>
      <c r="BH251" s="60"/>
      <c r="BI251" s="60"/>
      <c r="BJ251" s="74" t="s">
        <v>236</v>
      </c>
      <c r="BK251" s="74">
        <v>7.0</v>
      </c>
      <c r="BL251" s="70"/>
      <c r="BM251" s="60"/>
      <c r="BN251" s="60" t="s">
        <v>357</v>
      </c>
      <c r="BO251" s="64" t="s">
        <v>435</v>
      </c>
      <c r="BP251" s="64"/>
      <c r="BQ251" s="64" t="s">
        <v>291</v>
      </c>
      <c r="BR251" s="64" t="s">
        <v>418</v>
      </c>
      <c r="BS251" s="60"/>
      <c r="BT251" s="60"/>
      <c r="BU251" s="60"/>
      <c r="BV251" s="60"/>
      <c r="BW251" s="60"/>
      <c r="BX251" s="60"/>
      <c r="BY251" s="64"/>
      <c r="BZ251" s="62" t="s">
        <v>327</v>
      </c>
      <c r="CA251" s="62" t="s">
        <v>293</v>
      </c>
      <c r="CB251" s="64"/>
      <c r="CC251" s="64"/>
      <c r="CD251" s="62" t="s">
        <v>2462</v>
      </c>
      <c r="CE251" s="60"/>
      <c r="CF251" s="60" t="s">
        <v>2463</v>
      </c>
      <c r="CG251" s="60"/>
      <c r="CH251" s="60"/>
      <c r="CI251" s="62" t="s">
        <v>2464</v>
      </c>
      <c r="CJ251" s="60"/>
      <c r="CK251" s="60"/>
      <c r="CL251" s="60"/>
      <c r="CM251" s="60"/>
      <c r="CN251" s="62"/>
      <c r="CO251" s="60"/>
      <c r="CP251" s="64" t="s">
        <v>592</v>
      </c>
      <c r="CQ251" s="64"/>
      <c r="CR251" s="64"/>
      <c r="CS251" s="96" t="s">
        <v>1391</v>
      </c>
      <c r="CT251" s="96" t="s">
        <v>776</v>
      </c>
      <c r="CU251" s="64"/>
      <c r="CV251" s="64" t="s">
        <v>242</v>
      </c>
      <c r="CW251" s="96">
        <v>7.0</v>
      </c>
      <c r="CX251" s="64" t="s">
        <v>242</v>
      </c>
      <c r="CY251" s="96">
        <v>7.0</v>
      </c>
      <c r="CZ251" s="64" t="s">
        <v>243</v>
      </c>
      <c r="DA251" s="96">
        <v>7.0</v>
      </c>
      <c r="DB251" s="70" t="s">
        <v>244</v>
      </c>
      <c r="DC251" s="96">
        <v>7.0</v>
      </c>
      <c r="DD251" s="70" t="s">
        <v>251</v>
      </c>
      <c r="DE251" s="70" t="s">
        <v>2465</v>
      </c>
      <c r="DF251" s="96">
        <v>7.0</v>
      </c>
      <c r="DG251" s="60"/>
      <c r="DH251" s="60"/>
      <c r="DI251" s="60"/>
      <c r="DJ251" s="74" t="s">
        <v>2466</v>
      </c>
      <c r="DK251" s="60"/>
      <c r="DL251" s="60"/>
      <c r="DM251" s="60"/>
      <c r="DN251" s="60"/>
      <c r="DO251" s="98">
        <v>44014.0</v>
      </c>
      <c r="DP251" s="82"/>
      <c r="DQ251" s="82"/>
      <c r="DR251" s="82"/>
      <c r="DS251" s="82"/>
      <c r="DT251" s="82"/>
      <c r="DU251" s="82"/>
      <c r="DV251" s="82"/>
      <c r="DW251" s="82"/>
      <c r="DX251" s="82"/>
      <c r="DY251" s="74" t="s">
        <v>2467</v>
      </c>
      <c r="DZ251" s="99">
        <v>44014.0</v>
      </c>
      <c r="EA251" s="96" t="s">
        <v>2468</v>
      </c>
      <c r="EB251" s="70" t="s">
        <v>664</v>
      </c>
      <c r="EC251" s="91" t="s">
        <v>606</v>
      </c>
      <c r="ED251" s="84" t="s">
        <v>251</v>
      </c>
      <c r="EE251" s="85" t="s">
        <v>2469</v>
      </c>
      <c r="EF251" s="60">
        <v>7.0</v>
      </c>
      <c r="EG251" s="64" t="s">
        <v>251</v>
      </c>
      <c r="EH251" s="70"/>
      <c r="EI251" s="70"/>
      <c r="EJ251" s="96"/>
      <c r="EK251" s="96"/>
      <c r="EL251" s="96"/>
      <c r="EM251" s="96"/>
      <c r="EN251" s="96"/>
      <c r="EO251" s="96"/>
      <c r="EP251" s="96"/>
      <c r="EQ251" s="96"/>
      <c r="ER251" s="96"/>
    </row>
    <row r="252">
      <c r="A252" s="56" t="str">
        <f t="shared" si="9"/>
        <v>ESP-0249</v>
      </c>
      <c r="B252" s="57" t="s">
        <v>2470</v>
      </c>
      <c r="C252" s="114" t="s">
        <v>2471</v>
      </c>
      <c r="D252" s="59"/>
      <c r="E252" s="60" t="s">
        <v>219</v>
      </c>
      <c r="F252" s="61" t="s">
        <v>175</v>
      </c>
      <c r="G252" s="61"/>
      <c r="H252" s="61"/>
      <c r="I252" s="61"/>
      <c r="J252" s="62"/>
      <c r="K252" s="62"/>
      <c r="L252" s="62" t="s">
        <v>2472</v>
      </c>
      <c r="M252" s="60" t="s">
        <v>806</v>
      </c>
      <c r="N252" s="63"/>
      <c r="O252" s="60" t="s">
        <v>265</v>
      </c>
      <c r="P252" s="60" t="s">
        <v>341</v>
      </c>
      <c r="Q252" s="60" t="s">
        <v>179</v>
      </c>
      <c r="R252" s="60" t="s">
        <v>414</v>
      </c>
      <c r="S252" s="63"/>
      <c r="T252" s="60" t="s">
        <v>213</v>
      </c>
      <c r="U252" s="60" t="s">
        <v>536</v>
      </c>
      <c r="V252" s="60"/>
      <c r="W252" s="60"/>
      <c r="X252" s="60"/>
      <c r="Y252" s="62" t="s">
        <v>434</v>
      </c>
      <c r="Z252" s="60"/>
      <c r="AA252" s="60"/>
      <c r="AB252" s="60"/>
      <c r="AC252" s="60"/>
      <c r="AD252" s="60"/>
      <c r="AE252" s="60"/>
      <c r="AF252" s="60"/>
      <c r="AG252" s="60"/>
      <c r="AH252" s="60"/>
      <c r="AI252" s="60"/>
      <c r="AJ252" s="60"/>
      <c r="AK252" s="60"/>
      <c r="AL252" s="64" t="s">
        <v>183</v>
      </c>
      <c r="AM252" s="65"/>
      <c r="AN252" s="64"/>
      <c r="AO252" s="66"/>
      <c r="AP252" s="67"/>
      <c r="AQ252" s="88"/>
      <c r="AR252" s="69"/>
      <c r="AS252" s="70"/>
      <c r="AT252" s="69"/>
      <c r="AU252" s="68"/>
      <c r="AV252" s="68"/>
      <c r="AW252" s="68"/>
      <c r="AX252" s="68"/>
      <c r="AY252" s="68"/>
      <c r="AZ252" s="69"/>
      <c r="BA252" s="71"/>
      <c r="BB252" s="73">
        <v>450.0</v>
      </c>
      <c r="BC252" s="72">
        <v>450.0</v>
      </c>
      <c r="BD252" s="73">
        <v>450.0</v>
      </c>
      <c r="BE252" s="82"/>
      <c r="BF252" s="82"/>
      <c r="BG252" s="82"/>
      <c r="BH252" s="82"/>
      <c r="BI252" s="82"/>
      <c r="BJ252" s="90"/>
      <c r="BK252" s="90"/>
      <c r="BL252" s="76"/>
      <c r="BM252" s="60"/>
      <c r="BN252" s="60"/>
      <c r="BO252" s="60"/>
      <c r="BP252" s="60"/>
      <c r="BQ252" s="60"/>
      <c r="BR252" s="60"/>
      <c r="BS252" s="60"/>
      <c r="BT252" s="60"/>
      <c r="BU252" s="60"/>
      <c r="BV252" s="60"/>
      <c r="BW252" s="60"/>
      <c r="BX252" s="60"/>
      <c r="BY252" s="77"/>
      <c r="BZ252" s="66"/>
      <c r="CA252" s="66"/>
      <c r="CB252" s="66"/>
      <c r="CC252" s="66"/>
      <c r="CD252" s="62" t="s">
        <v>550</v>
      </c>
      <c r="CE252" s="78"/>
      <c r="CF252" s="78"/>
      <c r="CG252" s="78"/>
      <c r="CH252" s="78"/>
      <c r="CI252" s="62" t="s">
        <v>1075</v>
      </c>
      <c r="CJ252" s="78"/>
      <c r="CK252" s="78"/>
      <c r="CL252" s="78"/>
      <c r="CM252" s="78"/>
      <c r="CN252" s="62" t="s">
        <v>1789</v>
      </c>
      <c r="CO252" s="60"/>
      <c r="CP252" s="60"/>
      <c r="CQ252" s="60"/>
      <c r="CR252" s="60"/>
      <c r="CS252" s="60"/>
      <c r="CT252" s="78"/>
      <c r="CU252" s="78" t="s">
        <v>1789</v>
      </c>
      <c r="CV252" s="78"/>
      <c r="CW252" s="78"/>
      <c r="CX252" s="60"/>
      <c r="CY252" s="60"/>
      <c r="CZ252" s="60"/>
      <c r="DA252" s="60"/>
      <c r="DB252" s="79"/>
      <c r="DC252" s="79"/>
      <c r="DD252" s="79"/>
      <c r="DE252" s="79"/>
      <c r="DF252" s="79"/>
      <c r="DG252" s="60"/>
      <c r="DH252" s="60"/>
      <c r="DI252" s="60"/>
      <c r="DJ252" s="74" t="s">
        <v>2473</v>
      </c>
      <c r="DK252" s="62"/>
      <c r="DL252" s="62"/>
      <c r="DM252" s="62"/>
      <c r="DN252" s="62"/>
      <c r="DO252" s="74">
        <v>2.0</v>
      </c>
      <c r="DP252" s="82"/>
      <c r="DQ252" s="70"/>
      <c r="DR252" s="70"/>
      <c r="DS252" s="70"/>
      <c r="DT252" s="70"/>
      <c r="DU252" s="70"/>
      <c r="DV252" s="70"/>
      <c r="DW252" s="82"/>
      <c r="DX252" s="82"/>
      <c r="DY252" s="82"/>
      <c r="DZ252" s="82"/>
      <c r="EA252" s="82"/>
      <c r="EB252" s="82"/>
      <c r="EC252" s="91" t="s">
        <v>270</v>
      </c>
      <c r="ED252" s="84" t="s">
        <v>190</v>
      </c>
      <c r="EE252" s="85"/>
      <c r="EF252" s="82"/>
      <c r="EG252" s="70" t="s">
        <v>251</v>
      </c>
      <c r="EH252" s="92"/>
      <c r="EI252" s="92"/>
      <c r="EJ252" s="92"/>
      <c r="EK252" s="92"/>
      <c r="EL252" s="92"/>
      <c r="EM252" s="92"/>
      <c r="EN252" s="92"/>
      <c r="EO252" s="92"/>
      <c r="EP252" s="92"/>
      <c r="EQ252" s="92"/>
      <c r="ER252" s="92"/>
    </row>
    <row r="253">
      <c r="A253" s="56" t="str">
        <f t="shared" si="9"/>
        <v>ESP-0250</v>
      </c>
      <c r="B253" s="154" t="s">
        <v>2474</v>
      </c>
      <c r="C253" s="168" t="s">
        <v>2475</v>
      </c>
      <c r="D253" s="121"/>
      <c r="E253" s="60" t="s">
        <v>804</v>
      </c>
      <c r="F253" s="61"/>
      <c r="G253" s="61" t="s">
        <v>175</v>
      </c>
      <c r="H253" s="61" t="s">
        <v>175</v>
      </c>
      <c r="I253" s="61"/>
      <c r="J253" s="64"/>
      <c r="K253" s="64"/>
      <c r="L253" s="165" t="s">
        <v>2476</v>
      </c>
      <c r="M253" s="165" t="s">
        <v>2477</v>
      </c>
      <c r="N253" s="63"/>
      <c r="O253" s="63"/>
      <c r="P253" s="60" t="s">
        <v>196</v>
      </c>
      <c r="Q253" s="63"/>
      <c r="R253" s="60"/>
      <c r="S253" s="63"/>
      <c r="T253" s="60" t="s">
        <v>197</v>
      </c>
      <c r="U253" s="60"/>
      <c r="V253" s="60"/>
      <c r="W253" s="60"/>
      <c r="X253" s="60"/>
      <c r="Y253" s="62"/>
      <c r="Z253" s="60"/>
      <c r="AA253" s="60"/>
      <c r="AB253" s="60"/>
      <c r="AC253" s="60"/>
      <c r="AD253" s="60"/>
      <c r="AE253" s="60"/>
      <c r="AF253" s="60"/>
      <c r="AG253" s="60"/>
      <c r="AH253" s="60"/>
      <c r="AI253" s="60"/>
      <c r="AJ253" s="60"/>
      <c r="AK253" s="60"/>
      <c r="AL253" s="64" t="s">
        <v>183</v>
      </c>
      <c r="AM253" s="65"/>
      <c r="AN253" s="64"/>
      <c r="AO253" s="66"/>
      <c r="AP253" s="67"/>
      <c r="AQ253" s="88"/>
      <c r="AR253" s="69"/>
      <c r="AS253" s="70"/>
      <c r="AT253" s="69"/>
      <c r="AU253" s="68"/>
      <c r="AV253" s="68"/>
      <c r="AW253" s="68"/>
      <c r="AX253" s="68"/>
      <c r="AY253" s="68"/>
      <c r="AZ253" s="69"/>
      <c r="BA253" s="71"/>
      <c r="BB253" s="72"/>
      <c r="BC253" s="72"/>
      <c r="BD253" s="73"/>
      <c r="BE253" s="60"/>
      <c r="BF253" s="60"/>
      <c r="BG253" s="60"/>
      <c r="BH253" s="60"/>
      <c r="BI253" s="60"/>
      <c r="BJ253" s="74"/>
      <c r="BK253" s="74"/>
      <c r="BL253" s="76"/>
      <c r="BM253" s="110" t="s">
        <v>370</v>
      </c>
      <c r="BN253" s="110" t="s">
        <v>435</v>
      </c>
      <c r="BO253" s="110"/>
      <c r="BP253" s="110" t="s">
        <v>382</v>
      </c>
      <c r="BQ253" s="60"/>
      <c r="BR253" s="60"/>
      <c r="BS253" s="60"/>
      <c r="BT253" s="60"/>
      <c r="BU253" s="60"/>
      <c r="BV253" s="60"/>
      <c r="BW253" s="60"/>
      <c r="BX253" s="60"/>
      <c r="BY253" s="77"/>
      <c r="BZ253" s="111" t="s">
        <v>327</v>
      </c>
      <c r="CA253" s="110" t="s">
        <v>293</v>
      </c>
      <c r="CB253" s="66"/>
      <c r="CC253" s="66"/>
      <c r="CD253" s="62"/>
      <c r="CE253" s="78"/>
      <c r="CF253" s="78"/>
      <c r="CG253" s="78"/>
      <c r="CH253" s="78"/>
      <c r="CI253" s="62"/>
      <c r="CJ253" s="78"/>
      <c r="CK253" s="78"/>
      <c r="CL253" s="78"/>
      <c r="CM253" s="78"/>
      <c r="CN253" s="62"/>
      <c r="CO253" s="60"/>
      <c r="CP253" s="60"/>
      <c r="CQ253" s="60"/>
      <c r="CR253" s="60"/>
      <c r="CS253" s="60"/>
      <c r="CT253" s="78"/>
      <c r="CU253" s="78"/>
      <c r="CV253" s="78"/>
      <c r="CW253" s="78"/>
      <c r="CX253" s="60"/>
      <c r="CY253" s="60"/>
      <c r="CZ253" s="60"/>
      <c r="DA253" s="60"/>
      <c r="DB253" s="79"/>
      <c r="DC253" s="79"/>
      <c r="DD253" s="79"/>
      <c r="DE253" s="79"/>
      <c r="DF253" s="79"/>
      <c r="DG253" s="60"/>
      <c r="DH253" s="60"/>
      <c r="DI253" s="60"/>
      <c r="DJ253" s="74"/>
      <c r="DK253" s="62"/>
      <c r="DL253" s="62"/>
      <c r="DM253" s="62"/>
      <c r="DN253" s="62"/>
      <c r="DO253" s="74"/>
      <c r="DP253" s="82"/>
      <c r="DQ253" s="82"/>
      <c r="DR253" s="82"/>
      <c r="DS253" s="82"/>
      <c r="DT253" s="82"/>
      <c r="DU253" s="82"/>
      <c r="DV253" s="82"/>
      <c r="DW253" s="82"/>
      <c r="DX253" s="82"/>
      <c r="DY253" s="82"/>
      <c r="DZ253" s="82"/>
      <c r="EA253" s="82"/>
      <c r="EB253" s="82"/>
      <c r="EC253" s="91"/>
      <c r="ED253" s="84" t="s">
        <v>190</v>
      </c>
      <c r="EE253" s="85"/>
      <c r="EF253" s="82"/>
      <c r="EG253" s="70" t="s">
        <v>190</v>
      </c>
      <c r="EH253" s="92"/>
      <c r="EI253" s="92"/>
      <c r="EJ253" s="92"/>
      <c r="EK253" s="92"/>
      <c r="EL253" s="92"/>
      <c r="EM253" s="92"/>
      <c r="EN253" s="92"/>
      <c r="EO253" s="92"/>
      <c r="EP253" s="92"/>
      <c r="EQ253" s="92"/>
      <c r="ER253" s="92"/>
    </row>
    <row r="254">
      <c r="A254" s="56" t="str">
        <f t="shared" si="9"/>
        <v>ESP-0251</v>
      </c>
      <c r="B254" s="57"/>
      <c r="C254" s="87" t="s">
        <v>2478</v>
      </c>
      <c r="D254" s="190"/>
      <c r="E254" s="60" t="s">
        <v>313</v>
      </c>
      <c r="F254" s="113"/>
      <c r="G254" s="61" t="s">
        <v>175</v>
      </c>
      <c r="H254" s="113"/>
      <c r="I254" s="113"/>
      <c r="J254" s="96"/>
      <c r="K254" s="96"/>
      <c r="L254" s="96" t="s">
        <v>2479</v>
      </c>
      <c r="M254" s="96" t="s">
        <v>2480</v>
      </c>
      <c r="N254" s="63"/>
      <c r="O254" s="92"/>
      <c r="P254" s="82" t="s">
        <v>316</v>
      </c>
      <c r="Q254" s="92"/>
      <c r="R254" s="60"/>
      <c r="S254" s="92"/>
      <c r="T254" s="82"/>
      <c r="U254" s="60"/>
      <c r="V254" s="60"/>
      <c r="W254" s="60"/>
      <c r="X254" s="60"/>
      <c r="Y254" s="62"/>
      <c r="Z254" s="82"/>
      <c r="AA254" s="82"/>
      <c r="AB254" s="82"/>
      <c r="AC254" s="82"/>
      <c r="AD254" s="82"/>
      <c r="AE254" s="82"/>
      <c r="AF254" s="82"/>
      <c r="AG254" s="82"/>
      <c r="AH254" s="82"/>
      <c r="AI254" s="82"/>
      <c r="AJ254" s="82"/>
      <c r="AK254" s="82"/>
      <c r="AL254" s="70" t="s">
        <v>183</v>
      </c>
      <c r="AM254" s="94"/>
      <c r="AN254" s="70"/>
      <c r="AO254" s="76"/>
      <c r="AP254" s="67"/>
      <c r="AQ254" s="88"/>
      <c r="AR254" s="69"/>
      <c r="AS254" s="70"/>
      <c r="AT254" s="69"/>
      <c r="AU254" s="68"/>
      <c r="AV254" s="68"/>
      <c r="AW254" s="68"/>
      <c r="AX254" s="68"/>
      <c r="AY254" s="68"/>
      <c r="AZ254" s="69"/>
      <c r="BA254" s="71"/>
      <c r="BB254" s="67"/>
      <c r="BC254" s="67"/>
      <c r="BD254" s="72"/>
      <c r="BE254" s="82"/>
      <c r="BF254" s="82"/>
      <c r="BG254" s="82"/>
      <c r="BH254" s="82"/>
      <c r="BI254" s="82"/>
      <c r="BJ254" s="90"/>
      <c r="BK254" s="90"/>
      <c r="BL254" s="76"/>
      <c r="BM254" s="60"/>
      <c r="BN254" s="60"/>
      <c r="BO254" s="60"/>
      <c r="BP254" s="60"/>
      <c r="BQ254" s="60"/>
      <c r="BR254" s="60"/>
      <c r="BS254" s="60"/>
      <c r="BT254" s="60"/>
      <c r="BU254" s="60"/>
      <c r="BV254" s="60"/>
      <c r="BW254" s="60"/>
      <c r="BX254" s="60"/>
      <c r="BY254" s="77"/>
      <c r="BZ254" s="66"/>
      <c r="CA254" s="66"/>
      <c r="CB254" s="66"/>
      <c r="CC254" s="66"/>
      <c r="CD254" s="62" t="s">
        <v>2481</v>
      </c>
      <c r="CE254" s="78"/>
      <c r="CF254" s="78"/>
      <c r="CG254" s="78"/>
      <c r="CH254" s="78"/>
      <c r="CI254" s="62" t="s">
        <v>832</v>
      </c>
      <c r="CJ254" s="78"/>
      <c r="CK254" s="78"/>
      <c r="CL254" s="78"/>
      <c r="CM254" s="78"/>
      <c r="CN254" s="62"/>
      <c r="CO254" s="60"/>
      <c r="CP254" s="60" t="s">
        <v>1702</v>
      </c>
      <c r="CQ254" s="60"/>
      <c r="CR254" s="60"/>
      <c r="CS254" s="60"/>
      <c r="CT254" s="78"/>
      <c r="CU254" s="78" t="s">
        <v>832</v>
      </c>
      <c r="CV254" s="78"/>
      <c r="CW254" s="78"/>
      <c r="CX254" s="60"/>
      <c r="CY254" s="60"/>
      <c r="CZ254" s="60"/>
      <c r="DA254" s="60"/>
      <c r="DB254" s="79"/>
      <c r="DC254" s="79"/>
      <c r="DD254" s="79"/>
      <c r="DE254" s="79"/>
      <c r="DF254" s="79"/>
      <c r="DG254" s="60"/>
      <c r="DH254" s="60"/>
      <c r="DI254" s="60"/>
      <c r="DJ254" s="74" t="s">
        <v>787</v>
      </c>
      <c r="DK254" s="62"/>
      <c r="DL254" s="62"/>
      <c r="DM254" s="62"/>
      <c r="DN254" s="62"/>
      <c r="DO254" s="74">
        <v>2.0</v>
      </c>
      <c r="DP254" s="82"/>
      <c r="DQ254" s="70"/>
      <c r="DR254" s="70"/>
      <c r="DS254" s="70"/>
      <c r="DT254" s="70"/>
      <c r="DU254" s="70"/>
      <c r="DV254" s="70"/>
      <c r="DW254" s="82"/>
      <c r="DX254" s="82"/>
      <c r="DY254" s="82"/>
      <c r="DZ254" s="82"/>
      <c r="EA254" s="82"/>
      <c r="EB254" s="82"/>
      <c r="EC254" s="91"/>
      <c r="ED254" s="84" t="s">
        <v>190</v>
      </c>
      <c r="EE254" s="85"/>
      <c r="EF254" s="82"/>
      <c r="EG254" s="70" t="s">
        <v>190</v>
      </c>
      <c r="EH254" s="92"/>
      <c r="EI254" s="92"/>
      <c r="EJ254" s="92"/>
      <c r="EK254" s="92"/>
      <c r="EL254" s="92"/>
      <c r="EM254" s="92"/>
      <c r="EN254" s="92"/>
      <c r="EO254" s="92"/>
      <c r="EP254" s="92"/>
      <c r="EQ254" s="92"/>
      <c r="ER254" s="92"/>
    </row>
    <row r="255">
      <c r="A255" s="56" t="str">
        <f t="shared" si="9"/>
        <v>ESP-0252</v>
      </c>
      <c r="B255" s="57" t="s">
        <v>2482</v>
      </c>
      <c r="C255" s="101" t="s">
        <v>2483</v>
      </c>
      <c r="D255" s="59"/>
      <c r="E255" s="60" t="s">
        <v>2484</v>
      </c>
      <c r="F255" s="61"/>
      <c r="G255" s="61" t="s">
        <v>175</v>
      </c>
      <c r="H255" s="61"/>
      <c r="I255" s="61"/>
      <c r="J255" s="96"/>
      <c r="K255" s="96"/>
      <c r="L255" s="96" t="s">
        <v>2485</v>
      </c>
      <c r="M255" s="96" t="s">
        <v>2486</v>
      </c>
      <c r="N255" s="60"/>
      <c r="O255" s="62" t="s">
        <v>276</v>
      </c>
      <c r="P255" s="62" t="s">
        <v>196</v>
      </c>
      <c r="Q255" s="62" t="s">
        <v>179</v>
      </c>
      <c r="R255" s="60" t="s">
        <v>278</v>
      </c>
      <c r="S255" s="60"/>
      <c r="T255" s="60" t="s">
        <v>213</v>
      </c>
      <c r="U255" s="60" t="s">
        <v>233</v>
      </c>
      <c r="V255" s="60"/>
      <c r="W255" s="60"/>
      <c r="X255" s="60"/>
      <c r="Y255" s="62" t="s">
        <v>381</v>
      </c>
      <c r="Z255" s="60"/>
      <c r="AA255" s="60"/>
      <c r="AB255" s="60"/>
      <c r="AC255" s="60"/>
      <c r="AD255" s="60"/>
      <c r="AE255" s="60"/>
      <c r="AF255" s="60"/>
      <c r="AG255" s="60"/>
      <c r="AH255" s="60"/>
      <c r="AI255" s="60"/>
      <c r="AJ255" s="60"/>
      <c r="AK255" s="60"/>
      <c r="AL255" s="64" t="s">
        <v>183</v>
      </c>
      <c r="AM255" s="64"/>
      <c r="AN255" s="64"/>
      <c r="AO255" s="64"/>
      <c r="AP255" s="97"/>
      <c r="AQ255" s="88"/>
      <c r="AR255" s="70"/>
      <c r="AS255" s="70"/>
      <c r="AT255" s="70"/>
      <c r="AU255" s="68"/>
      <c r="AV255" s="68"/>
      <c r="AW255" s="68"/>
      <c r="AX255" s="68"/>
      <c r="AY255" s="68"/>
      <c r="AZ255" s="70"/>
      <c r="BA255" s="71"/>
      <c r="BB255" s="73">
        <v>1100.0</v>
      </c>
      <c r="BC255" s="73" t="s">
        <v>2487</v>
      </c>
      <c r="BD255" s="73">
        <v>1100.0</v>
      </c>
      <c r="BE255" s="60" t="s">
        <v>1435</v>
      </c>
      <c r="BF255" s="60"/>
      <c r="BG255" s="60"/>
      <c r="BH255" s="60"/>
      <c r="BI255" s="60"/>
      <c r="BJ255" s="74" t="s">
        <v>480</v>
      </c>
      <c r="BK255" s="74">
        <v>13.0</v>
      </c>
      <c r="BL255" s="70"/>
      <c r="BM255" s="60"/>
      <c r="BN255" s="62">
        <v>1.7</v>
      </c>
      <c r="BO255" s="62" t="s">
        <v>290</v>
      </c>
      <c r="BP255" s="62"/>
      <c r="BQ255" s="62" t="s">
        <v>382</v>
      </c>
      <c r="BR255" s="62" t="s">
        <v>418</v>
      </c>
      <c r="BS255" s="62">
        <v>11.0</v>
      </c>
      <c r="BT255" s="60">
        <v>13.0</v>
      </c>
      <c r="BU255" s="62"/>
      <c r="BV255" s="62"/>
      <c r="BW255" s="62" t="s">
        <v>1060</v>
      </c>
      <c r="BX255" s="60">
        <v>13.0</v>
      </c>
      <c r="BY255" s="60" t="s">
        <v>923</v>
      </c>
      <c r="BZ255" s="60" t="s">
        <v>2488</v>
      </c>
      <c r="CA255" s="62" t="s">
        <v>2489</v>
      </c>
      <c r="CB255" s="62"/>
      <c r="CC255" s="62"/>
      <c r="CD255" s="62" t="s">
        <v>2490</v>
      </c>
      <c r="CE255" s="60"/>
      <c r="CF255" s="60"/>
      <c r="CG255" s="60"/>
      <c r="CH255" s="60"/>
      <c r="CI255" s="62" t="s">
        <v>2491</v>
      </c>
      <c r="CJ255" s="60"/>
      <c r="CK255" s="60"/>
      <c r="CL255" s="60"/>
      <c r="CM255" s="60"/>
      <c r="CN255" s="62"/>
      <c r="CO255" s="60"/>
      <c r="CP255" s="60" t="s">
        <v>1450</v>
      </c>
      <c r="CQ255" s="60"/>
      <c r="CR255" s="60"/>
      <c r="CS255" s="60" t="s">
        <v>2258</v>
      </c>
      <c r="CT255" s="60"/>
      <c r="CU255" s="60" t="s">
        <v>2492</v>
      </c>
      <c r="CV255" s="62" t="s">
        <v>242</v>
      </c>
      <c r="CW255" s="60">
        <v>13.0</v>
      </c>
      <c r="CX255" s="62" t="s">
        <v>242</v>
      </c>
      <c r="CY255" s="60">
        <v>13.0</v>
      </c>
      <c r="CZ255" s="60" t="s">
        <v>304</v>
      </c>
      <c r="DA255" s="60">
        <v>13.0</v>
      </c>
      <c r="DB255" s="82" t="s">
        <v>424</v>
      </c>
      <c r="DC255" s="60">
        <v>13.0</v>
      </c>
      <c r="DD255" s="82" t="s">
        <v>190</v>
      </c>
      <c r="DE255" s="70"/>
      <c r="DF255" s="60">
        <v>13.0</v>
      </c>
      <c r="DG255" s="62" t="s">
        <v>190</v>
      </c>
      <c r="DH255" s="60"/>
      <c r="DI255" s="60">
        <v>13.0</v>
      </c>
      <c r="DJ255" s="74" t="s">
        <v>2493</v>
      </c>
      <c r="DK255" s="60"/>
      <c r="DL255" s="60"/>
      <c r="DM255" s="60"/>
      <c r="DN255" s="60"/>
      <c r="DO255" s="74" t="s">
        <v>1435</v>
      </c>
      <c r="DP255" s="62" t="s">
        <v>2494</v>
      </c>
      <c r="DQ255" s="60"/>
      <c r="DR255" s="60"/>
      <c r="DS255" s="60"/>
      <c r="DT255" s="60"/>
      <c r="DU255" s="60"/>
      <c r="DV255" s="60"/>
      <c r="DW255" s="60">
        <v>12.0</v>
      </c>
      <c r="DX255" s="60">
        <v>13.0</v>
      </c>
      <c r="DY255" s="116" t="s">
        <v>603</v>
      </c>
      <c r="DZ255" s="60">
        <v>13.0</v>
      </c>
      <c r="EA255" s="191" t="s">
        <v>604</v>
      </c>
      <c r="EB255" s="60" t="s">
        <v>934</v>
      </c>
      <c r="EC255" s="91" t="s">
        <v>2495</v>
      </c>
      <c r="ED255" s="84" t="s">
        <v>190</v>
      </c>
      <c r="EE255" s="131" t="s">
        <v>2496</v>
      </c>
      <c r="EF255" s="60">
        <v>13.0</v>
      </c>
      <c r="EG255" s="64" t="s">
        <v>251</v>
      </c>
      <c r="EH255" s="82"/>
      <c r="EI255" s="82"/>
      <c r="EJ255" s="70"/>
      <c r="EK255" s="70"/>
      <c r="EL255" s="70"/>
      <c r="EM255" s="70"/>
      <c r="EN255" s="70"/>
      <c r="EO255" s="70"/>
      <c r="EP255" s="70"/>
      <c r="EQ255" s="70"/>
      <c r="ER255" s="70"/>
    </row>
    <row r="256">
      <c r="A256" s="56" t="str">
        <f t="shared" si="9"/>
        <v>ESP-0253</v>
      </c>
      <c r="B256" s="192" t="s">
        <v>2497</v>
      </c>
      <c r="C256" s="101" t="s">
        <v>2498</v>
      </c>
      <c r="D256" s="193"/>
      <c r="E256" s="62" t="s">
        <v>2484</v>
      </c>
      <c r="F256" s="130" t="s">
        <v>175</v>
      </c>
      <c r="G256" s="61"/>
      <c r="H256" s="61"/>
      <c r="I256" s="61"/>
      <c r="J256" s="60"/>
      <c r="K256" s="60"/>
      <c r="L256" s="60"/>
      <c r="M256" s="60"/>
      <c r="N256" s="60"/>
      <c r="O256" s="62" t="s">
        <v>232</v>
      </c>
      <c r="P256" s="62" t="s">
        <v>196</v>
      </c>
      <c r="Q256" s="62" t="s">
        <v>179</v>
      </c>
      <c r="R256" s="60" t="s">
        <v>278</v>
      </c>
      <c r="S256" s="60"/>
      <c r="T256" s="62" t="s">
        <v>197</v>
      </c>
      <c r="U256" s="62" t="s">
        <v>233</v>
      </c>
      <c r="V256" s="60"/>
      <c r="W256" s="60"/>
      <c r="X256" s="60"/>
      <c r="Y256" s="60"/>
      <c r="Z256" s="60"/>
      <c r="AA256" s="60"/>
      <c r="AB256" s="60"/>
      <c r="AC256" s="60"/>
      <c r="AD256" s="60"/>
      <c r="AE256" s="60"/>
      <c r="AF256" s="60"/>
      <c r="AG256" s="60"/>
      <c r="AH256" s="60"/>
      <c r="AI256" s="60"/>
      <c r="AJ256" s="60"/>
      <c r="AK256" s="60"/>
      <c r="AL256" s="64" t="s">
        <v>235</v>
      </c>
      <c r="AM256" s="60"/>
      <c r="AN256" s="60" t="s">
        <v>1300</v>
      </c>
      <c r="AO256" s="60"/>
      <c r="AP256" s="73"/>
      <c r="AQ256" s="68"/>
      <c r="AR256" s="70"/>
      <c r="AS256" s="70"/>
      <c r="AT256" s="70"/>
      <c r="AU256" s="68"/>
      <c r="AV256" s="68"/>
      <c r="AW256" s="68"/>
      <c r="AX256" s="68"/>
      <c r="AY256" s="68"/>
      <c r="AZ256" s="70"/>
      <c r="BA256" s="71"/>
      <c r="BB256" s="73">
        <v>2370.0</v>
      </c>
      <c r="BC256" s="73">
        <v>2370.0</v>
      </c>
      <c r="BD256" s="73">
        <v>1300.0</v>
      </c>
      <c r="BE256" s="60">
        <v>13.0</v>
      </c>
      <c r="BF256" s="60"/>
      <c r="BG256" s="60"/>
      <c r="BH256" s="60"/>
      <c r="BI256" s="60"/>
      <c r="BJ256" s="74" t="s">
        <v>480</v>
      </c>
      <c r="BK256" s="74">
        <v>13.0</v>
      </c>
      <c r="BL256" s="70"/>
      <c r="BM256" s="60"/>
      <c r="BN256" s="62">
        <v>1.3</v>
      </c>
      <c r="BO256" s="62" t="s">
        <v>290</v>
      </c>
      <c r="BP256" s="62"/>
      <c r="BQ256" s="62" t="s">
        <v>382</v>
      </c>
      <c r="BR256" s="62" t="s">
        <v>418</v>
      </c>
      <c r="BS256" s="62">
        <v>6.0</v>
      </c>
      <c r="BT256" s="60">
        <v>13.0</v>
      </c>
      <c r="BU256" s="62"/>
      <c r="BV256" s="62"/>
      <c r="BW256" s="62" t="s">
        <v>1060</v>
      </c>
      <c r="BX256" s="60">
        <v>13.0</v>
      </c>
      <c r="BY256" s="62" t="s">
        <v>2499</v>
      </c>
      <c r="BZ256" s="62"/>
      <c r="CA256" s="62" t="s">
        <v>2489</v>
      </c>
      <c r="CB256" s="62"/>
      <c r="CC256" s="62"/>
      <c r="CD256" s="60"/>
      <c r="CE256" s="60"/>
      <c r="CF256" s="60"/>
      <c r="CG256" s="60"/>
      <c r="CH256" s="60"/>
      <c r="CI256" s="60"/>
      <c r="CJ256" s="60"/>
      <c r="CK256" s="60"/>
      <c r="CL256" s="60"/>
      <c r="CM256" s="60"/>
      <c r="CN256" s="60"/>
      <c r="CO256" s="60" t="s">
        <v>975</v>
      </c>
      <c r="CP256" s="60"/>
      <c r="CQ256" s="60"/>
      <c r="CR256" s="60"/>
      <c r="CS256" s="60"/>
      <c r="CT256" s="96" t="s">
        <v>928</v>
      </c>
      <c r="CU256" s="60" t="s">
        <v>663</v>
      </c>
      <c r="CV256" s="62" t="s">
        <v>242</v>
      </c>
      <c r="CW256" s="60">
        <v>13.0</v>
      </c>
      <c r="CX256" s="62" t="s">
        <v>242</v>
      </c>
      <c r="CY256" s="60">
        <v>13.0</v>
      </c>
      <c r="CZ256" s="62" t="s">
        <v>243</v>
      </c>
      <c r="DA256" s="60">
        <v>13.0</v>
      </c>
      <c r="DB256" s="82" t="s">
        <v>424</v>
      </c>
      <c r="DC256" s="60">
        <v>13.0</v>
      </c>
      <c r="DD256" s="82" t="s">
        <v>190</v>
      </c>
      <c r="DE256" s="70"/>
      <c r="DF256" s="60">
        <v>13.0</v>
      </c>
      <c r="DG256" s="62" t="s">
        <v>190</v>
      </c>
      <c r="DH256" s="62"/>
      <c r="DI256" s="60">
        <v>13.0</v>
      </c>
      <c r="DJ256" s="74" t="s">
        <v>2500</v>
      </c>
      <c r="DK256" s="62"/>
      <c r="DL256" s="62"/>
      <c r="DM256" s="62"/>
      <c r="DN256" s="62"/>
      <c r="DO256" s="74">
        <v>13.0</v>
      </c>
      <c r="DP256" s="82" t="s">
        <v>2501</v>
      </c>
      <c r="DQ256" s="70"/>
      <c r="DR256" s="70"/>
      <c r="DS256" s="70"/>
      <c r="DT256" s="70"/>
      <c r="DU256" s="70"/>
      <c r="DV256" s="70"/>
      <c r="DW256" s="82">
        <v>12.0</v>
      </c>
      <c r="DX256" s="60">
        <v>13.0</v>
      </c>
      <c r="DY256" s="82" t="s">
        <v>603</v>
      </c>
      <c r="DZ256" s="60">
        <v>13.0</v>
      </c>
      <c r="EA256" s="106" t="s">
        <v>604</v>
      </c>
      <c r="EB256" s="60" t="s">
        <v>934</v>
      </c>
      <c r="EC256" s="91" t="s">
        <v>935</v>
      </c>
      <c r="ED256" s="84" t="s">
        <v>190</v>
      </c>
      <c r="EE256" s="131" t="s">
        <v>936</v>
      </c>
      <c r="EF256" s="60">
        <v>13.0</v>
      </c>
      <c r="EG256" s="64" t="s">
        <v>251</v>
      </c>
      <c r="EH256" s="82"/>
      <c r="EI256" s="82"/>
      <c r="EJ256" s="92"/>
      <c r="EK256" s="92"/>
      <c r="EL256" s="92"/>
      <c r="EM256" s="92"/>
      <c r="EN256" s="92"/>
      <c r="EO256" s="92"/>
      <c r="EP256" s="92"/>
      <c r="EQ256" s="92"/>
      <c r="ER256" s="92"/>
    </row>
    <row r="257">
      <c r="A257" s="56" t="str">
        <f t="shared" si="9"/>
        <v>ESP-0254</v>
      </c>
      <c r="B257" s="154" t="s">
        <v>2502</v>
      </c>
      <c r="C257" s="136" t="s">
        <v>2503</v>
      </c>
      <c r="D257" s="121"/>
      <c r="E257" s="60" t="s">
        <v>521</v>
      </c>
      <c r="F257" s="61"/>
      <c r="G257" s="61" t="s">
        <v>175</v>
      </c>
      <c r="H257" s="61" t="s">
        <v>175</v>
      </c>
      <c r="I257" s="61"/>
      <c r="J257" s="64"/>
      <c r="K257" s="64"/>
      <c r="L257" s="64"/>
      <c r="M257" s="64"/>
      <c r="N257" s="63"/>
      <c r="O257" s="60" t="s">
        <v>265</v>
      </c>
      <c r="P257" s="60" t="s">
        <v>196</v>
      </c>
      <c r="Q257" s="60" t="s">
        <v>179</v>
      </c>
      <c r="R257" s="60" t="s">
        <v>278</v>
      </c>
      <c r="S257" s="63"/>
      <c r="T257" s="60" t="s">
        <v>197</v>
      </c>
      <c r="U257" s="60" t="s">
        <v>267</v>
      </c>
      <c r="V257" s="60"/>
      <c r="W257" s="60"/>
      <c r="X257" s="60"/>
      <c r="Y257" s="62"/>
      <c r="Z257" s="60"/>
      <c r="AA257" s="60"/>
      <c r="AB257" s="60"/>
      <c r="AC257" s="60"/>
      <c r="AD257" s="60"/>
      <c r="AE257" s="60"/>
      <c r="AF257" s="60"/>
      <c r="AG257" s="60"/>
      <c r="AH257" s="60"/>
      <c r="AI257" s="60"/>
      <c r="AJ257" s="60"/>
      <c r="AK257" s="60"/>
      <c r="AL257" s="64" t="s">
        <v>183</v>
      </c>
      <c r="AM257" s="65"/>
      <c r="AN257" s="64"/>
      <c r="AO257" s="66"/>
      <c r="AP257" s="67"/>
      <c r="AQ257" s="88"/>
      <c r="AR257" s="69"/>
      <c r="AS257" s="70"/>
      <c r="AT257" s="69"/>
      <c r="AU257" s="68"/>
      <c r="AV257" s="68"/>
      <c r="AW257" s="68"/>
      <c r="AX257" s="68"/>
      <c r="AY257" s="68"/>
      <c r="AZ257" s="69"/>
      <c r="BA257" s="71"/>
      <c r="BB257" s="72"/>
      <c r="BC257" s="72"/>
      <c r="BD257" s="73"/>
      <c r="BE257" s="60"/>
      <c r="BF257" s="60"/>
      <c r="BG257" s="60"/>
      <c r="BH257" s="60"/>
      <c r="BI257" s="60"/>
      <c r="BJ257" s="74"/>
      <c r="BK257" s="74"/>
      <c r="BL257" s="76"/>
      <c r="BM257" s="60"/>
      <c r="BN257" s="60"/>
      <c r="BO257" s="60"/>
      <c r="BP257" s="60"/>
      <c r="BQ257" s="60"/>
      <c r="BR257" s="60"/>
      <c r="BS257" s="60"/>
      <c r="BT257" s="60"/>
      <c r="BU257" s="60"/>
      <c r="BV257" s="60"/>
      <c r="BW257" s="60"/>
      <c r="BX257" s="60"/>
      <c r="BY257" s="77"/>
      <c r="BZ257" s="66"/>
      <c r="CA257" s="66"/>
      <c r="CB257" s="66"/>
      <c r="CC257" s="66"/>
      <c r="CD257" s="62"/>
      <c r="CE257" s="78"/>
      <c r="CF257" s="78"/>
      <c r="CG257" s="78"/>
      <c r="CH257" s="78"/>
      <c r="CI257" s="62"/>
      <c r="CJ257" s="78"/>
      <c r="CK257" s="78"/>
      <c r="CL257" s="78"/>
      <c r="CM257" s="78"/>
      <c r="CN257" s="62"/>
      <c r="CO257" s="60"/>
      <c r="CP257" s="60"/>
      <c r="CQ257" s="60"/>
      <c r="CR257" s="60"/>
      <c r="CS257" s="60"/>
      <c r="CT257" s="78"/>
      <c r="CU257" s="78"/>
      <c r="CV257" s="78"/>
      <c r="CW257" s="78"/>
      <c r="CX257" s="60"/>
      <c r="CY257" s="60"/>
      <c r="CZ257" s="60"/>
      <c r="DA257" s="60"/>
      <c r="DB257" s="79"/>
      <c r="DC257" s="79"/>
      <c r="DD257" s="79"/>
      <c r="DE257" s="79"/>
      <c r="DF257" s="79"/>
      <c r="DG257" s="60"/>
      <c r="DH257" s="60"/>
      <c r="DI257" s="60"/>
      <c r="DJ257" s="74"/>
      <c r="DK257" s="62"/>
      <c r="DL257" s="62"/>
      <c r="DM257" s="62"/>
      <c r="DN257" s="62"/>
      <c r="DO257" s="74"/>
      <c r="DP257" s="82"/>
      <c r="DQ257" s="82"/>
      <c r="DR257" s="82"/>
      <c r="DS257" s="82"/>
      <c r="DT257" s="82"/>
      <c r="DU257" s="82"/>
      <c r="DV257" s="82"/>
      <c r="DW257" s="82"/>
      <c r="DX257" s="82"/>
      <c r="DY257" s="82"/>
      <c r="DZ257" s="82"/>
      <c r="EA257" s="82"/>
      <c r="EB257" s="82"/>
      <c r="EC257" s="91" t="s">
        <v>270</v>
      </c>
      <c r="ED257" s="84" t="s">
        <v>190</v>
      </c>
      <c r="EE257" s="85"/>
      <c r="EF257" s="82"/>
      <c r="EG257" s="70" t="s">
        <v>251</v>
      </c>
      <c r="EH257" s="92"/>
      <c r="EI257" s="92"/>
      <c r="EJ257" s="92"/>
      <c r="EK257" s="92"/>
      <c r="EL257" s="92"/>
      <c r="EM257" s="92"/>
      <c r="EN257" s="92"/>
      <c r="EO257" s="92"/>
      <c r="EP257" s="92"/>
      <c r="EQ257" s="92"/>
      <c r="ER257" s="92"/>
    </row>
    <row r="258">
      <c r="A258" s="56" t="str">
        <f t="shared" si="9"/>
        <v>ESP-0255</v>
      </c>
      <c r="B258" s="57" t="s">
        <v>2504</v>
      </c>
      <c r="C258" s="114" t="s">
        <v>2505</v>
      </c>
      <c r="D258" s="59"/>
      <c r="E258" s="60" t="s">
        <v>521</v>
      </c>
      <c r="F258" s="113"/>
      <c r="G258" s="113"/>
      <c r="H258" s="61" t="s">
        <v>175</v>
      </c>
      <c r="I258" s="61"/>
      <c r="J258" s="60"/>
      <c r="K258" s="60"/>
      <c r="L258" s="60" t="s">
        <v>2506</v>
      </c>
      <c r="M258" s="60" t="s">
        <v>2507</v>
      </c>
      <c r="N258" s="63"/>
      <c r="O258" s="92"/>
      <c r="P258" s="60" t="s">
        <v>196</v>
      </c>
      <c r="Q258" s="63" t="s">
        <v>179</v>
      </c>
      <c r="R258" s="60" t="s">
        <v>414</v>
      </c>
      <c r="S258" s="63"/>
      <c r="T258" s="60" t="s">
        <v>197</v>
      </c>
      <c r="U258" s="60"/>
      <c r="V258" s="60"/>
      <c r="W258" s="60"/>
      <c r="X258" s="60"/>
      <c r="Y258" s="62" t="s">
        <v>920</v>
      </c>
      <c r="Z258" s="82"/>
      <c r="AA258" s="82"/>
      <c r="AB258" s="82"/>
      <c r="AC258" s="82"/>
      <c r="AD258" s="82"/>
      <c r="AE258" s="82"/>
      <c r="AF258" s="82"/>
      <c r="AG258" s="82"/>
      <c r="AH258" s="82"/>
      <c r="AI258" s="82"/>
      <c r="AJ258" s="82"/>
      <c r="AK258" s="82"/>
      <c r="AL258" s="70" t="s">
        <v>183</v>
      </c>
      <c r="AM258" s="94"/>
      <c r="AN258" s="70"/>
      <c r="AO258" s="76"/>
      <c r="AP258" s="67"/>
      <c r="AQ258" s="88"/>
      <c r="AR258" s="69"/>
      <c r="AS258" s="70"/>
      <c r="AT258" s="69"/>
      <c r="AU258" s="68"/>
      <c r="AV258" s="68"/>
      <c r="AW258" s="68"/>
      <c r="AX258" s="68"/>
      <c r="AY258" s="68"/>
      <c r="AZ258" s="69"/>
      <c r="BA258" s="71"/>
      <c r="BB258" s="72"/>
      <c r="BC258" s="72">
        <v>1400.0</v>
      </c>
      <c r="BD258" s="73">
        <v>1400.0</v>
      </c>
      <c r="BE258" s="60"/>
      <c r="BF258" s="60"/>
      <c r="BG258" s="60"/>
      <c r="BH258" s="60"/>
      <c r="BI258" s="60"/>
      <c r="BJ258" s="74" t="s">
        <v>257</v>
      </c>
      <c r="BK258" s="74"/>
      <c r="BL258" s="76"/>
      <c r="BM258" s="82"/>
      <c r="BN258" s="82"/>
      <c r="BO258" s="82"/>
      <c r="BP258" s="82"/>
      <c r="BQ258" s="82"/>
      <c r="BR258" s="82"/>
      <c r="BS258" s="60"/>
      <c r="BT258" s="60"/>
      <c r="BU258" s="60"/>
      <c r="BV258" s="60"/>
      <c r="BW258" s="60"/>
      <c r="BX258" s="60"/>
      <c r="BY258" s="77"/>
      <c r="BZ258" s="66"/>
      <c r="CA258" s="66"/>
      <c r="CB258" s="66"/>
      <c r="CC258" s="66"/>
      <c r="CD258" s="62" t="s">
        <v>2508</v>
      </c>
      <c r="CE258" s="78"/>
      <c r="CF258" s="78"/>
      <c r="CG258" s="78"/>
      <c r="CH258" s="78"/>
      <c r="CI258" s="62" t="s">
        <v>2509</v>
      </c>
      <c r="CJ258" s="78"/>
      <c r="CK258" s="78"/>
      <c r="CL258" s="78"/>
      <c r="CM258" s="78"/>
      <c r="CN258" s="62"/>
      <c r="CO258" s="60"/>
      <c r="CP258" s="60"/>
      <c r="CQ258" s="60" t="s">
        <v>593</v>
      </c>
      <c r="CR258" s="60"/>
      <c r="CS258" s="60"/>
      <c r="CT258" s="78"/>
      <c r="CU258" s="78" t="s">
        <v>1579</v>
      </c>
      <c r="CV258" s="78"/>
      <c r="CW258" s="78"/>
      <c r="CX258" s="60"/>
      <c r="CY258" s="60"/>
      <c r="CZ258" s="60"/>
      <c r="DA258" s="60"/>
      <c r="DB258" s="79"/>
      <c r="DC258" s="79"/>
      <c r="DD258" s="79"/>
      <c r="DE258" s="79"/>
      <c r="DF258" s="79"/>
      <c r="DG258" s="60"/>
      <c r="DH258" s="60"/>
      <c r="DI258" s="60"/>
      <c r="DJ258" s="74" t="s">
        <v>2510</v>
      </c>
      <c r="DK258" s="62"/>
      <c r="DL258" s="62"/>
      <c r="DM258" s="62"/>
      <c r="DN258" s="62"/>
      <c r="DO258" s="74">
        <v>2.0</v>
      </c>
      <c r="DP258" s="82" t="s">
        <v>2511</v>
      </c>
      <c r="DQ258" s="82"/>
      <c r="DR258" s="82"/>
      <c r="DS258" s="82"/>
      <c r="DT258" s="82"/>
      <c r="DU258" s="82"/>
      <c r="DV258" s="82"/>
      <c r="DW258" s="82"/>
      <c r="DX258" s="82"/>
      <c r="DY258" s="82"/>
      <c r="DZ258" s="82"/>
      <c r="EA258" s="82"/>
      <c r="EB258" s="82"/>
      <c r="EC258" s="91"/>
      <c r="ED258" s="84" t="s">
        <v>190</v>
      </c>
      <c r="EE258" s="85"/>
      <c r="EF258" s="82"/>
      <c r="EG258" s="70" t="s">
        <v>190</v>
      </c>
      <c r="EH258" s="92"/>
      <c r="EI258" s="92"/>
      <c r="EJ258" s="92"/>
      <c r="EK258" s="92"/>
      <c r="EL258" s="92"/>
      <c r="EM258" s="92"/>
      <c r="EN258" s="92"/>
      <c r="EO258" s="92"/>
      <c r="EP258" s="92"/>
      <c r="EQ258" s="92"/>
      <c r="ER258" s="92"/>
    </row>
    <row r="259">
      <c r="A259" s="56" t="str">
        <f t="shared" si="9"/>
        <v>ESP-0256</v>
      </c>
      <c r="B259" s="57" t="s">
        <v>2512</v>
      </c>
      <c r="C259" s="87" t="s">
        <v>2513</v>
      </c>
      <c r="D259" s="59"/>
      <c r="E259" s="60" t="s">
        <v>2514</v>
      </c>
      <c r="F259" s="61" t="s">
        <v>175</v>
      </c>
      <c r="G259" s="61"/>
      <c r="H259" s="61"/>
      <c r="I259" s="61"/>
      <c r="J259" s="60"/>
      <c r="K259" s="60"/>
      <c r="L259" s="60" t="s">
        <v>1175</v>
      </c>
      <c r="M259" s="60" t="s">
        <v>2515</v>
      </c>
      <c r="N259" s="63"/>
      <c r="O259" s="63"/>
      <c r="P259" s="60" t="s">
        <v>341</v>
      </c>
      <c r="Q259" s="63"/>
      <c r="R259" s="60"/>
      <c r="S259" s="63"/>
      <c r="T259" s="60" t="s">
        <v>317</v>
      </c>
      <c r="U259" s="60"/>
      <c r="V259" s="60"/>
      <c r="W259" s="60"/>
      <c r="X259" s="60"/>
      <c r="Y259" s="62" t="s">
        <v>342</v>
      </c>
      <c r="Z259" s="60"/>
      <c r="AA259" s="60"/>
      <c r="AB259" s="60"/>
      <c r="AC259" s="60"/>
      <c r="AD259" s="60"/>
      <c r="AE259" s="60"/>
      <c r="AF259" s="60"/>
      <c r="AG259" s="60"/>
      <c r="AH259" s="60"/>
      <c r="AI259" s="60"/>
      <c r="AJ259" s="60"/>
      <c r="AK259" s="60"/>
      <c r="AL259" s="64" t="s">
        <v>183</v>
      </c>
      <c r="AM259" s="65"/>
      <c r="AN259" s="64"/>
      <c r="AO259" s="66"/>
      <c r="AP259" s="67"/>
      <c r="AQ259" s="88"/>
      <c r="AR259" s="69"/>
      <c r="AS259" s="70"/>
      <c r="AT259" s="69"/>
      <c r="AU259" s="68"/>
      <c r="AV259" s="68"/>
      <c r="AW259" s="68"/>
      <c r="AX259" s="68"/>
      <c r="AY259" s="68"/>
      <c r="AZ259" s="69"/>
      <c r="BA259" s="71"/>
      <c r="BB259" s="72"/>
      <c r="BC259" s="72">
        <v>1800.0</v>
      </c>
      <c r="BD259" s="73">
        <v>1800.0</v>
      </c>
      <c r="BE259" s="60"/>
      <c r="BF259" s="60"/>
      <c r="BG259" s="60"/>
      <c r="BH259" s="60"/>
      <c r="BI259" s="60"/>
      <c r="BJ259" s="74" t="s">
        <v>257</v>
      </c>
      <c r="BK259" s="74"/>
      <c r="BL259" s="76"/>
      <c r="BM259" s="60"/>
      <c r="BN259" s="60"/>
      <c r="BO259" s="60"/>
      <c r="BP259" s="60"/>
      <c r="BQ259" s="60"/>
      <c r="BR259" s="60"/>
      <c r="BS259" s="60"/>
      <c r="BT259" s="60"/>
      <c r="BU259" s="60"/>
      <c r="BV259" s="60"/>
      <c r="BW259" s="60"/>
      <c r="BX259" s="60"/>
      <c r="BY259" s="77"/>
      <c r="BZ259" s="66"/>
      <c r="CA259" s="66"/>
      <c r="CB259" s="66"/>
      <c r="CC259" s="66"/>
      <c r="CD259" s="62" t="s">
        <v>1344</v>
      </c>
      <c r="CE259" s="78"/>
      <c r="CF259" s="78"/>
      <c r="CG259" s="78"/>
      <c r="CH259" s="78"/>
      <c r="CI259" s="62" t="s">
        <v>457</v>
      </c>
      <c r="CJ259" s="78"/>
      <c r="CK259" s="78"/>
      <c r="CL259" s="78"/>
      <c r="CM259" s="78"/>
      <c r="CN259" s="62" t="s">
        <v>457</v>
      </c>
      <c r="CO259" s="60"/>
      <c r="CP259" s="60"/>
      <c r="CQ259" s="60"/>
      <c r="CR259" s="60"/>
      <c r="CS259" s="60"/>
      <c r="CT259" s="78"/>
      <c r="CU259" s="78" t="s">
        <v>457</v>
      </c>
      <c r="CV259" s="78"/>
      <c r="CW259" s="78"/>
      <c r="CX259" s="60"/>
      <c r="CY259" s="60"/>
      <c r="CZ259" s="60"/>
      <c r="DA259" s="60"/>
      <c r="DB259" s="79"/>
      <c r="DC259" s="79"/>
      <c r="DD259" s="79"/>
      <c r="DE259" s="79"/>
      <c r="DF259" s="79"/>
      <c r="DG259" s="60"/>
      <c r="DH259" s="60"/>
      <c r="DI259" s="60"/>
      <c r="DJ259" s="74" t="s">
        <v>2516</v>
      </c>
      <c r="DK259" s="62"/>
      <c r="DL259" s="62"/>
      <c r="DM259" s="62"/>
      <c r="DN259" s="62"/>
      <c r="DO259" s="74">
        <v>2.0</v>
      </c>
      <c r="DP259" s="82" t="s">
        <v>336</v>
      </c>
      <c r="DQ259" s="82"/>
      <c r="DR259" s="82"/>
      <c r="DS259" s="82"/>
      <c r="DT259" s="82"/>
      <c r="DU259" s="82"/>
      <c r="DV259" s="82"/>
      <c r="DW259" s="82"/>
      <c r="DX259" s="82"/>
      <c r="DY259" s="82"/>
      <c r="DZ259" s="82"/>
      <c r="EA259" s="82"/>
      <c r="EB259" s="82"/>
      <c r="EC259" s="91"/>
      <c r="ED259" s="84" t="s">
        <v>190</v>
      </c>
      <c r="EE259" s="85"/>
      <c r="EF259" s="82"/>
      <c r="EG259" s="70" t="s">
        <v>190</v>
      </c>
      <c r="EH259" s="92"/>
      <c r="EI259" s="92"/>
      <c r="EJ259" s="92"/>
      <c r="EK259" s="92"/>
      <c r="EL259" s="92"/>
      <c r="EM259" s="92"/>
      <c r="EN259" s="92"/>
      <c r="EO259" s="92"/>
      <c r="EP259" s="92"/>
      <c r="EQ259" s="92"/>
      <c r="ER259" s="92"/>
    </row>
    <row r="260">
      <c r="A260" s="56" t="str">
        <f t="shared" si="9"/>
        <v>ESP-0257</v>
      </c>
      <c r="B260" s="57" t="s">
        <v>2517</v>
      </c>
      <c r="C260" s="101" t="s">
        <v>2518</v>
      </c>
      <c r="D260" s="59"/>
      <c r="E260" s="60" t="s">
        <v>521</v>
      </c>
      <c r="F260" s="61"/>
      <c r="G260" s="61"/>
      <c r="H260" s="61"/>
      <c r="I260" s="61"/>
      <c r="J260" s="96"/>
      <c r="K260" s="96"/>
      <c r="L260" s="96" t="s">
        <v>2519</v>
      </c>
      <c r="M260" s="96" t="s">
        <v>2520</v>
      </c>
      <c r="N260" s="60"/>
      <c r="O260" s="60" t="s">
        <v>265</v>
      </c>
      <c r="P260" s="60" t="s">
        <v>196</v>
      </c>
      <c r="Q260" s="60" t="s">
        <v>179</v>
      </c>
      <c r="R260" s="60" t="s">
        <v>278</v>
      </c>
      <c r="S260" s="60"/>
      <c r="T260" s="60" t="s">
        <v>197</v>
      </c>
      <c r="U260" s="60" t="s">
        <v>267</v>
      </c>
      <c r="V260" s="60"/>
      <c r="W260" s="60"/>
      <c r="X260" s="60"/>
      <c r="Y260" s="62" t="s">
        <v>381</v>
      </c>
      <c r="Z260" s="60"/>
      <c r="AA260" s="60"/>
      <c r="AB260" s="60"/>
      <c r="AC260" s="60"/>
      <c r="AD260" s="60"/>
      <c r="AE260" s="60"/>
      <c r="AF260" s="60"/>
      <c r="AG260" s="60"/>
      <c r="AH260" s="60"/>
      <c r="AI260" s="60"/>
      <c r="AJ260" s="60"/>
      <c r="AK260" s="60"/>
      <c r="AL260" s="64" t="s">
        <v>235</v>
      </c>
      <c r="AM260" s="64"/>
      <c r="AN260" s="96" t="s">
        <v>2521</v>
      </c>
      <c r="AO260" s="64"/>
      <c r="AP260" s="97"/>
      <c r="AQ260" s="88"/>
      <c r="AR260" s="70"/>
      <c r="AS260" s="70"/>
      <c r="AT260" s="70"/>
      <c r="AU260" s="68"/>
      <c r="AV260" s="68"/>
      <c r="AW260" s="68"/>
      <c r="AX260" s="68"/>
      <c r="AY260" s="68"/>
      <c r="AZ260" s="70"/>
      <c r="BA260" s="71"/>
      <c r="BB260" s="73">
        <v>2500.0</v>
      </c>
      <c r="BC260" s="72">
        <v>2500.0</v>
      </c>
      <c r="BD260" s="73">
        <v>2500.0</v>
      </c>
      <c r="BE260" s="60"/>
      <c r="BF260" s="60"/>
      <c r="BG260" s="60"/>
      <c r="BH260" s="60"/>
      <c r="BI260" s="60"/>
      <c r="BJ260" s="74" t="s">
        <v>257</v>
      </c>
      <c r="BK260" s="74"/>
      <c r="BL260" s="70"/>
      <c r="BM260" s="60"/>
      <c r="BN260" s="62" t="s">
        <v>370</v>
      </c>
      <c r="BO260" s="60"/>
      <c r="BP260" s="60"/>
      <c r="BQ260" s="60"/>
      <c r="BR260" s="60"/>
      <c r="BS260" s="60"/>
      <c r="BT260" s="60"/>
      <c r="BU260" s="60"/>
      <c r="BV260" s="60"/>
      <c r="BW260" s="60"/>
      <c r="BX260" s="60"/>
      <c r="BY260" s="64"/>
      <c r="BZ260" s="64"/>
      <c r="CA260" s="64"/>
      <c r="CB260" s="64"/>
      <c r="CC260" s="64"/>
      <c r="CD260" s="62" t="s">
        <v>2522</v>
      </c>
      <c r="CE260" s="60"/>
      <c r="CF260" s="60"/>
      <c r="CG260" s="60"/>
      <c r="CH260" s="60"/>
      <c r="CI260" s="62" t="s">
        <v>2523</v>
      </c>
      <c r="CJ260" s="60"/>
      <c r="CK260" s="82"/>
      <c r="CL260" s="82"/>
      <c r="CM260" s="82"/>
      <c r="CN260" s="70"/>
      <c r="CO260" s="82"/>
      <c r="CP260" s="82"/>
      <c r="CQ260" s="82"/>
      <c r="CR260" s="82"/>
      <c r="CS260" s="82"/>
      <c r="CT260" s="82"/>
      <c r="CU260" s="82"/>
      <c r="CV260" s="60"/>
      <c r="CW260" s="60"/>
      <c r="CX260" s="60"/>
      <c r="CY260" s="60"/>
      <c r="CZ260" s="60"/>
      <c r="DA260" s="60"/>
      <c r="DB260" s="82"/>
      <c r="DC260" s="82"/>
      <c r="DD260" s="82"/>
      <c r="DE260" s="82"/>
      <c r="DF260" s="82"/>
      <c r="DG260" s="60"/>
      <c r="DH260" s="60"/>
      <c r="DI260" s="60"/>
      <c r="DJ260" s="74" t="s">
        <v>2524</v>
      </c>
      <c r="DK260" s="62"/>
      <c r="DL260" s="62"/>
      <c r="DM260" s="62"/>
      <c r="DN260" s="62"/>
      <c r="DO260" s="74">
        <v>2.0</v>
      </c>
      <c r="DP260" s="82" t="s">
        <v>2525</v>
      </c>
      <c r="DQ260" s="82"/>
      <c r="DR260" s="82"/>
      <c r="DS260" s="82"/>
      <c r="DT260" s="82"/>
      <c r="DU260" s="82"/>
      <c r="DV260" s="82"/>
      <c r="DW260" s="82"/>
      <c r="DX260" s="82"/>
      <c r="DY260" s="82"/>
      <c r="DZ260" s="82"/>
      <c r="EA260" s="82"/>
      <c r="EB260" s="60"/>
      <c r="EC260" s="91" t="s">
        <v>945</v>
      </c>
      <c r="ED260" s="84" t="s">
        <v>190</v>
      </c>
      <c r="EE260" s="85"/>
      <c r="EF260" s="82"/>
      <c r="EG260" s="64" t="s">
        <v>251</v>
      </c>
      <c r="EH260" s="96" t="s">
        <v>251</v>
      </c>
      <c r="EI260" s="96">
        <v>250.0</v>
      </c>
      <c r="EJ260" s="96"/>
      <c r="EK260" s="96"/>
      <c r="EL260" s="96"/>
      <c r="EM260" s="96"/>
      <c r="EN260" s="96"/>
      <c r="EO260" s="96"/>
      <c r="EP260" s="96"/>
      <c r="EQ260" s="96"/>
      <c r="ER260" s="96"/>
    </row>
    <row r="261">
      <c r="A261" s="56" t="str">
        <f t="shared" si="9"/>
        <v>ESP-0258</v>
      </c>
      <c r="B261" s="57" t="s">
        <v>2526</v>
      </c>
      <c r="C261" s="117" t="s">
        <v>2527</v>
      </c>
      <c r="D261" s="59"/>
      <c r="E261" s="60" t="s">
        <v>430</v>
      </c>
      <c r="F261" s="61"/>
      <c r="G261" s="61" t="s">
        <v>175</v>
      </c>
      <c r="H261" s="61" t="s">
        <v>175</v>
      </c>
      <c r="I261" s="61"/>
      <c r="J261" s="96"/>
      <c r="K261" s="96"/>
      <c r="L261" s="96" t="s">
        <v>2528</v>
      </c>
      <c r="M261" s="96" t="s">
        <v>2529</v>
      </c>
      <c r="N261" s="60"/>
      <c r="O261" s="60" t="s">
        <v>232</v>
      </c>
      <c r="P261" s="60" t="s">
        <v>341</v>
      </c>
      <c r="Q261" s="60" t="s">
        <v>179</v>
      </c>
      <c r="R261" s="60" t="s">
        <v>266</v>
      </c>
      <c r="S261" s="60"/>
      <c r="T261" s="60" t="s">
        <v>433</v>
      </c>
      <c r="U261" s="60" t="s">
        <v>536</v>
      </c>
      <c r="V261" s="60" t="s">
        <v>575</v>
      </c>
      <c r="W261" s="60" t="s">
        <v>2439</v>
      </c>
      <c r="X261" s="60"/>
      <c r="Y261" s="60" t="s">
        <v>575</v>
      </c>
      <c r="Z261" s="60">
        <v>23.0</v>
      </c>
      <c r="AA261" s="96" t="s">
        <v>2530</v>
      </c>
      <c r="AB261" s="60"/>
      <c r="AC261" s="60"/>
      <c r="AD261" s="60"/>
      <c r="AE261" s="60"/>
      <c r="AF261" s="60"/>
      <c r="AG261" s="60"/>
      <c r="AH261" s="60"/>
      <c r="AI261" s="60"/>
      <c r="AJ261" s="60"/>
      <c r="AK261" s="60"/>
      <c r="AL261" s="64" t="s">
        <v>235</v>
      </c>
      <c r="AM261" s="64" t="s">
        <v>1036</v>
      </c>
      <c r="AN261" s="96">
        <v>2.0</v>
      </c>
      <c r="AO261" s="64"/>
      <c r="AP261" s="122">
        <v>15.0</v>
      </c>
      <c r="AQ261" s="88"/>
      <c r="AR261" s="70"/>
      <c r="AS261" s="96" t="s">
        <v>2531</v>
      </c>
      <c r="AT261" s="68" t="s">
        <v>2532</v>
      </c>
      <c r="AU261" s="68"/>
      <c r="AV261" s="68"/>
      <c r="AW261" s="68"/>
      <c r="AX261" s="68"/>
      <c r="AY261" s="68"/>
      <c r="AZ261" s="70"/>
      <c r="BA261" s="112" t="s">
        <v>2533</v>
      </c>
      <c r="BB261" s="73">
        <v>120000.0</v>
      </c>
      <c r="BC261" s="72">
        <v>120000.0</v>
      </c>
      <c r="BD261" s="73">
        <v>120000.0</v>
      </c>
      <c r="BE261" s="60">
        <v>2.0</v>
      </c>
      <c r="BF261" s="60"/>
      <c r="BG261" s="60"/>
      <c r="BH261" s="60"/>
      <c r="BI261" s="60"/>
      <c r="BJ261" s="74" t="s">
        <v>236</v>
      </c>
      <c r="BK261" s="74">
        <v>2.0</v>
      </c>
      <c r="BL261" s="70"/>
      <c r="BM261" s="60"/>
      <c r="BN261" s="62" t="s">
        <v>357</v>
      </c>
      <c r="BO261" s="62" t="s">
        <v>435</v>
      </c>
      <c r="BP261" s="62"/>
      <c r="BQ261" s="62" t="s">
        <v>382</v>
      </c>
      <c r="BR261" s="60"/>
      <c r="BS261" s="60"/>
      <c r="BT261" s="60"/>
      <c r="BU261" s="60"/>
      <c r="BV261" s="60"/>
      <c r="BW261" s="60"/>
      <c r="BX261" s="60"/>
      <c r="BY261" s="64"/>
      <c r="BZ261" s="62" t="s">
        <v>371</v>
      </c>
      <c r="CA261" s="62" t="s">
        <v>1352</v>
      </c>
      <c r="CB261" s="64"/>
      <c r="CC261" s="64"/>
      <c r="CD261" s="62" t="s">
        <v>2534</v>
      </c>
      <c r="CE261" s="60"/>
      <c r="CF261" s="60"/>
      <c r="CG261" s="60"/>
      <c r="CH261" s="60"/>
      <c r="CI261" s="62" t="s">
        <v>2535</v>
      </c>
      <c r="CJ261" s="60"/>
      <c r="CK261" s="60"/>
      <c r="CL261" s="60"/>
      <c r="CM261" s="60"/>
      <c r="CN261" s="62"/>
      <c r="CO261" s="60"/>
      <c r="CP261" s="60" t="s">
        <v>1224</v>
      </c>
      <c r="CQ261" s="62" t="s">
        <v>1982</v>
      </c>
      <c r="CR261" s="62"/>
      <c r="CS261" s="62"/>
      <c r="CT261" s="60" t="s">
        <v>240</v>
      </c>
      <c r="CU261" s="62" t="s">
        <v>2536</v>
      </c>
      <c r="CV261" s="62" t="s">
        <v>242</v>
      </c>
      <c r="CW261" s="62">
        <v>1.0</v>
      </c>
      <c r="CX261" s="62" t="s">
        <v>242</v>
      </c>
      <c r="CY261" s="62">
        <v>1.0</v>
      </c>
      <c r="CZ261" s="62" t="s">
        <v>243</v>
      </c>
      <c r="DA261" s="62">
        <v>1.0</v>
      </c>
      <c r="DB261" s="82" t="s">
        <v>244</v>
      </c>
      <c r="DC261" s="82">
        <v>1.0</v>
      </c>
      <c r="DD261" s="82" t="s">
        <v>190</v>
      </c>
      <c r="DE261" s="70"/>
      <c r="DF261" s="70"/>
      <c r="DG261" s="62" t="s">
        <v>251</v>
      </c>
      <c r="DH261" s="60" t="s">
        <v>2537</v>
      </c>
      <c r="DI261" s="60">
        <v>1.0</v>
      </c>
      <c r="DJ261" s="74" t="s">
        <v>2538</v>
      </c>
      <c r="DK261" s="60"/>
      <c r="DL261" s="60"/>
      <c r="DM261" s="60"/>
      <c r="DN261" s="60"/>
      <c r="DO261" s="74">
        <v>2.0</v>
      </c>
      <c r="DP261" s="62" t="s">
        <v>2494</v>
      </c>
      <c r="DQ261" s="60"/>
      <c r="DR261" s="60"/>
      <c r="DS261" s="60"/>
      <c r="DT261" s="60"/>
      <c r="DU261" s="60"/>
      <c r="DV261" s="60"/>
      <c r="DW261" s="60">
        <v>12.0</v>
      </c>
      <c r="DX261" s="99">
        <v>43832.0</v>
      </c>
      <c r="DY261" s="116" t="s">
        <v>2539</v>
      </c>
      <c r="DZ261" s="60">
        <v>1.0</v>
      </c>
      <c r="EA261" s="60" t="s">
        <v>240</v>
      </c>
      <c r="EB261" s="60" t="s">
        <v>248</v>
      </c>
      <c r="EC261" s="91" t="s">
        <v>270</v>
      </c>
      <c r="ED261" s="84" t="s">
        <v>251</v>
      </c>
      <c r="EE261" s="85"/>
      <c r="EF261" s="60">
        <v>1.0</v>
      </c>
      <c r="EG261" s="64" t="s">
        <v>251</v>
      </c>
      <c r="EH261" s="96" t="s">
        <v>251</v>
      </c>
      <c r="EI261" s="96">
        <v>250.0</v>
      </c>
      <c r="EJ261" s="70"/>
      <c r="EK261" s="70"/>
      <c r="EL261" s="70"/>
      <c r="EM261" s="70"/>
      <c r="EN261" s="70"/>
      <c r="EO261" s="70"/>
      <c r="EP261" s="70"/>
      <c r="EQ261" s="70"/>
      <c r="ER261" s="70"/>
    </row>
    <row r="262">
      <c r="A262" s="56" t="str">
        <f t="shared" si="9"/>
        <v>ESP-0259</v>
      </c>
      <c r="B262" s="57" t="s">
        <v>2540</v>
      </c>
      <c r="C262" s="101" t="s">
        <v>2541</v>
      </c>
      <c r="D262" s="59"/>
      <c r="E262" s="60" t="s">
        <v>430</v>
      </c>
      <c r="F262" s="113"/>
      <c r="G262" s="113"/>
      <c r="H262" s="61" t="s">
        <v>175</v>
      </c>
      <c r="I262" s="61" t="s">
        <v>175</v>
      </c>
      <c r="J262" s="70"/>
      <c r="K262" s="70"/>
      <c r="L262" s="70"/>
      <c r="M262" s="70"/>
      <c r="N262" s="82"/>
      <c r="O262" s="60" t="s">
        <v>232</v>
      </c>
      <c r="P262" s="96" t="s">
        <v>196</v>
      </c>
      <c r="Q262" s="60" t="s">
        <v>179</v>
      </c>
      <c r="R262" s="60" t="s">
        <v>278</v>
      </c>
      <c r="S262" s="82"/>
      <c r="T262" s="60" t="s">
        <v>433</v>
      </c>
      <c r="U262" s="60" t="s">
        <v>557</v>
      </c>
      <c r="V262" s="60"/>
      <c r="W262" s="82"/>
      <c r="X262" s="60"/>
      <c r="Y262" s="64"/>
      <c r="Z262" s="82"/>
      <c r="AA262" s="82"/>
      <c r="AB262" s="82"/>
      <c r="AC262" s="82"/>
      <c r="AD262" s="82"/>
      <c r="AE262" s="82"/>
      <c r="AF262" s="82"/>
      <c r="AG262" s="82"/>
      <c r="AH262" s="82"/>
      <c r="AI262" s="82"/>
      <c r="AJ262" s="82"/>
      <c r="AK262" s="82"/>
      <c r="AL262" s="70" t="s">
        <v>743</v>
      </c>
      <c r="AM262" s="70"/>
      <c r="AN262" s="96">
        <v>55.0</v>
      </c>
      <c r="AO262" s="70"/>
      <c r="AP262" s="97"/>
      <c r="AQ262" s="68"/>
      <c r="AR262" s="70"/>
      <c r="AS262" s="70"/>
      <c r="AT262" s="70"/>
      <c r="AU262" s="68"/>
      <c r="AV262" s="68"/>
      <c r="AW262" s="68"/>
      <c r="AX262" s="68"/>
      <c r="AY262" s="68"/>
      <c r="AZ262" s="70"/>
      <c r="BA262" s="71"/>
      <c r="BB262" s="194">
        <v>200.0</v>
      </c>
      <c r="BC262" s="194">
        <v>200.0</v>
      </c>
      <c r="BD262" s="72"/>
      <c r="BE262" s="60">
        <v>30.0</v>
      </c>
      <c r="BF262" s="82"/>
      <c r="BG262" s="82"/>
      <c r="BH262" s="82"/>
      <c r="BI262" s="82"/>
      <c r="BJ262" s="74" t="s">
        <v>480</v>
      </c>
      <c r="BK262" s="90"/>
      <c r="BL262" s="70"/>
      <c r="BM262" s="82"/>
      <c r="BN262" s="60" t="s">
        <v>2542</v>
      </c>
      <c r="BO262" s="82"/>
      <c r="BP262" s="82"/>
      <c r="BQ262" s="82"/>
      <c r="BR262" s="82"/>
      <c r="BS262" s="82"/>
      <c r="BT262" s="82"/>
      <c r="BU262" s="82"/>
      <c r="BV262" s="82"/>
      <c r="BW262" s="82"/>
      <c r="BX262" s="82"/>
      <c r="BY262" s="70"/>
      <c r="BZ262" s="70"/>
      <c r="CA262" s="70"/>
      <c r="CB262" s="70"/>
      <c r="CC262" s="70"/>
      <c r="CD262" s="70"/>
      <c r="CE262" s="82"/>
      <c r="CF262" s="82"/>
      <c r="CG262" s="82"/>
      <c r="CH262" s="82"/>
      <c r="CI262" s="70"/>
      <c r="CJ262" s="82"/>
      <c r="CK262" s="82"/>
      <c r="CL262" s="82"/>
      <c r="CM262" s="82"/>
      <c r="CN262" s="70"/>
      <c r="CO262" s="82"/>
      <c r="CP262" s="82"/>
      <c r="CQ262" s="82"/>
      <c r="CR262" s="82"/>
      <c r="CS262" s="82"/>
      <c r="CT262" s="82"/>
      <c r="CU262" s="82"/>
      <c r="CV262" s="82"/>
      <c r="CW262" s="82"/>
      <c r="CX262" s="82"/>
      <c r="CY262" s="82"/>
      <c r="CZ262" s="82"/>
      <c r="DA262" s="82"/>
      <c r="DB262" s="82"/>
      <c r="DC262" s="82"/>
      <c r="DD262" s="82"/>
      <c r="DE262" s="82"/>
      <c r="DF262" s="82"/>
      <c r="DG262" s="82"/>
      <c r="DH262" s="82"/>
      <c r="DI262" s="82"/>
      <c r="DJ262" s="90"/>
      <c r="DK262" s="70"/>
      <c r="DL262" s="70"/>
      <c r="DM262" s="70"/>
      <c r="DN262" s="70"/>
      <c r="DO262" s="90"/>
      <c r="DP262" s="82"/>
      <c r="DQ262" s="70"/>
      <c r="DR262" s="70"/>
      <c r="DS262" s="70"/>
      <c r="DT262" s="70"/>
      <c r="DU262" s="70"/>
      <c r="DV262" s="70"/>
      <c r="DW262" s="82"/>
      <c r="DX262" s="82"/>
      <c r="DY262" s="82"/>
      <c r="DZ262" s="82"/>
      <c r="EA262" s="82"/>
      <c r="EB262" s="60" t="s">
        <v>914</v>
      </c>
      <c r="EC262" s="91" t="s">
        <v>270</v>
      </c>
      <c r="ED262" s="84" t="s">
        <v>190</v>
      </c>
      <c r="EE262" s="85"/>
      <c r="EF262" s="82"/>
      <c r="EG262" s="64" t="s">
        <v>251</v>
      </c>
      <c r="EH262" s="96" t="s">
        <v>251</v>
      </c>
      <c r="EI262" s="96">
        <v>500.0</v>
      </c>
      <c r="EJ262" s="96"/>
      <c r="EK262" s="96"/>
      <c r="EL262" s="96"/>
      <c r="EM262" s="96"/>
      <c r="EN262" s="96"/>
      <c r="EO262" s="96"/>
      <c r="EP262" s="96"/>
      <c r="EQ262" s="96"/>
      <c r="ER262" s="96"/>
    </row>
    <row r="263">
      <c r="A263" s="56" t="str">
        <f t="shared" si="9"/>
        <v>ESP-0260</v>
      </c>
      <c r="B263" s="57" t="s">
        <v>2543</v>
      </c>
      <c r="C263" s="117" t="s">
        <v>2544</v>
      </c>
      <c r="D263" s="59"/>
      <c r="E263" s="60" t="s">
        <v>430</v>
      </c>
      <c r="F263" s="61" t="s">
        <v>175</v>
      </c>
      <c r="G263" s="61"/>
      <c r="H263" s="61"/>
      <c r="I263" s="61"/>
      <c r="J263" s="60"/>
      <c r="K263" s="60"/>
      <c r="L263" s="60" t="s">
        <v>2545</v>
      </c>
      <c r="M263" s="60" t="s">
        <v>2546</v>
      </c>
      <c r="N263" s="63"/>
      <c r="O263" s="60" t="s">
        <v>232</v>
      </c>
      <c r="P263" s="60" t="s">
        <v>196</v>
      </c>
      <c r="Q263" s="60" t="s">
        <v>179</v>
      </c>
      <c r="R263" s="60" t="s">
        <v>266</v>
      </c>
      <c r="S263" s="63"/>
      <c r="T263" s="60" t="s">
        <v>197</v>
      </c>
      <c r="U263" s="60" t="s">
        <v>233</v>
      </c>
      <c r="V263" s="60"/>
      <c r="W263" s="60"/>
      <c r="X263" s="60"/>
      <c r="Y263" s="62" t="s">
        <v>434</v>
      </c>
      <c r="Z263" s="82"/>
      <c r="AA263" s="82"/>
      <c r="AB263" s="82"/>
      <c r="AC263" s="82"/>
      <c r="AD263" s="82"/>
      <c r="AE263" s="82"/>
      <c r="AF263" s="82"/>
      <c r="AG263" s="82"/>
      <c r="AH263" s="82"/>
      <c r="AI263" s="82"/>
      <c r="AJ263" s="82"/>
      <c r="AK263" s="82"/>
      <c r="AL263" s="70" t="s">
        <v>183</v>
      </c>
      <c r="AM263" s="94"/>
      <c r="AN263" s="70"/>
      <c r="AO263" s="76"/>
      <c r="AP263" s="67"/>
      <c r="AQ263" s="68"/>
      <c r="AR263" s="69"/>
      <c r="AS263" s="70"/>
      <c r="AT263" s="69"/>
      <c r="AU263" s="68"/>
      <c r="AV263" s="68"/>
      <c r="AW263" s="68"/>
      <c r="AX263" s="68"/>
      <c r="AY263" s="68"/>
      <c r="AZ263" s="69"/>
      <c r="BA263" s="71"/>
      <c r="BB263" s="67"/>
      <c r="BC263" s="67"/>
      <c r="BD263" s="72"/>
      <c r="BE263" s="60"/>
      <c r="BF263" s="60"/>
      <c r="BG263" s="60"/>
      <c r="BH263" s="60"/>
      <c r="BI263" s="60"/>
      <c r="BJ263" s="74"/>
      <c r="BK263" s="74"/>
      <c r="BL263" s="76"/>
      <c r="BM263" s="60"/>
      <c r="BN263" s="62" t="s">
        <v>357</v>
      </c>
      <c r="BO263" s="60"/>
      <c r="BP263" s="60"/>
      <c r="BQ263" s="60"/>
      <c r="BR263" s="60"/>
      <c r="BS263" s="60"/>
      <c r="BT263" s="60"/>
      <c r="BU263" s="60"/>
      <c r="BV263" s="60"/>
      <c r="BW263" s="60"/>
      <c r="BX263" s="60"/>
      <c r="BY263" s="77"/>
      <c r="BZ263" s="66"/>
      <c r="CA263" s="66"/>
      <c r="CB263" s="66"/>
      <c r="CC263" s="66"/>
      <c r="CD263" s="62" t="s">
        <v>2395</v>
      </c>
      <c r="CE263" s="78"/>
      <c r="CF263" s="78"/>
      <c r="CG263" s="78"/>
      <c r="CH263" s="78"/>
      <c r="CI263" s="62" t="s">
        <v>1593</v>
      </c>
      <c r="CJ263" s="78"/>
      <c r="CK263" s="78"/>
      <c r="CL263" s="78"/>
      <c r="CM263" s="78"/>
      <c r="CN263" s="62" t="s">
        <v>2107</v>
      </c>
      <c r="CO263" s="60"/>
      <c r="CP263" s="60"/>
      <c r="CQ263" s="60"/>
      <c r="CR263" s="60"/>
      <c r="CS263" s="60"/>
      <c r="CT263" s="78"/>
      <c r="CU263" s="78" t="s">
        <v>2107</v>
      </c>
      <c r="CV263" s="78"/>
      <c r="CW263" s="78"/>
      <c r="CX263" s="60"/>
      <c r="CY263" s="60"/>
      <c r="CZ263" s="60"/>
      <c r="DA263" s="60"/>
      <c r="DB263" s="79"/>
      <c r="DC263" s="79"/>
      <c r="DD263" s="79"/>
      <c r="DE263" s="79"/>
      <c r="DF263" s="79"/>
      <c r="DG263" s="60"/>
      <c r="DH263" s="60"/>
      <c r="DI263" s="60"/>
      <c r="DJ263" s="74" t="s">
        <v>2547</v>
      </c>
      <c r="DK263" s="62"/>
      <c r="DL263" s="62"/>
      <c r="DM263" s="62"/>
      <c r="DN263" s="62"/>
      <c r="DO263" s="74">
        <v>2.0</v>
      </c>
      <c r="DP263" s="82"/>
      <c r="DQ263" s="82"/>
      <c r="DR263" s="82"/>
      <c r="DS263" s="82"/>
      <c r="DT263" s="82"/>
      <c r="DU263" s="82"/>
      <c r="DV263" s="82"/>
      <c r="DW263" s="82"/>
      <c r="DX263" s="82"/>
      <c r="DY263" s="82"/>
      <c r="DZ263" s="82"/>
      <c r="EA263" s="82"/>
      <c r="EB263" s="82"/>
      <c r="EC263" s="91" t="s">
        <v>270</v>
      </c>
      <c r="ED263" s="84" t="s">
        <v>190</v>
      </c>
      <c r="EE263" s="85"/>
      <c r="EF263" s="82"/>
      <c r="EG263" s="70" t="s">
        <v>251</v>
      </c>
      <c r="EH263" s="92"/>
      <c r="EI263" s="92"/>
      <c r="EJ263" s="96"/>
      <c r="EK263" s="96"/>
      <c r="EL263" s="96"/>
      <c r="EM263" s="96"/>
      <c r="EN263" s="96"/>
      <c r="EO263" s="96"/>
      <c r="EP263" s="96"/>
      <c r="EQ263" s="96"/>
      <c r="ER263" s="96"/>
    </row>
    <row r="264">
      <c r="A264" s="56" t="str">
        <f t="shared" si="9"/>
        <v>ESP-0261</v>
      </c>
      <c r="B264" s="57" t="s">
        <v>2548</v>
      </c>
      <c r="C264" s="114" t="s">
        <v>2549</v>
      </c>
      <c r="D264" s="59"/>
      <c r="E264" s="60" t="s">
        <v>430</v>
      </c>
      <c r="F264" s="61"/>
      <c r="G264" s="61" t="s">
        <v>175</v>
      </c>
      <c r="H264" s="61" t="s">
        <v>175</v>
      </c>
      <c r="I264" s="61"/>
      <c r="J264" s="96"/>
      <c r="K264" s="96"/>
      <c r="L264" s="96" t="s">
        <v>2550</v>
      </c>
      <c r="M264" s="96" t="s">
        <v>2551</v>
      </c>
      <c r="N264" s="60"/>
      <c r="O264" s="64" t="s">
        <v>232</v>
      </c>
      <c r="P264" s="64" t="s">
        <v>196</v>
      </c>
      <c r="Q264" s="64" t="s">
        <v>179</v>
      </c>
      <c r="R264" s="64" t="s">
        <v>414</v>
      </c>
      <c r="S264" s="60"/>
      <c r="T264" s="60" t="s">
        <v>317</v>
      </c>
      <c r="U264" s="60" t="s">
        <v>267</v>
      </c>
      <c r="V264" s="64" t="s">
        <v>279</v>
      </c>
      <c r="W264" s="96">
        <v>3.0</v>
      </c>
      <c r="X264" s="96" t="s">
        <v>280</v>
      </c>
      <c r="Y264" s="64" t="s">
        <v>279</v>
      </c>
      <c r="Z264" s="96">
        <v>3.0</v>
      </c>
      <c r="AA264" s="96" t="s">
        <v>280</v>
      </c>
      <c r="AB264" s="64"/>
      <c r="AC264" s="64"/>
      <c r="AD264" s="64"/>
      <c r="AE264" s="64"/>
      <c r="AF264" s="64"/>
      <c r="AG264" s="64"/>
      <c r="AH264" s="64"/>
      <c r="AI264" s="64"/>
      <c r="AJ264" s="64"/>
      <c r="AK264" s="64"/>
      <c r="AL264" s="64" t="s">
        <v>763</v>
      </c>
      <c r="AM264" s="96" t="s">
        <v>2552</v>
      </c>
      <c r="AN264" s="68">
        <v>10.0</v>
      </c>
      <c r="AO264" s="132"/>
      <c r="AP264" s="188">
        <v>3.0</v>
      </c>
      <c r="AQ264" s="132" t="s">
        <v>190</v>
      </c>
      <c r="AR264" s="70"/>
      <c r="AS264" s="88" t="s">
        <v>629</v>
      </c>
      <c r="AT264" s="134" t="s">
        <v>630</v>
      </c>
      <c r="AU264" s="132" t="s">
        <v>580</v>
      </c>
      <c r="AV264" s="132"/>
      <c r="AW264" s="68" t="s">
        <v>560</v>
      </c>
      <c r="AX264" s="132"/>
      <c r="AY264" s="132"/>
      <c r="AZ264" s="106" t="s">
        <v>629</v>
      </c>
      <c r="BA264" s="112" t="s">
        <v>2461</v>
      </c>
      <c r="BB264" s="122">
        <v>10000.0</v>
      </c>
      <c r="BC264" s="122" t="s">
        <v>2553</v>
      </c>
      <c r="BD264" s="97"/>
      <c r="BE264" s="96" t="s">
        <v>597</v>
      </c>
      <c r="BF264" s="96"/>
      <c r="BG264" s="96"/>
      <c r="BH264" s="96"/>
      <c r="BI264" s="96"/>
      <c r="BJ264" s="74" t="s">
        <v>236</v>
      </c>
      <c r="BK264" s="74">
        <v>7.0</v>
      </c>
      <c r="BL264" s="70"/>
      <c r="BM264" s="60"/>
      <c r="BN264" s="62">
        <v>1.0</v>
      </c>
      <c r="BO264" s="62" t="s">
        <v>290</v>
      </c>
      <c r="BP264" s="62"/>
      <c r="BQ264" s="62" t="s">
        <v>382</v>
      </c>
      <c r="BR264" s="62" t="s">
        <v>418</v>
      </c>
      <c r="BS264" s="62">
        <v>5.0</v>
      </c>
      <c r="BT264" s="60">
        <v>13.0</v>
      </c>
      <c r="BU264" s="62"/>
      <c r="BV264" s="62"/>
      <c r="BW264" s="62" t="s">
        <v>1060</v>
      </c>
      <c r="BX264" s="60">
        <v>13.0</v>
      </c>
      <c r="BY264" s="62" t="s">
        <v>2499</v>
      </c>
      <c r="BZ264" s="62" t="s">
        <v>2554</v>
      </c>
      <c r="CA264" s="62" t="s">
        <v>1352</v>
      </c>
      <c r="CB264" s="62"/>
      <c r="CC264" s="62"/>
      <c r="CD264" s="62" t="s">
        <v>2555</v>
      </c>
      <c r="CE264" s="60" t="s">
        <v>588</v>
      </c>
      <c r="CF264" s="60"/>
      <c r="CG264" s="60"/>
      <c r="CH264" s="60"/>
      <c r="CI264" s="62" t="s">
        <v>2556</v>
      </c>
      <c r="CJ264" s="60" t="s">
        <v>590</v>
      </c>
      <c r="CK264" s="60"/>
      <c r="CL264" s="60"/>
      <c r="CM264" s="60"/>
      <c r="CN264" s="62"/>
      <c r="CO264" s="60" t="s">
        <v>591</v>
      </c>
      <c r="CP264" s="64" t="s">
        <v>592</v>
      </c>
      <c r="CQ264" s="64"/>
      <c r="CR264" s="64"/>
      <c r="CS264" s="96" t="s">
        <v>1798</v>
      </c>
      <c r="CT264" s="96" t="s">
        <v>2557</v>
      </c>
      <c r="CU264" s="64"/>
      <c r="CV264" s="96" t="s">
        <v>2558</v>
      </c>
      <c r="CW264" s="96" t="s">
        <v>597</v>
      </c>
      <c r="CX264" s="96" t="s">
        <v>2559</v>
      </c>
      <c r="CY264" s="96" t="s">
        <v>597</v>
      </c>
      <c r="CZ264" s="96" t="s">
        <v>2560</v>
      </c>
      <c r="DA264" s="96" t="s">
        <v>597</v>
      </c>
      <c r="DB264" s="96" t="s">
        <v>2561</v>
      </c>
      <c r="DC264" s="96" t="s">
        <v>597</v>
      </c>
      <c r="DD264" s="60" t="s">
        <v>251</v>
      </c>
      <c r="DE264" s="106" t="s">
        <v>2562</v>
      </c>
      <c r="DF264" s="60">
        <v>13.0</v>
      </c>
      <c r="DG264" s="60" t="s">
        <v>190</v>
      </c>
      <c r="DH264" s="60"/>
      <c r="DI264" s="60">
        <v>13.0</v>
      </c>
      <c r="DJ264" s="74" t="s">
        <v>2563</v>
      </c>
      <c r="DK264" s="60"/>
      <c r="DL264" s="60"/>
      <c r="DM264" s="60"/>
      <c r="DN264" s="60"/>
      <c r="DO264" s="74" t="s">
        <v>654</v>
      </c>
      <c r="DP264" s="62" t="s">
        <v>2494</v>
      </c>
      <c r="DQ264" s="60"/>
      <c r="DR264" s="60"/>
      <c r="DS264" s="60"/>
      <c r="DT264" s="60"/>
      <c r="DU264" s="60"/>
      <c r="DV264" s="60"/>
      <c r="DW264" s="60">
        <v>12.0</v>
      </c>
      <c r="DX264" s="60">
        <v>13.0</v>
      </c>
      <c r="DY264" s="62" t="s">
        <v>2564</v>
      </c>
      <c r="DZ264" s="96" t="s">
        <v>2236</v>
      </c>
      <c r="EA264" s="96" t="s">
        <v>2565</v>
      </c>
      <c r="EB264" s="96" t="s">
        <v>2566</v>
      </c>
      <c r="EC264" s="91" t="s">
        <v>606</v>
      </c>
      <c r="ED264" s="84" t="s">
        <v>251</v>
      </c>
      <c r="EE264" s="85" t="s">
        <v>2567</v>
      </c>
      <c r="EF264" s="96">
        <v>5.0</v>
      </c>
      <c r="EG264" s="64" t="s">
        <v>251</v>
      </c>
      <c r="EH264" s="82"/>
      <c r="EI264" s="82"/>
      <c r="EJ264" s="92"/>
      <c r="EK264" s="92"/>
      <c r="EL264" s="92"/>
      <c r="EM264" s="92"/>
      <c r="EN264" s="92"/>
      <c r="EO264" s="92"/>
      <c r="EP264" s="92"/>
      <c r="EQ264" s="92"/>
      <c r="ER264" s="92"/>
    </row>
    <row r="265">
      <c r="A265" s="56" t="str">
        <f t="shared" si="9"/>
        <v>ESP-0262</v>
      </c>
      <c r="B265" s="57" t="s">
        <v>2568</v>
      </c>
      <c r="C265" s="101" t="s">
        <v>2569</v>
      </c>
      <c r="D265" s="59"/>
      <c r="E265" s="60" t="s">
        <v>193</v>
      </c>
      <c r="F265" s="61"/>
      <c r="G265" s="61"/>
      <c r="H265" s="61"/>
      <c r="I265" s="61" t="s">
        <v>175</v>
      </c>
      <c r="J265" s="96"/>
      <c r="K265" s="96"/>
      <c r="L265" s="96" t="s">
        <v>2324</v>
      </c>
      <c r="M265" s="96" t="s">
        <v>2570</v>
      </c>
      <c r="N265" s="63"/>
      <c r="O265" s="60" t="s">
        <v>265</v>
      </c>
      <c r="P265" s="60" t="s">
        <v>196</v>
      </c>
      <c r="Q265" s="60" t="s">
        <v>179</v>
      </c>
      <c r="R265" s="60" t="s">
        <v>278</v>
      </c>
      <c r="S265" s="63"/>
      <c r="T265" s="60" t="s">
        <v>197</v>
      </c>
      <c r="U265" s="60" t="s">
        <v>233</v>
      </c>
      <c r="V265" s="60"/>
      <c r="W265" s="60"/>
      <c r="X265" s="60"/>
      <c r="Y265" s="62" t="s">
        <v>434</v>
      </c>
      <c r="Z265" s="60">
        <v>2.0</v>
      </c>
      <c r="AA265" s="60"/>
      <c r="AB265" s="60"/>
      <c r="AC265" s="60"/>
      <c r="AD265" s="60"/>
      <c r="AE265" s="60"/>
      <c r="AF265" s="60"/>
      <c r="AG265" s="60"/>
      <c r="AH265" s="60"/>
      <c r="AI265" s="60"/>
      <c r="AJ265" s="60"/>
      <c r="AK265" s="60"/>
      <c r="AL265" s="64" t="s">
        <v>183</v>
      </c>
      <c r="AM265" s="65"/>
      <c r="AN265" s="64"/>
      <c r="AO265" s="66"/>
      <c r="AP265" s="67"/>
      <c r="AQ265" s="88"/>
      <c r="AR265" s="69"/>
      <c r="AS265" s="70"/>
      <c r="AT265" s="69"/>
      <c r="AU265" s="68"/>
      <c r="AV265" s="68"/>
      <c r="AW265" s="68"/>
      <c r="AX265" s="68"/>
      <c r="AY265" s="68"/>
      <c r="AZ265" s="69"/>
      <c r="BA265" s="71"/>
      <c r="BB265" s="72"/>
      <c r="BC265" s="72"/>
      <c r="BD265" s="73"/>
      <c r="BE265" s="60"/>
      <c r="BF265" s="60"/>
      <c r="BG265" s="60"/>
      <c r="BH265" s="60"/>
      <c r="BI265" s="60"/>
      <c r="BJ265" s="74" t="s">
        <v>236</v>
      </c>
      <c r="BK265" s="74"/>
      <c r="BL265" s="76"/>
      <c r="BM265" s="60"/>
      <c r="BN265" s="60"/>
      <c r="BO265" s="60"/>
      <c r="BP265" s="60"/>
      <c r="BQ265" s="60"/>
      <c r="BR265" s="60"/>
      <c r="BS265" s="60"/>
      <c r="BT265" s="60"/>
      <c r="BU265" s="60"/>
      <c r="BV265" s="60"/>
      <c r="BW265" s="60"/>
      <c r="BX265" s="60"/>
      <c r="BY265" s="77" t="s">
        <v>2571</v>
      </c>
      <c r="BZ265" s="66" t="s">
        <v>327</v>
      </c>
      <c r="CA265" s="66" t="s">
        <v>359</v>
      </c>
      <c r="CB265" s="66"/>
      <c r="CC265" s="66"/>
      <c r="CD265" s="62" t="s">
        <v>2572</v>
      </c>
      <c r="CE265" s="78"/>
      <c r="CF265" s="78"/>
      <c r="CG265" s="78"/>
      <c r="CH265" s="78"/>
      <c r="CI265" s="62" t="s">
        <v>2573</v>
      </c>
      <c r="CJ265" s="78"/>
      <c r="CK265" s="78"/>
      <c r="CL265" s="78"/>
      <c r="CM265" s="78"/>
      <c r="CN265" s="62" t="s">
        <v>2574</v>
      </c>
      <c r="CO265" s="60"/>
      <c r="CP265" s="60"/>
      <c r="CQ265" s="60"/>
      <c r="CR265" s="60"/>
      <c r="CS265" s="60"/>
      <c r="CT265" s="78"/>
      <c r="CU265" s="78" t="s">
        <v>2574</v>
      </c>
      <c r="CV265" s="78"/>
      <c r="CW265" s="78"/>
      <c r="CX265" s="60"/>
      <c r="CY265" s="60"/>
      <c r="CZ265" s="60"/>
      <c r="DA265" s="60"/>
      <c r="DB265" s="79"/>
      <c r="DC265" s="79"/>
      <c r="DD265" s="79"/>
      <c r="DE265" s="79"/>
      <c r="DF265" s="79"/>
      <c r="DG265" s="60"/>
      <c r="DH265" s="60"/>
      <c r="DI265" s="60"/>
      <c r="DJ265" s="74"/>
      <c r="DK265" s="62"/>
      <c r="DL265" s="62"/>
      <c r="DM265" s="62"/>
      <c r="DN265" s="62"/>
      <c r="DO265" s="74"/>
      <c r="DP265" s="82"/>
      <c r="DQ265" s="82"/>
      <c r="DR265" s="82"/>
      <c r="DS265" s="82"/>
      <c r="DT265" s="82"/>
      <c r="DU265" s="82"/>
      <c r="DV265" s="82"/>
      <c r="DW265" s="82"/>
      <c r="DX265" s="82"/>
      <c r="DY265" s="82"/>
      <c r="DZ265" s="82"/>
      <c r="EA265" s="82"/>
      <c r="EB265" s="82"/>
      <c r="EC265" s="91" t="s">
        <v>270</v>
      </c>
      <c r="ED265" s="84" t="s">
        <v>190</v>
      </c>
      <c r="EE265" s="85"/>
      <c r="EF265" s="82"/>
      <c r="EG265" s="70" t="s">
        <v>251</v>
      </c>
      <c r="EH265" s="92"/>
      <c r="EI265" s="92"/>
      <c r="EJ265" s="92"/>
      <c r="EK265" s="92"/>
      <c r="EL265" s="92"/>
      <c r="EM265" s="92"/>
      <c r="EN265" s="92"/>
      <c r="EO265" s="92"/>
      <c r="EP265" s="92"/>
      <c r="EQ265" s="92"/>
      <c r="ER265" s="92"/>
    </row>
    <row r="266">
      <c r="A266" s="56" t="str">
        <f t="shared" si="9"/>
        <v>ESP-0263</v>
      </c>
      <c r="B266" s="154" t="s">
        <v>2575</v>
      </c>
      <c r="C266" s="179" t="s">
        <v>2576</v>
      </c>
      <c r="D266" s="121"/>
      <c r="E266" s="60" t="s">
        <v>430</v>
      </c>
      <c r="F266" s="61" t="s">
        <v>175</v>
      </c>
      <c r="G266" s="61" t="s">
        <v>175</v>
      </c>
      <c r="H266" s="61" t="s">
        <v>175</v>
      </c>
      <c r="I266" s="61"/>
      <c r="J266" s="64"/>
      <c r="K266" s="64"/>
      <c r="L266" s="165" t="s">
        <v>2577</v>
      </c>
      <c r="M266" s="165" t="s">
        <v>2578</v>
      </c>
      <c r="N266" s="63"/>
      <c r="O266" s="63"/>
      <c r="P266" s="60" t="s">
        <v>196</v>
      </c>
      <c r="Q266" s="63" t="s">
        <v>179</v>
      </c>
      <c r="R266" s="60" t="s">
        <v>266</v>
      </c>
      <c r="S266" s="63"/>
      <c r="T266" s="60"/>
      <c r="U266" s="60"/>
      <c r="V266" s="60"/>
      <c r="W266" s="60"/>
      <c r="X266" s="60"/>
      <c r="Y266" s="62"/>
      <c r="Z266" s="60"/>
      <c r="AA266" s="60"/>
      <c r="AB266" s="60"/>
      <c r="AC266" s="60"/>
      <c r="AD266" s="60"/>
      <c r="AE266" s="60"/>
      <c r="AF266" s="60"/>
      <c r="AG266" s="60"/>
      <c r="AH266" s="60"/>
      <c r="AI266" s="60"/>
      <c r="AJ266" s="60"/>
      <c r="AK266" s="60"/>
      <c r="AL266" s="64" t="s">
        <v>183</v>
      </c>
      <c r="AM266" s="65"/>
      <c r="AN266" s="64"/>
      <c r="AO266" s="66"/>
      <c r="AP266" s="67"/>
      <c r="AQ266" s="68"/>
      <c r="AR266" s="69"/>
      <c r="AS266" s="70"/>
      <c r="AT266" s="69"/>
      <c r="AU266" s="68"/>
      <c r="AV266" s="68"/>
      <c r="AW266" s="68"/>
      <c r="AX266" s="68"/>
      <c r="AY266" s="68"/>
      <c r="AZ266" s="69"/>
      <c r="BA266" s="71"/>
      <c r="BB266" s="72"/>
      <c r="BC266" s="72"/>
      <c r="BD266" s="73"/>
      <c r="BE266" s="60"/>
      <c r="BF266" s="60"/>
      <c r="BG266" s="60"/>
      <c r="BH266" s="60"/>
      <c r="BI266" s="60"/>
      <c r="BJ266" s="74"/>
      <c r="BK266" s="74"/>
      <c r="BL266" s="76"/>
      <c r="BM266" s="60"/>
      <c r="BN266" s="110" t="s">
        <v>357</v>
      </c>
      <c r="BO266" s="110" t="s">
        <v>290</v>
      </c>
      <c r="BP266" s="110"/>
      <c r="BQ266" s="110" t="s">
        <v>382</v>
      </c>
      <c r="BR266" s="60"/>
      <c r="BS266" s="60"/>
      <c r="BT266" s="60"/>
      <c r="BU266" s="60"/>
      <c r="BV266" s="60"/>
      <c r="BW266" s="60"/>
      <c r="BX266" s="60"/>
      <c r="BY266" s="77"/>
      <c r="BZ266" s="110" t="s">
        <v>2554</v>
      </c>
      <c r="CA266" s="110" t="s">
        <v>1352</v>
      </c>
      <c r="CB266" s="66"/>
      <c r="CC266" s="66"/>
      <c r="CD266" s="62"/>
      <c r="CE266" s="78"/>
      <c r="CF266" s="78"/>
      <c r="CG266" s="78"/>
      <c r="CH266" s="78"/>
      <c r="CI266" s="62"/>
      <c r="CJ266" s="78"/>
      <c r="CK266" s="78"/>
      <c r="CL266" s="78"/>
      <c r="CM266" s="78"/>
      <c r="CN266" s="62"/>
      <c r="CO266" s="60"/>
      <c r="CP266" s="60"/>
      <c r="CQ266" s="60"/>
      <c r="CR266" s="60"/>
      <c r="CS266" s="60"/>
      <c r="CT266" s="78"/>
      <c r="CU266" s="78"/>
      <c r="CV266" s="78"/>
      <c r="CW266" s="78"/>
      <c r="CX266" s="60"/>
      <c r="CY266" s="60"/>
      <c r="CZ266" s="60"/>
      <c r="DA266" s="60"/>
      <c r="DB266" s="79"/>
      <c r="DC266" s="79"/>
      <c r="DD266" s="79"/>
      <c r="DE266" s="79"/>
      <c r="DF266" s="79"/>
      <c r="DG266" s="60"/>
      <c r="DH266" s="60"/>
      <c r="DI266" s="60"/>
      <c r="DJ266" s="74"/>
      <c r="DK266" s="62"/>
      <c r="DL266" s="62"/>
      <c r="DM266" s="62"/>
      <c r="DN266" s="62"/>
      <c r="DO266" s="74"/>
      <c r="DP266" s="82"/>
      <c r="DQ266" s="82"/>
      <c r="DR266" s="82"/>
      <c r="DS266" s="82"/>
      <c r="DT266" s="82"/>
      <c r="DU266" s="82"/>
      <c r="DV266" s="82"/>
      <c r="DW266" s="82"/>
      <c r="DX266" s="82"/>
      <c r="DY266" s="82"/>
      <c r="DZ266" s="82"/>
      <c r="EA266" s="82"/>
      <c r="EB266" s="82"/>
      <c r="EC266" s="91"/>
      <c r="ED266" s="84" t="s">
        <v>190</v>
      </c>
      <c r="EE266" s="85"/>
      <c r="EF266" s="82"/>
      <c r="EG266" s="70" t="s">
        <v>190</v>
      </c>
      <c r="EH266" s="92"/>
      <c r="EI266" s="92"/>
      <c r="EJ266" s="96"/>
      <c r="EK266" s="96"/>
      <c r="EL266" s="96"/>
      <c r="EM266" s="96"/>
      <c r="EN266" s="96"/>
      <c r="EO266" s="96"/>
      <c r="EP266" s="96"/>
      <c r="EQ266" s="96"/>
      <c r="ER266" s="96"/>
    </row>
    <row r="267">
      <c r="A267" s="56" t="str">
        <f t="shared" si="9"/>
        <v>ESP-0264</v>
      </c>
      <c r="B267" s="57"/>
      <c r="C267" s="117" t="s">
        <v>2579</v>
      </c>
      <c r="D267" s="59"/>
      <c r="E267" s="60" t="s">
        <v>2580</v>
      </c>
      <c r="F267" s="61" t="s">
        <v>175</v>
      </c>
      <c r="G267" s="61"/>
      <c r="H267" s="61"/>
      <c r="I267" s="61"/>
      <c r="J267" s="62"/>
      <c r="K267" s="62"/>
      <c r="L267" s="62"/>
      <c r="M267" s="62"/>
      <c r="N267" s="60"/>
      <c r="O267" s="60"/>
      <c r="P267" s="60" t="s">
        <v>196</v>
      </c>
      <c r="Q267" s="60" t="s">
        <v>179</v>
      </c>
      <c r="R267" s="60" t="s">
        <v>266</v>
      </c>
      <c r="S267" s="60"/>
      <c r="T267" s="60" t="s">
        <v>317</v>
      </c>
      <c r="U267" s="60"/>
      <c r="V267" s="60"/>
      <c r="W267" s="60"/>
      <c r="X267" s="60"/>
      <c r="Y267" s="62" t="s">
        <v>325</v>
      </c>
      <c r="Z267" s="60"/>
      <c r="AA267" s="60"/>
      <c r="AB267" s="60"/>
      <c r="AC267" s="60"/>
      <c r="AD267" s="60"/>
      <c r="AE267" s="60"/>
      <c r="AF267" s="60"/>
      <c r="AG267" s="60"/>
      <c r="AH267" s="60"/>
      <c r="AI267" s="60"/>
      <c r="AJ267" s="60"/>
      <c r="AK267" s="60"/>
      <c r="AL267" s="64" t="s">
        <v>763</v>
      </c>
      <c r="AM267" s="64" t="s">
        <v>763</v>
      </c>
      <c r="AN267" s="64"/>
      <c r="AO267" s="64"/>
      <c r="AP267" s="97"/>
      <c r="AQ267" s="68"/>
      <c r="AR267" s="70"/>
      <c r="AS267" s="70"/>
      <c r="AT267" s="70"/>
      <c r="AU267" s="68"/>
      <c r="AV267" s="68"/>
      <c r="AW267" s="68"/>
      <c r="AX267" s="68"/>
      <c r="AY267" s="68"/>
      <c r="AZ267" s="70"/>
      <c r="BA267" s="71"/>
      <c r="BB267" s="72"/>
      <c r="BC267" s="72">
        <v>11000.0</v>
      </c>
      <c r="BD267" s="73">
        <v>11000.0</v>
      </c>
      <c r="BE267" s="82"/>
      <c r="BF267" s="82"/>
      <c r="BG267" s="82"/>
      <c r="BH267" s="82"/>
      <c r="BI267" s="82"/>
      <c r="BJ267" s="90"/>
      <c r="BK267" s="90"/>
      <c r="BL267" s="70"/>
      <c r="BM267" s="60"/>
      <c r="BN267" s="60"/>
      <c r="BO267" s="60"/>
      <c r="BP267" s="60"/>
      <c r="BQ267" s="60"/>
      <c r="BR267" s="60"/>
      <c r="BS267" s="60"/>
      <c r="BT267" s="60"/>
      <c r="BU267" s="60"/>
      <c r="BV267" s="60"/>
      <c r="BW267" s="60"/>
      <c r="BX267" s="60"/>
      <c r="BY267" s="64"/>
      <c r="BZ267" s="64"/>
      <c r="CA267" s="64"/>
      <c r="CB267" s="64"/>
      <c r="CC267" s="64"/>
      <c r="CD267" s="62"/>
      <c r="CE267" s="60"/>
      <c r="CF267" s="60"/>
      <c r="CG267" s="60"/>
      <c r="CH267" s="60"/>
      <c r="CI267" s="62"/>
      <c r="CJ267" s="60"/>
      <c r="CK267" s="60"/>
      <c r="CL267" s="60"/>
      <c r="CM267" s="60"/>
      <c r="CN267" s="62"/>
      <c r="CO267" s="60"/>
      <c r="CP267" s="60"/>
      <c r="CQ267" s="60"/>
      <c r="CR267" s="60"/>
      <c r="CS267" s="60"/>
      <c r="CT267" s="60"/>
      <c r="CU267" s="60"/>
      <c r="CV267" s="60"/>
      <c r="CW267" s="60"/>
      <c r="CX267" s="60"/>
      <c r="CY267" s="60"/>
      <c r="CZ267" s="60"/>
      <c r="DA267" s="60"/>
      <c r="DB267" s="82"/>
      <c r="DC267" s="82"/>
      <c r="DD267" s="82"/>
      <c r="DE267" s="82"/>
      <c r="DF267" s="82"/>
      <c r="DG267" s="60"/>
      <c r="DH267" s="60"/>
      <c r="DI267" s="60"/>
      <c r="DJ267" s="74"/>
      <c r="DK267" s="62"/>
      <c r="DL267" s="62"/>
      <c r="DM267" s="62"/>
      <c r="DN267" s="62"/>
      <c r="DO267" s="74"/>
      <c r="DP267" s="82"/>
      <c r="DQ267" s="70"/>
      <c r="DR267" s="70"/>
      <c r="DS267" s="70"/>
      <c r="DT267" s="70"/>
      <c r="DU267" s="70"/>
      <c r="DV267" s="70"/>
      <c r="DW267" s="82"/>
      <c r="DX267" s="82"/>
      <c r="DY267" s="82"/>
      <c r="DZ267" s="82"/>
      <c r="EA267" s="82"/>
      <c r="EB267" s="82"/>
      <c r="EC267" s="91"/>
      <c r="ED267" s="84" t="s">
        <v>251</v>
      </c>
      <c r="EE267" s="85"/>
      <c r="EF267" s="82"/>
      <c r="EG267" s="70" t="s">
        <v>190</v>
      </c>
      <c r="EH267" s="92"/>
      <c r="EI267" s="92"/>
      <c r="EJ267" s="96"/>
      <c r="EK267" s="96"/>
      <c r="EL267" s="96"/>
      <c r="EM267" s="96"/>
      <c r="EN267" s="96"/>
      <c r="EO267" s="96"/>
      <c r="EP267" s="96"/>
      <c r="EQ267" s="96"/>
      <c r="ER267" s="96"/>
    </row>
    <row r="268">
      <c r="A268" s="56" t="str">
        <f t="shared" si="9"/>
        <v>ESP-0265</v>
      </c>
      <c r="B268" s="57" t="s">
        <v>2581</v>
      </c>
      <c r="C268" s="101" t="s">
        <v>2582</v>
      </c>
      <c r="D268" s="59"/>
      <c r="E268" s="60" t="s">
        <v>219</v>
      </c>
      <c r="F268" s="61" t="s">
        <v>175</v>
      </c>
      <c r="G268" s="61"/>
      <c r="H268" s="61"/>
      <c r="I268" s="61"/>
      <c r="J268" s="60"/>
      <c r="K268" s="60"/>
      <c r="L268" s="60" t="s">
        <v>194</v>
      </c>
      <c r="M268" s="60" t="s">
        <v>2583</v>
      </c>
      <c r="N268" s="63"/>
      <c r="O268" s="60" t="s">
        <v>265</v>
      </c>
      <c r="P268" s="60" t="s">
        <v>196</v>
      </c>
      <c r="Q268" s="60" t="s">
        <v>179</v>
      </c>
      <c r="R268" s="60" t="s">
        <v>278</v>
      </c>
      <c r="S268" s="63"/>
      <c r="T268" s="60" t="s">
        <v>213</v>
      </c>
      <c r="U268" s="60" t="s">
        <v>233</v>
      </c>
      <c r="V268" s="60"/>
      <c r="W268" s="82"/>
      <c r="X268" s="60"/>
      <c r="Y268" s="65"/>
      <c r="Z268" s="60"/>
      <c r="AA268" s="82"/>
      <c r="AB268" s="82"/>
      <c r="AC268" s="82"/>
      <c r="AD268" s="82"/>
      <c r="AE268" s="82"/>
      <c r="AF268" s="82"/>
      <c r="AG268" s="82"/>
      <c r="AH268" s="82"/>
      <c r="AI268" s="82"/>
      <c r="AJ268" s="82"/>
      <c r="AK268" s="82"/>
      <c r="AL268" s="70" t="s">
        <v>183</v>
      </c>
      <c r="AM268" s="94"/>
      <c r="AN268" s="70"/>
      <c r="AO268" s="76"/>
      <c r="AP268" s="67"/>
      <c r="AQ268" s="88"/>
      <c r="AR268" s="69"/>
      <c r="AS268" s="70"/>
      <c r="AT268" s="69"/>
      <c r="AU268" s="68"/>
      <c r="AV268" s="68"/>
      <c r="AW268" s="68"/>
      <c r="AX268" s="68"/>
      <c r="AY268" s="68"/>
      <c r="AZ268" s="69"/>
      <c r="BA268" s="71"/>
      <c r="BB268" s="67"/>
      <c r="BC268" s="67"/>
      <c r="BD268" s="72"/>
      <c r="BE268" s="60"/>
      <c r="BF268" s="60"/>
      <c r="BG268" s="60"/>
      <c r="BH268" s="60"/>
      <c r="BI268" s="60"/>
      <c r="BJ268" s="74" t="s">
        <v>236</v>
      </c>
      <c r="BK268" s="74"/>
      <c r="BL268" s="76"/>
      <c r="BM268" s="60"/>
      <c r="BN268" s="60"/>
      <c r="BO268" s="60"/>
      <c r="BP268" s="60"/>
      <c r="BQ268" s="60"/>
      <c r="BR268" s="60"/>
      <c r="BS268" s="60"/>
      <c r="BT268" s="60"/>
      <c r="BU268" s="60"/>
      <c r="BV268" s="60"/>
      <c r="BW268" s="60"/>
      <c r="BX268" s="60"/>
      <c r="BY268" s="77"/>
      <c r="BZ268" s="66"/>
      <c r="CA268" s="66"/>
      <c r="CB268" s="66"/>
      <c r="CC268" s="66"/>
      <c r="CD268" s="62" t="s">
        <v>2584</v>
      </c>
      <c r="CE268" s="78"/>
      <c r="CF268" s="78"/>
      <c r="CG268" s="78"/>
      <c r="CH268" s="78"/>
      <c r="CI268" s="62" t="s">
        <v>2585</v>
      </c>
      <c r="CJ268" s="78"/>
      <c r="CK268" s="78"/>
      <c r="CL268" s="78"/>
      <c r="CM268" s="78"/>
      <c r="CN268" s="62" t="s">
        <v>2586</v>
      </c>
      <c r="CO268" s="60"/>
      <c r="CP268" s="60"/>
      <c r="CQ268" s="60"/>
      <c r="CR268" s="60"/>
      <c r="CS268" s="60"/>
      <c r="CT268" s="78"/>
      <c r="CU268" s="78" t="s">
        <v>2586</v>
      </c>
      <c r="CV268" s="78"/>
      <c r="CW268" s="78"/>
      <c r="CX268" s="60"/>
      <c r="CY268" s="60"/>
      <c r="CZ268" s="60"/>
      <c r="DA268" s="60"/>
      <c r="DB268" s="79"/>
      <c r="DC268" s="79"/>
      <c r="DD268" s="79"/>
      <c r="DE268" s="79"/>
      <c r="DF268" s="79"/>
      <c r="DG268" s="60"/>
      <c r="DH268" s="60"/>
      <c r="DI268" s="60"/>
      <c r="DJ268" s="74" t="s">
        <v>2587</v>
      </c>
      <c r="DK268" s="62"/>
      <c r="DL268" s="62"/>
      <c r="DM268" s="62"/>
      <c r="DN268" s="62"/>
      <c r="DO268" s="74">
        <v>2.0</v>
      </c>
      <c r="DP268" s="82"/>
      <c r="DQ268" s="82"/>
      <c r="DR268" s="82"/>
      <c r="DS268" s="82"/>
      <c r="DT268" s="82"/>
      <c r="DU268" s="82"/>
      <c r="DV268" s="82"/>
      <c r="DW268" s="82"/>
      <c r="DX268" s="82"/>
      <c r="DY268" s="82"/>
      <c r="DZ268" s="82"/>
      <c r="EA268" s="82"/>
      <c r="EB268" s="82"/>
      <c r="EC268" s="91" t="s">
        <v>270</v>
      </c>
      <c r="ED268" s="84" t="s">
        <v>190</v>
      </c>
      <c r="EE268" s="85"/>
      <c r="EF268" s="82"/>
      <c r="EG268" s="70" t="s">
        <v>251</v>
      </c>
      <c r="EH268" s="92"/>
      <c r="EI268" s="92"/>
      <c r="EJ268" s="92"/>
      <c r="EK268" s="92"/>
      <c r="EL268" s="92"/>
      <c r="EM268" s="92"/>
      <c r="EN268" s="92"/>
      <c r="EO268" s="92"/>
      <c r="EP268" s="92"/>
      <c r="EQ268" s="92"/>
      <c r="ER268" s="92"/>
    </row>
    <row r="269">
      <c r="A269" s="56" t="str">
        <f t="shared" si="9"/>
        <v>ESP-0266</v>
      </c>
      <c r="B269" s="57" t="s">
        <v>2588</v>
      </c>
      <c r="C269" s="147" t="s">
        <v>2589</v>
      </c>
      <c r="D269" s="59"/>
      <c r="E269" s="60" t="s">
        <v>2590</v>
      </c>
      <c r="F269" s="61"/>
      <c r="G269" s="61" t="s">
        <v>175</v>
      </c>
      <c r="H269" s="61"/>
      <c r="I269" s="61"/>
      <c r="J269" s="96"/>
      <c r="K269" s="96"/>
      <c r="L269" s="96" t="s">
        <v>1617</v>
      </c>
      <c r="M269" s="96" t="s">
        <v>2591</v>
      </c>
      <c r="N269" s="63"/>
      <c r="O269" s="63"/>
      <c r="P269" s="60" t="s">
        <v>2418</v>
      </c>
      <c r="Q269" s="63" t="s">
        <v>179</v>
      </c>
      <c r="R269" s="60" t="s">
        <v>1003</v>
      </c>
      <c r="S269" s="63"/>
      <c r="T269" s="60" t="s">
        <v>213</v>
      </c>
      <c r="U269" s="60"/>
      <c r="V269" s="60"/>
      <c r="W269" s="60"/>
      <c r="X269" s="60"/>
      <c r="Y269" s="62" t="s">
        <v>1056</v>
      </c>
      <c r="Z269" s="60"/>
      <c r="AA269" s="60"/>
      <c r="AB269" s="60"/>
      <c r="AC269" s="60"/>
      <c r="AD269" s="60"/>
      <c r="AE269" s="60"/>
      <c r="AF269" s="60"/>
      <c r="AG269" s="60"/>
      <c r="AH269" s="60"/>
      <c r="AI269" s="60"/>
      <c r="AJ269" s="60"/>
      <c r="AK269" s="60"/>
      <c r="AL269" s="64" t="s">
        <v>183</v>
      </c>
      <c r="AM269" s="65"/>
      <c r="AN269" s="64"/>
      <c r="AO269" s="66"/>
      <c r="AP269" s="67"/>
      <c r="AQ269" s="88"/>
      <c r="AR269" s="69"/>
      <c r="AS269" s="70"/>
      <c r="AT269" s="69"/>
      <c r="AU269" s="68"/>
      <c r="AV269" s="68"/>
      <c r="AW269" s="68"/>
      <c r="AX269" s="68"/>
      <c r="AY269" s="68"/>
      <c r="AZ269" s="69"/>
      <c r="BA269" s="71"/>
      <c r="BB269" s="72">
        <f>BC269</f>
        <v>19600</v>
      </c>
      <c r="BC269" s="72">
        <v>19600.0</v>
      </c>
      <c r="BD269" s="73">
        <v>19600.0</v>
      </c>
      <c r="BE269" s="79"/>
      <c r="BF269" s="79"/>
      <c r="BG269" s="79"/>
      <c r="BH269" s="79"/>
      <c r="BI269" s="79"/>
      <c r="BJ269" s="90"/>
      <c r="BK269" s="90"/>
      <c r="BL269" s="76"/>
      <c r="BM269" s="60"/>
      <c r="BN269" s="110" t="s">
        <v>357</v>
      </c>
      <c r="BO269" s="110" t="s">
        <v>290</v>
      </c>
      <c r="BP269" s="110"/>
      <c r="BQ269" s="110" t="s">
        <v>291</v>
      </c>
      <c r="BR269" s="60" t="s">
        <v>1601</v>
      </c>
      <c r="BS269" s="60"/>
      <c r="BT269" s="60"/>
      <c r="BU269" s="60"/>
      <c r="BV269" s="60"/>
      <c r="BW269" s="60"/>
      <c r="BX269" s="60"/>
      <c r="BY269" s="77"/>
      <c r="BZ269" s="110" t="s">
        <v>327</v>
      </c>
      <c r="CA269" s="110" t="s">
        <v>293</v>
      </c>
      <c r="CB269" s="66"/>
      <c r="CC269" s="66"/>
      <c r="CD269" s="62" t="s">
        <v>2592</v>
      </c>
      <c r="CE269" s="78"/>
      <c r="CF269" s="78"/>
      <c r="CG269" s="78"/>
      <c r="CH269" s="78"/>
      <c r="CI269" s="62" t="s">
        <v>2593</v>
      </c>
      <c r="CJ269" s="78"/>
      <c r="CK269" s="78"/>
      <c r="CL269" s="78"/>
      <c r="CM269" s="78"/>
      <c r="CN269" s="62"/>
      <c r="CO269" s="60"/>
      <c r="CP269" s="60" t="s">
        <v>1940</v>
      </c>
      <c r="CQ269" s="60"/>
      <c r="CR269" s="60"/>
      <c r="CS269" s="60" t="s">
        <v>975</v>
      </c>
      <c r="CT269" s="78"/>
      <c r="CU269" s="78" t="s">
        <v>2594</v>
      </c>
      <c r="CV269" s="78"/>
      <c r="CW269" s="78"/>
      <c r="CX269" s="60"/>
      <c r="CY269" s="60"/>
      <c r="CZ269" s="60"/>
      <c r="DA269" s="60"/>
      <c r="DB269" s="79"/>
      <c r="DC269" s="79"/>
      <c r="DD269" s="79"/>
      <c r="DE269" s="79"/>
      <c r="DF269" s="79"/>
      <c r="DG269" s="60"/>
      <c r="DH269" s="60"/>
      <c r="DI269" s="60"/>
      <c r="DJ269" s="74" t="s">
        <v>2595</v>
      </c>
      <c r="DK269" s="62"/>
      <c r="DL269" s="62"/>
      <c r="DM269" s="62"/>
      <c r="DN269" s="62"/>
      <c r="DO269" s="74">
        <v>2.0</v>
      </c>
      <c r="DP269" s="82"/>
      <c r="DQ269" s="70"/>
      <c r="DR269" s="70"/>
      <c r="DS269" s="70"/>
      <c r="DT269" s="70"/>
      <c r="DU269" s="70"/>
      <c r="DV269" s="70"/>
      <c r="DW269" s="82"/>
      <c r="DX269" s="82"/>
      <c r="DY269" s="82"/>
      <c r="DZ269" s="82"/>
      <c r="EA269" s="82"/>
      <c r="EB269" s="82"/>
      <c r="EC269" s="91"/>
      <c r="ED269" s="84" t="s">
        <v>190</v>
      </c>
      <c r="EE269" s="85"/>
      <c r="EF269" s="82"/>
      <c r="EG269" s="70" t="s">
        <v>190</v>
      </c>
      <c r="EH269" s="92"/>
      <c r="EI269" s="92"/>
      <c r="EJ269" s="92"/>
      <c r="EK269" s="92"/>
      <c r="EL269" s="92"/>
      <c r="EM269" s="92"/>
      <c r="EN269" s="92"/>
      <c r="EO269" s="92"/>
      <c r="EP269" s="92"/>
      <c r="EQ269" s="92"/>
      <c r="ER269" s="92"/>
    </row>
    <row r="270">
      <c r="A270" s="56" t="str">
        <f t="shared" si="9"/>
        <v>ESP-0267</v>
      </c>
      <c r="B270" s="57" t="s">
        <v>2596</v>
      </c>
      <c r="C270" s="87" t="s">
        <v>2597</v>
      </c>
      <c r="D270" s="59"/>
      <c r="E270" s="60" t="s">
        <v>2580</v>
      </c>
      <c r="F270" s="61" t="s">
        <v>175</v>
      </c>
      <c r="G270" s="61"/>
      <c r="H270" s="61"/>
      <c r="I270" s="61"/>
      <c r="J270" s="60"/>
      <c r="K270" s="60"/>
      <c r="L270" s="60" t="s">
        <v>2598</v>
      </c>
      <c r="M270" s="60" t="s">
        <v>2599</v>
      </c>
      <c r="N270" s="63"/>
      <c r="O270" s="63"/>
      <c r="P270" s="60" t="s">
        <v>341</v>
      </c>
      <c r="Q270" s="63"/>
      <c r="R270" s="60"/>
      <c r="S270" s="63"/>
      <c r="T270" s="60" t="s">
        <v>317</v>
      </c>
      <c r="U270" s="60"/>
      <c r="V270" s="60"/>
      <c r="W270" s="60"/>
      <c r="X270" s="60"/>
      <c r="Y270" s="62" t="s">
        <v>325</v>
      </c>
      <c r="Z270" s="82"/>
      <c r="AA270" s="82"/>
      <c r="AB270" s="82"/>
      <c r="AC270" s="82"/>
      <c r="AD270" s="82"/>
      <c r="AE270" s="82"/>
      <c r="AF270" s="82"/>
      <c r="AG270" s="82"/>
      <c r="AH270" s="82"/>
      <c r="AI270" s="82"/>
      <c r="AJ270" s="82"/>
      <c r="AK270" s="82"/>
      <c r="AL270" s="70" t="s">
        <v>183</v>
      </c>
      <c r="AM270" s="94"/>
      <c r="AN270" s="70"/>
      <c r="AO270" s="76"/>
      <c r="AP270" s="67"/>
      <c r="AQ270" s="68"/>
      <c r="AR270" s="69"/>
      <c r="AS270" s="70"/>
      <c r="AT270" s="69"/>
      <c r="AU270" s="68"/>
      <c r="AV270" s="68"/>
      <c r="AW270" s="68"/>
      <c r="AX270" s="68"/>
      <c r="AY270" s="68"/>
      <c r="AZ270" s="69"/>
      <c r="BA270" s="71"/>
      <c r="BB270" s="67"/>
      <c r="BC270" s="67"/>
      <c r="BD270" s="72"/>
      <c r="BE270" s="60"/>
      <c r="BF270" s="60"/>
      <c r="BG270" s="60"/>
      <c r="BH270" s="60"/>
      <c r="BI270" s="60"/>
      <c r="BJ270" s="74"/>
      <c r="BK270" s="74"/>
      <c r="BL270" s="76"/>
      <c r="BM270" s="60"/>
      <c r="BN270" s="60"/>
      <c r="BO270" s="60"/>
      <c r="BP270" s="60"/>
      <c r="BQ270" s="60"/>
      <c r="BR270" s="60"/>
      <c r="BS270" s="60"/>
      <c r="BT270" s="60"/>
      <c r="BU270" s="60"/>
      <c r="BV270" s="60"/>
      <c r="BW270" s="60"/>
      <c r="BX270" s="60"/>
      <c r="BY270" s="77"/>
      <c r="BZ270" s="66"/>
      <c r="CA270" s="66"/>
      <c r="CB270" s="66"/>
      <c r="CC270" s="66"/>
      <c r="CD270" s="62" t="s">
        <v>2600</v>
      </c>
      <c r="CE270" s="78"/>
      <c r="CF270" s="78"/>
      <c r="CG270" s="78"/>
      <c r="CH270" s="78"/>
      <c r="CI270" s="62" t="s">
        <v>2601</v>
      </c>
      <c r="CJ270" s="78"/>
      <c r="CK270" s="78"/>
      <c r="CL270" s="78"/>
      <c r="CM270" s="78"/>
      <c r="CN270" s="62" t="s">
        <v>2601</v>
      </c>
      <c r="CO270" s="60"/>
      <c r="CP270" s="60"/>
      <c r="CQ270" s="60"/>
      <c r="CR270" s="60"/>
      <c r="CS270" s="60"/>
      <c r="CT270" s="78"/>
      <c r="CU270" s="78" t="s">
        <v>2601</v>
      </c>
      <c r="CV270" s="78"/>
      <c r="CW270" s="78"/>
      <c r="CX270" s="60"/>
      <c r="CY270" s="60"/>
      <c r="CZ270" s="60"/>
      <c r="DA270" s="60"/>
      <c r="DB270" s="79"/>
      <c r="DC270" s="79"/>
      <c r="DD270" s="79"/>
      <c r="DE270" s="79"/>
      <c r="DF270" s="79"/>
      <c r="DG270" s="60"/>
      <c r="DH270" s="60"/>
      <c r="DI270" s="60"/>
      <c r="DJ270" s="74" t="s">
        <v>2547</v>
      </c>
      <c r="DK270" s="62"/>
      <c r="DL270" s="62"/>
      <c r="DM270" s="62"/>
      <c r="DN270" s="62"/>
      <c r="DO270" s="74">
        <v>2.0</v>
      </c>
      <c r="DP270" s="82" t="s">
        <v>518</v>
      </c>
      <c r="DQ270" s="82"/>
      <c r="DR270" s="82"/>
      <c r="DS270" s="82"/>
      <c r="DT270" s="82"/>
      <c r="DU270" s="82"/>
      <c r="DV270" s="82"/>
      <c r="DW270" s="82"/>
      <c r="DX270" s="82"/>
      <c r="DY270" s="82"/>
      <c r="DZ270" s="82"/>
      <c r="EA270" s="82"/>
      <c r="EB270" s="82"/>
      <c r="EC270" s="91"/>
      <c r="ED270" s="84" t="s">
        <v>190</v>
      </c>
      <c r="EE270" s="85"/>
      <c r="EF270" s="82"/>
      <c r="EG270" s="70" t="s">
        <v>190</v>
      </c>
      <c r="EH270" s="92"/>
      <c r="EI270" s="92"/>
      <c r="EJ270" s="92"/>
      <c r="EK270" s="92"/>
      <c r="EL270" s="92"/>
      <c r="EM270" s="92"/>
      <c r="EN270" s="92"/>
      <c r="EO270" s="92"/>
      <c r="EP270" s="92"/>
      <c r="EQ270" s="92"/>
      <c r="ER270" s="92"/>
    </row>
    <row r="271">
      <c r="A271" s="56" t="str">
        <f t="shared" si="9"/>
        <v>ESP-0268</v>
      </c>
      <c r="B271" s="154" t="s">
        <v>2602</v>
      </c>
      <c r="C271" s="136" t="s">
        <v>2603</v>
      </c>
      <c r="D271" s="121"/>
      <c r="E271" s="60" t="s">
        <v>2604</v>
      </c>
      <c r="F271" s="61" t="s">
        <v>175</v>
      </c>
      <c r="G271" s="61" t="s">
        <v>175</v>
      </c>
      <c r="H271" s="61" t="s">
        <v>175</v>
      </c>
      <c r="I271" s="61"/>
      <c r="J271" s="64"/>
      <c r="K271" s="64"/>
      <c r="L271" s="62" t="s">
        <v>2605</v>
      </c>
      <c r="M271" s="62" t="s">
        <v>2606</v>
      </c>
      <c r="N271" s="60"/>
      <c r="O271" s="60" t="s">
        <v>265</v>
      </c>
      <c r="P271" s="60" t="s">
        <v>196</v>
      </c>
      <c r="Q271" s="60" t="s">
        <v>179</v>
      </c>
      <c r="R271" s="60" t="s">
        <v>278</v>
      </c>
      <c r="S271" s="60"/>
      <c r="T271" s="60" t="s">
        <v>197</v>
      </c>
      <c r="U271" s="60" t="s">
        <v>233</v>
      </c>
      <c r="V271" s="60"/>
      <c r="W271" s="60"/>
      <c r="X271" s="60"/>
      <c r="Y271" s="62"/>
      <c r="Z271" s="60"/>
      <c r="AA271" s="60"/>
      <c r="AB271" s="60"/>
      <c r="AC271" s="60"/>
      <c r="AD271" s="60"/>
      <c r="AE271" s="60"/>
      <c r="AF271" s="60"/>
      <c r="AG271" s="60"/>
      <c r="AH271" s="60"/>
      <c r="AI271" s="60"/>
      <c r="AJ271" s="60"/>
      <c r="AK271" s="60"/>
      <c r="AL271" s="64" t="s">
        <v>235</v>
      </c>
      <c r="AM271" s="64"/>
      <c r="AN271" s="96" t="s">
        <v>1300</v>
      </c>
      <c r="AO271" s="64"/>
      <c r="AP271" s="97"/>
      <c r="AQ271" s="88"/>
      <c r="AR271" s="70"/>
      <c r="AS271" s="70"/>
      <c r="AT271" s="70"/>
      <c r="AU271" s="68"/>
      <c r="AV271" s="68"/>
      <c r="AW271" s="68"/>
      <c r="AX271" s="68"/>
      <c r="AY271" s="68"/>
      <c r="AZ271" s="70"/>
      <c r="BA271" s="71"/>
      <c r="BB271" s="72"/>
      <c r="BC271" s="72"/>
      <c r="BD271" s="73"/>
      <c r="BE271" s="60"/>
      <c r="BF271" s="60"/>
      <c r="BG271" s="60"/>
      <c r="BH271" s="60"/>
      <c r="BI271" s="60"/>
      <c r="BJ271" s="74"/>
      <c r="BK271" s="74"/>
      <c r="BL271" s="70"/>
      <c r="BM271" s="60"/>
      <c r="BN271" s="62" t="s">
        <v>326</v>
      </c>
      <c r="BO271" s="62" t="s">
        <v>435</v>
      </c>
      <c r="BP271" s="62"/>
      <c r="BQ271" s="62" t="s">
        <v>382</v>
      </c>
      <c r="BR271" s="60"/>
      <c r="BS271" s="60"/>
      <c r="BT271" s="60"/>
      <c r="BU271" s="60"/>
      <c r="BV271" s="60"/>
      <c r="BW271" s="60"/>
      <c r="BX271" s="60"/>
      <c r="BY271" s="64"/>
      <c r="BZ271" s="118" t="s">
        <v>327</v>
      </c>
      <c r="CA271" s="62" t="s">
        <v>359</v>
      </c>
      <c r="CB271" s="64"/>
      <c r="CC271" s="64"/>
      <c r="CD271" s="62"/>
      <c r="CE271" s="60"/>
      <c r="CF271" s="60"/>
      <c r="CG271" s="60"/>
      <c r="CH271" s="60"/>
      <c r="CI271" s="62"/>
      <c r="CJ271" s="60"/>
      <c r="CK271" s="60"/>
      <c r="CL271" s="60"/>
      <c r="CM271" s="60"/>
      <c r="CN271" s="62"/>
      <c r="CO271" s="60"/>
      <c r="CP271" s="60"/>
      <c r="CQ271" s="60"/>
      <c r="CR271" s="60"/>
      <c r="CS271" s="60"/>
      <c r="CT271" s="60"/>
      <c r="CU271" s="60"/>
      <c r="CV271" s="60"/>
      <c r="CW271" s="60"/>
      <c r="CX271" s="60"/>
      <c r="CY271" s="60"/>
      <c r="CZ271" s="60"/>
      <c r="DA271" s="60"/>
      <c r="DB271" s="82"/>
      <c r="DC271" s="82"/>
      <c r="DD271" s="82"/>
      <c r="DE271" s="82"/>
      <c r="DF271" s="82"/>
      <c r="DG271" s="60"/>
      <c r="DH271" s="60"/>
      <c r="DI271" s="60"/>
      <c r="DJ271" s="74"/>
      <c r="DK271" s="62"/>
      <c r="DL271" s="62"/>
      <c r="DM271" s="62"/>
      <c r="DN271" s="62"/>
      <c r="DO271" s="74"/>
      <c r="DP271" s="82"/>
      <c r="DQ271" s="82"/>
      <c r="DR271" s="82"/>
      <c r="DS271" s="82"/>
      <c r="DT271" s="82"/>
      <c r="DU271" s="82"/>
      <c r="DV271" s="82"/>
      <c r="DW271" s="82"/>
      <c r="DX271" s="82"/>
      <c r="DY271" s="82"/>
      <c r="DZ271" s="82"/>
      <c r="EA271" s="82"/>
      <c r="EB271" s="82"/>
      <c r="EC271" s="91" t="s">
        <v>270</v>
      </c>
      <c r="ED271" s="84" t="s">
        <v>190</v>
      </c>
      <c r="EE271" s="85"/>
      <c r="EF271" s="82"/>
      <c r="EG271" s="64" t="s">
        <v>251</v>
      </c>
      <c r="EH271" s="92"/>
      <c r="EI271" s="92"/>
      <c r="EJ271" s="92"/>
      <c r="EK271" s="92"/>
      <c r="EL271" s="92"/>
      <c r="EM271" s="92"/>
      <c r="EN271" s="92"/>
      <c r="EO271" s="92"/>
      <c r="EP271" s="92"/>
      <c r="EQ271" s="92"/>
      <c r="ER271" s="92"/>
    </row>
    <row r="272">
      <c r="A272" s="56" t="str">
        <f t="shared" si="9"/>
        <v>ESP-0269</v>
      </c>
      <c r="B272" s="57" t="s">
        <v>2607</v>
      </c>
      <c r="C272" s="101" t="s">
        <v>2608</v>
      </c>
      <c r="D272" s="59"/>
      <c r="E272" s="60" t="s">
        <v>521</v>
      </c>
      <c r="F272" s="61"/>
      <c r="G272" s="61" t="s">
        <v>175</v>
      </c>
      <c r="H272" s="61"/>
      <c r="I272" s="61"/>
      <c r="J272" s="96"/>
      <c r="K272" s="96"/>
      <c r="L272" s="96" t="s">
        <v>2609</v>
      </c>
      <c r="M272" s="96" t="s">
        <v>2610</v>
      </c>
      <c r="N272" s="60"/>
      <c r="O272" s="60" t="s">
        <v>232</v>
      </c>
      <c r="P272" s="60" t="s">
        <v>392</v>
      </c>
      <c r="Q272" s="60" t="s">
        <v>179</v>
      </c>
      <c r="R272" s="60" t="s">
        <v>278</v>
      </c>
      <c r="S272" s="60"/>
      <c r="T272" s="60" t="s">
        <v>433</v>
      </c>
      <c r="U272" s="60" t="s">
        <v>267</v>
      </c>
      <c r="V272" s="60"/>
      <c r="W272" s="60"/>
      <c r="X272" s="60"/>
      <c r="Y272" s="62" t="s">
        <v>325</v>
      </c>
      <c r="Z272" s="60"/>
      <c r="AA272" s="60"/>
      <c r="AB272" s="60"/>
      <c r="AC272" s="60"/>
      <c r="AD272" s="60"/>
      <c r="AE272" s="60"/>
      <c r="AF272" s="60"/>
      <c r="AG272" s="60"/>
      <c r="AH272" s="60"/>
      <c r="AI272" s="60"/>
      <c r="AJ272" s="60"/>
      <c r="AK272" s="60"/>
      <c r="AL272" s="64" t="s">
        <v>235</v>
      </c>
      <c r="AM272" s="64" t="s">
        <v>1036</v>
      </c>
      <c r="AN272" s="64"/>
      <c r="AO272" s="64"/>
      <c r="AP272" s="97"/>
      <c r="AQ272" s="88"/>
      <c r="AR272" s="70"/>
      <c r="AS272" s="70"/>
      <c r="AT272" s="70"/>
      <c r="AU272" s="68"/>
      <c r="AV272" s="68"/>
      <c r="AW272" s="68"/>
      <c r="AX272" s="68"/>
      <c r="AY272" s="68"/>
      <c r="AZ272" s="70"/>
      <c r="BA272" s="71"/>
      <c r="BB272" s="73">
        <v>2240.0</v>
      </c>
      <c r="BC272" s="72">
        <v>2240.0</v>
      </c>
      <c r="BD272" s="73">
        <v>2240.0</v>
      </c>
      <c r="BE272" s="60"/>
      <c r="BF272" s="60"/>
      <c r="BG272" s="60"/>
      <c r="BH272" s="60"/>
      <c r="BI272" s="60"/>
      <c r="BJ272" s="74"/>
      <c r="BK272" s="74"/>
      <c r="BL272" s="70"/>
      <c r="BM272" s="60"/>
      <c r="BN272" s="62" t="s">
        <v>370</v>
      </c>
      <c r="BO272" s="62" t="s">
        <v>435</v>
      </c>
      <c r="BP272" s="62"/>
      <c r="BQ272" s="62" t="s">
        <v>382</v>
      </c>
      <c r="BR272" s="60"/>
      <c r="BS272" s="60"/>
      <c r="BT272" s="60"/>
      <c r="BU272" s="60"/>
      <c r="BV272" s="60"/>
      <c r="BW272" s="60"/>
      <c r="BX272" s="60"/>
      <c r="BY272" s="64"/>
      <c r="BZ272" s="118" t="s">
        <v>327</v>
      </c>
      <c r="CA272" s="62" t="s">
        <v>293</v>
      </c>
      <c r="CB272" s="64"/>
      <c r="CC272" s="64"/>
      <c r="CD272" s="62" t="s">
        <v>2611</v>
      </c>
      <c r="CE272" s="60"/>
      <c r="CF272" s="60"/>
      <c r="CG272" s="60"/>
      <c r="CH272" s="60"/>
      <c r="CI272" s="62" t="s">
        <v>2612</v>
      </c>
      <c r="CJ272" s="60"/>
      <c r="CK272" s="60"/>
      <c r="CL272" s="60"/>
      <c r="CM272" s="60"/>
      <c r="CN272" s="62"/>
      <c r="CO272" s="60"/>
      <c r="CP272" s="60" t="s">
        <v>592</v>
      </c>
      <c r="CQ272" s="60"/>
      <c r="CR272" s="60"/>
      <c r="CS272" s="60" t="s">
        <v>644</v>
      </c>
      <c r="CT272" s="60"/>
      <c r="CU272" s="60" t="s">
        <v>2613</v>
      </c>
      <c r="CV272" s="60"/>
      <c r="CW272" s="60"/>
      <c r="CX272" s="60"/>
      <c r="CY272" s="60"/>
      <c r="CZ272" s="60"/>
      <c r="DA272" s="60"/>
      <c r="DB272" s="82"/>
      <c r="DC272" s="82"/>
      <c r="DD272" s="82"/>
      <c r="DE272" s="82"/>
      <c r="DF272" s="82"/>
      <c r="DG272" s="60"/>
      <c r="DH272" s="60"/>
      <c r="DI272" s="60"/>
      <c r="DJ272" s="74" t="s">
        <v>2614</v>
      </c>
      <c r="DK272" s="62"/>
      <c r="DL272" s="62"/>
      <c r="DM272" s="62"/>
      <c r="DN272" s="62"/>
      <c r="DO272" s="74">
        <v>2.0</v>
      </c>
      <c r="DP272" s="82"/>
      <c r="DQ272" s="82"/>
      <c r="DR272" s="82"/>
      <c r="DS272" s="82"/>
      <c r="DT272" s="82"/>
      <c r="DU272" s="82"/>
      <c r="DV272" s="82"/>
      <c r="DW272" s="82"/>
      <c r="DX272" s="82"/>
      <c r="DY272" s="82"/>
      <c r="DZ272" s="82"/>
      <c r="EA272" s="82"/>
      <c r="EB272" s="82"/>
      <c r="EC272" s="91" t="s">
        <v>270</v>
      </c>
      <c r="ED272" s="84" t="s">
        <v>251</v>
      </c>
      <c r="EE272" s="85"/>
      <c r="EF272" s="82"/>
      <c r="EG272" s="70" t="s">
        <v>251</v>
      </c>
      <c r="EH272" s="92"/>
      <c r="EI272" s="92"/>
      <c r="EJ272" s="92"/>
      <c r="EK272" s="92"/>
      <c r="EL272" s="92"/>
      <c r="EM272" s="92"/>
      <c r="EN272" s="92"/>
      <c r="EO272" s="92"/>
      <c r="EP272" s="92"/>
      <c r="EQ272" s="92"/>
      <c r="ER272" s="92"/>
    </row>
    <row r="273">
      <c r="A273" s="56" t="str">
        <f t="shared" si="9"/>
        <v>ESP-0270</v>
      </c>
      <c r="B273" s="57" t="s">
        <v>2615</v>
      </c>
      <c r="C273" s="101" t="s">
        <v>2616</v>
      </c>
      <c r="D273" s="59"/>
      <c r="E273" s="60" t="s">
        <v>193</v>
      </c>
      <c r="F273" s="113"/>
      <c r="G273" s="61"/>
      <c r="H273" s="61" t="s">
        <v>175</v>
      </c>
      <c r="I273" s="61"/>
      <c r="J273" s="60"/>
      <c r="K273" s="60"/>
      <c r="L273" s="60" t="s">
        <v>695</v>
      </c>
      <c r="M273" s="60" t="s">
        <v>2617</v>
      </c>
      <c r="N273" s="60"/>
      <c r="O273" s="60" t="s">
        <v>265</v>
      </c>
      <c r="P273" s="60" t="s">
        <v>196</v>
      </c>
      <c r="Q273" s="60" t="s">
        <v>179</v>
      </c>
      <c r="R273" s="60" t="s">
        <v>278</v>
      </c>
      <c r="S273" s="60"/>
      <c r="T273" s="60" t="s">
        <v>433</v>
      </c>
      <c r="U273" s="60" t="s">
        <v>233</v>
      </c>
      <c r="V273" s="60"/>
      <c r="W273" s="60"/>
      <c r="X273" s="60"/>
      <c r="Y273" s="62" t="s">
        <v>279</v>
      </c>
      <c r="Z273" s="82"/>
      <c r="AA273" s="60"/>
      <c r="AB273" s="60"/>
      <c r="AC273" s="60"/>
      <c r="AD273" s="60"/>
      <c r="AE273" s="60"/>
      <c r="AF273" s="60"/>
      <c r="AG273" s="60"/>
      <c r="AH273" s="60"/>
      <c r="AI273" s="60"/>
      <c r="AJ273" s="60"/>
      <c r="AK273" s="60"/>
      <c r="AL273" s="64" t="s">
        <v>235</v>
      </c>
      <c r="AM273" s="96"/>
      <c r="AN273" s="96">
        <v>5.0</v>
      </c>
      <c r="AO273" s="96"/>
      <c r="AP273" s="122"/>
      <c r="AQ273" s="68"/>
      <c r="AR273" s="68"/>
      <c r="AS273" s="88"/>
      <c r="AT273" s="68"/>
      <c r="AU273" s="68"/>
      <c r="AV273" s="68"/>
      <c r="AW273" s="68"/>
      <c r="AX273" s="68"/>
      <c r="AY273" s="68"/>
      <c r="AZ273" s="68"/>
      <c r="BA273" s="89"/>
      <c r="BB273" s="73">
        <v>1300.0</v>
      </c>
      <c r="BC273" s="72">
        <v>1300.0</v>
      </c>
      <c r="BD273" s="73">
        <v>1300.0</v>
      </c>
      <c r="BE273" s="60"/>
      <c r="BF273" s="60"/>
      <c r="BG273" s="60"/>
      <c r="BH273" s="60"/>
      <c r="BI273" s="60"/>
      <c r="BJ273" s="74"/>
      <c r="BK273" s="74"/>
      <c r="BL273" s="70"/>
      <c r="BM273" s="82"/>
      <c r="BN273" s="62" t="s">
        <v>326</v>
      </c>
      <c r="BO273" s="82"/>
      <c r="BP273" s="82"/>
      <c r="BQ273" s="82"/>
      <c r="BR273" s="82"/>
      <c r="BS273" s="60"/>
      <c r="BT273" s="60"/>
      <c r="BU273" s="60"/>
      <c r="BV273" s="60"/>
      <c r="BW273" s="60"/>
      <c r="BX273" s="60"/>
      <c r="BY273" s="64"/>
      <c r="BZ273" s="64"/>
      <c r="CA273" s="64"/>
      <c r="CB273" s="64"/>
      <c r="CC273" s="64"/>
      <c r="CD273" s="62" t="s">
        <v>2618</v>
      </c>
      <c r="CE273" s="60"/>
      <c r="CF273" s="60"/>
      <c r="CG273" s="60"/>
      <c r="CH273" s="60"/>
      <c r="CI273" s="62" t="s">
        <v>2619</v>
      </c>
      <c r="CJ273" s="60"/>
      <c r="CK273" s="60"/>
      <c r="CL273" s="70"/>
      <c r="CM273" s="60"/>
      <c r="CN273" s="62"/>
      <c r="CO273" s="60"/>
      <c r="CP273" s="60"/>
      <c r="CQ273" s="60" t="s">
        <v>2620</v>
      </c>
      <c r="CR273" s="60"/>
      <c r="CS273" s="60"/>
      <c r="CT273" s="60"/>
      <c r="CU273" s="60" t="s">
        <v>2621</v>
      </c>
      <c r="CV273" s="60"/>
      <c r="CW273" s="60"/>
      <c r="CX273" s="60"/>
      <c r="CY273" s="60"/>
      <c r="CZ273" s="60"/>
      <c r="DA273" s="60"/>
      <c r="DB273" s="82"/>
      <c r="DC273" s="82"/>
      <c r="DD273" s="82"/>
      <c r="DE273" s="82"/>
      <c r="DF273" s="82"/>
      <c r="DG273" s="60"/>
      <c r="DH273" s="60"/>
      <c r="DI273" s="60"/>
      <c r="DJ273" s="74" t="s">
        <v>2622</v>
      </c>
      <c r="DK273" s="62"/>
      <c r="DL273" s="62"/>
      <c r="DM273" s="62"/>
      <c r="DN273" s="62"/>
      <c r="DO273" s="74">
        <v>2.0</v>
      </c>
      <c r="DP273" s="82" t="s">
        <v>2623</v>
      </c>
      <c r="DQ273" s="82"/>
      <c r="DR273" s="82"/>
      <c r="DS273" s="82"/>
      <c r="DT273" s="82"/>
      <c r="DU273" s="82"/>
      <c r="DV273" s="82"/>
      <c r="DW273" s="82"/>
      <c r="DX273" s="82"/>
      <c r="DY273" s="82"/>
      <c r="DZ273" s="82"/>
      <c r="EA273" s="82"/>
      <c r="EB273" s="82"/>
      <c r="EC273" s="91" t="s">
        <v>270</v>
      </c>
      <c r="ED273" s="84" t="s">
        <v>190</v>
      </c>
      <c r="EE273" s="85"/>
      <c r="EF273" s="60">
        <v>28.0</v>
      </c>
      <c r="EG273" s="64" t="s">
        <v>251</v>
      </c>
      <c r="EH273" s="92"/>
      <c r="EI273" s="92"/>
      <c r="EJ273" s="96"/>
      <c r="EK273" s="96"/>
      <c r="EL273" s="96"/>
      <c r="EM273" s="96"/>
      <c r="EN273" s="96"/>
      <c r="EO273" s="96"/>
      <c r="EP273" s="96"/>
      <c r="EQ273" s="96"/>
      <c r="ER273" s="96"/>
    </row>
    <row r="274">
      <c r="A274" s="56" t="str">
        <f t="shared" si="9"/>
        <v>ESP-0271</v>
      </c>
      <c r="B274" s="57" t="s">
        <v>2624</v>
      </c>
      <c r="C274" s="95" t="s">
        <v>2625</v>
      </c>
      <c r="D274" s="59"/>
      <c r="E274" s="60" t="s">
        <v>193</v>
      </c>
      <c r="F274" s="61" t="s">
        <v>175</v>
      </c>
      <c r="G274" s="61"/>
      <c r="H274" s="61"/>
      <c r="I274" s="61"/>
      <c r="J274" s="62"/>
      <c r="K274" s="62"/>
      <c r="L274" s="62" t="s">
        <v>204</v>
      </c>
      <c r="M274" s="60" t="s">
        <v>2626</v>
      </c>
      <c r="N274" s="60"/>
      <c r="O274" s="60" t="s">
        <v>276</v>
      </c>
      <c r="P274" s="60" t="s">
        <v>341</v>
      </c>
      <c r="Q274" s="60" t="s">
        <v>179</v>
      </c>
      <c r="R274" s="60" t="s">
        <v>180</v>
      </c>
      <c r="S274" s="60"/>
      <c r="T274" s="60" t="s">
        <v>213</v>
      </c>
      <c r="U274" s="60" t="s">
        <v>557</v>
      </c>
      <c r="V274" s="60"/>
      <c r="W274" s="60"/>
      <c r="X274" s="60"/>
      <c r="Y274" s="62" t="s">
        <v>342</v>
      </c>
      <c r="Z274" s="60"/>
      <c r="AA274" s="60"/>
      <c r="AB274" s="60"/>
      <c r="AC274" s="60"/>
      <c r="AD274" s="60"/>
      <c r="AE274" s="60"/>
      <c r="AF274" s="60"/>
      <c r="AG274" s="60"/>
      <c r="AH274" s="60"/>
      <c r="AI274" s="60"/>
      <c r="AJ274" s="60"/>
      <c r="AK274" s="60"/>
      <c r="AL274" s="102" t="s">
        <v>381</v>
      </c>
      <c r="AM274" s="103">
        <v>0.122</v>
      </c>
      <c r="AN274" s="64"/>
      <c r="AO274" s="64"/>
      <c r="AP274" s="122">
        <v>12.0</v>
      </c>
      <c r="AQ274" s="88" t="s">
        <v>251</v>
      </c>
      <c r="AR274" s="96" t="s">
        <v>2627</v>
      </c>
      <c r="AS274" s="96" t="s">
        <v>1520</v>
      </c>
      <c r="AT274" s="70"/>
      <c r="AU274" s="68"/>
      <c r="AV274" s="68"/>
      <c r="AW274" s="68"/>
      <c r="AX274" s="68"/>
      <c r="AY274" s="68"/>
      <c r="AZ274" s="96" t="s">
        <v>1520</v>
      </c>
      <c r="BA274" s="112" t="s">
        <v>1521</v>
      </c>
      <c r="BB274" s="73">
        <v>7700.0</v>
      </c>
      <c r="BC274" s="72">
        <v>7700.0</v>
      </c>
      <c r="BD274" s="73">
        <v>7700.0</v>
      </c>
      <c r="BE274" s="82"/>
      <c r="BF274" s="82"/>
      <c r="BG274" s="82"/>
      <c r="BH274" s="82"/>
      <c r="BI274" s="82"/>
      <c r="BJ274" s="90"/>
      <c r="BK274" s="90"/>
      <c r="BL274" s="70"/>
      <c r="BM274" s="60"/>
      <c r="BN274" s="60"/>
      <c r="BO274" s="60"/>
      <c r="BP274" s="60"/>
      <c r="BQ274" s="60"/>
      <c r="BR274" s="60"/>
      <c r="BS274" s="60"/>
      <c r="BT274" s="60"/>
      <c r="BU274" s="60"/>
      <c r="BV274" s="60"/>
      <c r="BW274" s="60"/>
      <c r="BX274" s="60"/>
      <c r="BY274" s="64"/>
      <c r="BZ274" s="64"/>
      <c r="CA274" s="64"/>
      <c r="CB274" s="64"/>
      <c r="CC274" s="64"/>
      <c r="CD274" s="62" t="s">
        <v>1982</v>
      </c>
      <c r="CE274" s="60"/>
      <c r="CF274" s="60"/>
      <c r="CG274" s="60"/>
      <c r="CH274" s="60"/>
      <c r="CI274" s="62" t="s">
        <v>2628</v>
      </c>
      <c r="CJ274" s="60"/>
      <c r="CK274" s="60"/>
      <c r="CL274" s="60"/>
      <c r="CM274" s="60"/>
      <c r="CN274" s="62" t="s">
        <v>258</v>
      </c>
      <c r="CO274" s="60"/>
      <c r="CP274" s="60"/>
      <c r="CQ274" s="60"/>
      <c r="CR274" s="60"/>
      <c r="CS274" s="60"/>
      <c r="CT274" s="60"/>
      <c r="CU274" s="60" t="s">
        <v>258</v>
      </c>
      <c r="CV274" s="60"/>
      <c r="CW274" s="60"/>
      <c r="CX274" s="60"/>
      <c r="CY274" s="60"/>
      <c r="CZ274" s="60"/>
      <c r="DA274" s="60"/>
      <c r="DB274" s="82"/>
      <c r="DC274" s="82"/>
      <c r="DD274" s="82"/>
      <c r="DE274" s="82"/>
      <c r="DF274" s="82"/>
      <c r="DG274" s="60"/>
      <c r="DH274" s="60"/>
      <c r="DI274" s="60"/>
      <c r="DJ274" s="74" t="s">
        <v>2629</v>
      </c>
      <c r="DK274" s="62"/>
      <c r="DL274" s="62"/>
      <c r="DM274" s="62"/>
      <c r="DN274" s="62"/>
      <c r="DO274" s="74">
        <v>2.0</v>
      </c>
      <c r="DP274" s="82"/>
      <c r="DQ274" s="70"/>
      <c r="DR274" s="70"/>
      <c r="DS274" s="70"/>
      <c r="DT274" s="70"/>
      <c r="DU274" s="70"/>
      <c r="DV274" s="70"/>
      <c r="DW274" s="82"/>
      <c r="DX274" s="82"/>
      <c r="DY274" s="82"/>
      <c r="DZ274" s="82"/>
      <c r="EA274" s="82"/>
      <c r="EB274" s="82"/>
      <c r="EC274" s="91" t="s">
        <v>270</v>
      </c>
      <c r="ED274" s="84" t="s">
        <v>251</v>
      </c>
      <c r="EE274" s="85"/>
      <c r="EF274" s="82"/>
      <c r="EG274" s="64" t="s">
        <v>251</v>
      </c>
      <c r="EH274" s="96" t="s">
        <v>251</v>
      </c>
      <c r="EI274" s="96">
        <v>250.0</v>
      </c>
      <c r="EJ274" s="96"/>
      <c r="EK274" s="96"/>
      <c r="EL274" s="96"/>
      <c r="EM274" s="96"/>
      <c r="EN274" s="96"/>
      <c r="EO274" s="96"/>
      <c r="EP274" s="96"/>
      <c r="EQ274" s="96"/>
      <c r="ER274" s="96"/>
    </row>
    <row r="275">
      <c r="A275" s="56" t="str">
        <f t="shared" si="9"/>
        <v>ESP-0272</v>
      </c>
      <c r="B275" s="57" t="s">
        <v>2630</v>
      </c>
      <c r="C275" s="101" t="s">
        <v>2631</v>
      </c>
      <c r="D275" s="59"/>
      <c r="E275" s="60" t="s">
        <v>193</v>
      </c>
      <c r="F275" s="61"/>
      <c r="G275" s="61" t="s">
        <v>175</v>
      </c>
      <c r="H275" s="61" t="s">
        <v>175</v>
      </c>
      <c r="I275" s="61" t="s">
        <v>175</v>
      </c>
      <c r="J275" s="96"/>
      <c r="K275" s="96"/>
      <c r="L275" s="96" t="s">
        <v>2632</v>
      </c>
      <c r="M275" s="96" t="s">
        <v>2633</v>
      </c>
      <c r="N275" s="60"/>
      <c r="O275" s="64" t="s">
        <v>232</v>
      </c>
      <c r="P275" s="64" t="s">
        <v>196</v>
      </c>
      <c r="Q275" s="64" t="s">
        <v>179</v>
      </c>
      <c r="R275" s="64" t="s">
        <v>278</v>
      </c>
      <c r="S275" s="60"/>
      <c r="T275" s="60" t="s">
        <v>197</v>
      </c>
      <c r="U275" s="60" t="s">
        <v>557</v>
      </c>
      <c r="V275" s="96" t="s">
        <v>279</v>
      </c>
      <c r="W275" s="96">
        <v>3.0</v>
      </c>
      <c r="X275" s="96" t="s">
        <v>280</v>
      </c>
      <c r="Y275" s="64" t="s">
        <v>279</v>
      </c>
      <c r="Z275" s="96">
        <v>7.0</v>
      </c>
      <c r="AA275" s="96" t="s">
        <v>707</v>
      </c>
      <c r="AB275" s="64"/>
      <c r="AC275" s="64"/>
      <c r="AD275" s="64"/>
      <c r="AE275" s="64"/>
      <c r="AF275" s="64"/>
      <c r="AG275" s="64"/>
      <c r="AH275" s="64"/>
      <c r="AI275" s="64"/>
      <c r="AJ275" s="64"/>
      <c r="AK275" s="64"/>
      <c r="AL275" s="62" t="s">
        <v>763</v>
      </c>
      <c r="AM275" s="60" t="s">
        <v>2634</v>
      </c>
      <c r="AN275" s="60">
        <v>7.0</v>
      </c>
      <c r="AO275" s="60"/>
      <c r="AP275" s="133">
        <v>12.0</v>
      </c>
      <c r="AQ275" s="132" t="s">
        <v>190</v>
      </c>
      <c r="AR275" s="134"/>
      <c r="AS275" s="88" t="s">
        <v>2635</v>
      </c>
      <c r="AT275" s="88" t="s">
        <v>2636</v>
      </c>
      <c r="AU275" s="132" t="s">
        <v>580</v>
      </c>
      <c r="AV275" s="70"/>
      <c r="AW275" s="132" t="s">
        <v>631</v>
      </c>
      <c r="AX275" s="132"/>
      <c r="AY275" s="70"/>
      <c r="AZ275" s="68" t="s">
        <v>2637</v>
      </c>
      <c r="BA275" s="112" t="s">
        <v>2638</v>
      </c>
      <c r="BB275" s="73">
        <v>15600.0</v>
      </c>
      <c r="BC275" s="73">
        <v>15600.0</v>
      </c>
      <c r="BD275" s="73">
        <v>15600.0</v>
      </c>
      <c r="BE275" s="60">
        <v>2.0</v>
      </c>
      <c r="BF275" s="60"/>
      <c r="BG275" s="60"/>
      <c r="BH275" s="60"/>
      <c r="BI275" s="60"/>
      <c r="BJ275" s="74" t="s">
        <v>236</v>
      </c>
      <c r="BK275" s="157">
        <v>2.0</v>
      </c>
      <c r="BL275" s="70"/>
      <c r="BM275" s="60"/>
      <c r="BN275" s="62" t="s">
        <v>370</v>
      </c>
      <c r="BO275" s="62" t="s">
        <v>290</v>
      </c>
      <c r="BP275" s="62"/>
      <c r="BQ275" s="62" t="s">
        <v>291</v>
      </c>
      <c r="BR275" s="62"/>
      <c r="BS275" s="60"/>
      <c r="BT275" s="60"/>
      <c r="BU275" s="60"/>
      <c r="BV275" s="60"/>
      <c r="BW275" s="60"/>
      <c r="BX275" s="60"/>
      <c r="BY275" s="64" t="s">
        <v>2639</v>
      </c>
      <c r="BZ275" s="64" t="s">
        <v>2640</v>
      </c>
      <c r="CA275" s="64" t="s">
        <v>1352</v>
      </c>
      <c r="CB275" s="64"/>
      <c r="CC275" s="64"/>
      <c r="CD275" s="60" t="s">
        <v>2641</v>
      </c>
      <c r="CE275" s="60"/>
      <c r="CF275" s="60" t="s">
        <v>2642</v>
      </c>
      <c r="CG275" s="60" t="s">
        <v>831</v>
      </c>
      <c r="CH275" s="60" t="s">
        <v>440</v>
      </c>
      <c r="CI275" s="60" t="s">
        <v>2643</v>
      </c>
      <c r="CJ275" s="60"/>
      <c r="CK275" s="60" t="s">
        <v>2644</v>
      </c>
      <c r="CL275" s="60" t="s">
        <v>795</v>
      </c>
      <c r="CM275" s="60" t="s">
        <v>2645</v>
      </c>
      <c r="CN275" s="195"/>
      <c r="CO275" s="60"/>
      <c r="CP275" s="60" t="s">
        <v>385</v>
      </c>
      <c r="CQ275" s="60"/>
      <c r="CR275" s="60" t="s">
        <v>484</v>
      </c>
      <c r="CS275" s="60" t="s">
        <v>385</v>
      </c>
      <c r="CT275" s="96" t="s">
        <v>776</v>
      </c>
      <c r="CU275" s="64"/>
      <c r="CV275" s="64" t="s">
        <v>242</v>
      </c>
      <c r="CW275" s="96">
        <v>7.0</v>
      </c>
      <c r="CX275" s="64" t="s">
        <v>489</v>
      </c>
      <c r="CY275" s="96">
        <v>7.0</v>
      </c>
      <c r="CZ275" s="64" t="s">
        <v>304</v>
      </c>
      <c r="DA275" s="96">
        <v>7.0</v>
      </c>
      <c r="DB275" s="70" t="s">
        <v>685</v>
      </c>
      <c r="DC275" s="96">
        <v>7.0</v>
      </c>
      <c r="DD275" s="70" t="s">
        <v>251</v>
      </c>
      <c r="DE275" s="96" t="s">
        <v>2646</v>
      </c>
      <c r="DF275" s="96" t="s">
        <v>2647</v>
      </c>
      <c r="DG275" s="64" t="s">
        <v>190</v>
      </c>
      <c r="DH275" s="64"/>
      <c r="DI275" s="96">
        <v>7.0</v>
      </c>
      <c r="DJ275" s="74" t="s">
        <v>2648</v>
      </c>
      <c r="DK275" s="60"/>
      <c r="DL275" s="60"/>
      <c r="DM275" s="60"/>
      <c r="DN275" s="60"/>
      <c r="DO275" s="98">
        <v>44014.0</v>
      </c>
      <c r="DP275" s="82"/>
      <c r="DQ275" s="82"/>
      <c r="DR275" s="82"/>
      <c r="DS275" s="82"/>
      <c r="DT275" s="82"/>
      <c r="DU275" s="82"/>
      <c r="DV275" s="82"/>
      <c r="DW275" s="82"/>
      <c r="DX275" s="82"/>
      <c r="DY275" s="82"/>
      <c r="DZ275" s="82"/>
      <c r="EA275" s="82"/>
      <c r="EB275" s="60" t="s">
        <v>2649</v>
      </c>
      <c r="EC275" s="91" t="s">
        <v>270</v>
      </c>
      <c r="ED275" s="84" t="s">
        <v>251</v>
      </c>
      <c r="EE275" s="85" t="s">
        <v>2650</v>
      </c>
      <c r="EF275" s="96">
        <v>7.0</v>
      </c>
      <c r="EG275" s="64" t="s">
        <v>251</v>
      </c>
      <c r="EH275" s="96" t="s">
        <v>251</v>
      </c>
      <c r="EI275" s="96">
        <v>250.0</v>
      </c>
      <c r="EJ275" s="92"/>
      <c r="EK275" s="92"/>
      <c r="EL275" s="92"/>
      <c r="EM275" s="92"/>
      <c r="EN275" s="92"/>
      <c r="EO275" s="92"/>
      <c r="EP275" s="92"/>
      <c r="EQ275" s="92"/>
      <c r="ER275" s="92"/>
    </row>
    <row r="276">
      <c r="A276" s="56" t="str">
        <f t="shared" si="9"/>
        <v>ESP-0273</v>
      </c>
      <c r="B276" s="57" t="s">
        <v>2651</v>
      </c>
      <c r="C276" s="95" t="s">
        <v>2652</v>
      </c>
      <c r="D276" s="59"/>
      <c r="E276" s="60" t="s">
        <v>193</v>
      </c>
      <c r="F276" s="61" t="s">
        <v>175</v>
      </c>
      <c r="G276" s="61" t="s">
        <v>175</v>
      </c>
      <c r="H276" s="61" t="s">
        <v>175</v>
      </c>
      <c r="I276" s="61" t="s">
        <v>175</v>
      </c>
      <c r="J276" s="96"/>
      <c r="K276" s="96"/>
      <c r="L276" s="96" t="s">
        <v>2653</v>
      </c>
      <c r="M276" s="96" t="s">
        <v>2654</v>
      </c>
      <c r="N276" s="60"/>
      <c r="O276" s="64" t="s">
        <v>276</v>
      </c>
      <c r="P276" s="64" t="s">
        <v>196</v>
      </c>
      <c r="Q276" s="64" t="s">
        <v>179</v>
      </c>
      <c r="R276" s="64" t="s">
        <v>180</v>
      </c>
      <c r="S276" s="64"/>
      <c r="T276" s="64" t="s">
        <v>197</v>
      </c>
      <c r="U276" s="96" t="s">
        <v>557</v>
      </c>
      <c r="V276" s="64" t="s">
        <v>279</v>
      </c>
      <c r="W276" s="64">
        <v>2.0</v>
      </c>
      <c r="X276" s="96" t="s">
        <v>280</v>
      </c>
      <c r="Y276" s="64" t="s">
        <v>279</v>
      </c>
      <c r="Z276" s="64">
        <v>2.0</v>
      </c>
      <c r="AA276" s="96" t="s">
        <v>280</v>
      </c>
      <c r="AB276" s="64"/>
      <c r="AC276" s="64"/>
      <c r="AD276" s="64"/>
      <c r="AE276" s="64"/>
      <c r="AF276" s="64"/>
      <c r="AG276" s="64"/>
      <c r="AH276" s="64"/>
      <c r="AI276" s="64"/>
      <c r="AJ276" s="64"/>
      <c r="AK276" s="64"/>
      <c r="AL276" s="64" t="s">
        <v>381</v>
      </c>
      <c r="AM276" s="96" t="s">
        <v>2655</v>
      </c>
      <c r="AN276" s="68">
        <v>7.0</v>
      </c>
      <c r="AO276" s="132"/>
      <c r="AP276" s="133">
        <v>12.0</v>
      </c>
      <c r="AQ276" s="132" t="s">
        <v>190</v>
      </c>
      <c r="AR276" s="70"/>
      <c r="AS276" s="88" t="s">
        <v>629</v>
      </c>
      <c r="AT276" s="134" t="s">
        <v>630</v>
      </c>
      <c r="AU276" s="132" t="s">
        <v>580</v>
      </c>
      <c r="AV276" s="132"/>
      <c r="AW276" s="68" t="s">
        <v>560</v>
      </c>
      <c r="AX276" s="132"/>
      <c r="AY276" s="132"/>
      <c r="AZ276" s="68" t="s">
        <v>629</v>
      </c>
      <c r="BA276" s="112" t="s">
        <v>2461</v>
      </c>
      <c r="BB276" s="73">
        <v>15385.0</v>
      </c>
      <c r="BC276" s="73" t="s">
        <v>2656</v>
      </c>
      <c r="BD276" s="73">
        <v>20800.0</v>
      </c>
      <c r="BE276" s="99">
        <v>43892.0</v>
      </c>
      <c r="BF276" s="99"/>
      <c r="BG276" s="99"/>
      <c r="BH276" s="99"/>
      <c r="BI276" s="99"/>
      <c r="BJ276" s="74" t="s">
        <v>236</v>
      </c>
      <c r="BK276" s="74"/>
      <c r="BL276" s="70"/>
      <c r="BM276" s="60"/>
      <c r="BN276" s="62" t="s">
        <v>326</v>
      </c>
      <c r="BO276" s="62" t="s">
        <v>290</v>
      </c>
      <c r="BP276" s="62"/>
      <c r="BQ276" s="62" t="s">
        <v>382</v>
      </c>
      <c r="BR276" s="60"/>
      <c r="BS276" s="60"/>
      <c r="BT276" s="60"/>
      <c r="BU276" s="60"/>
      <c r="BV276" s="60"/>
      <c r="BW276" s="60"/>
      <c r="BX276" s="60"/>
      <c r="BY276" s="64" t="s">
        <v>2657</v>
      </c>
      <c r="BZ276" s="64" t="s">
        <v>327</v>
      </c>
      <c r="CA276" s="64" t="s">
        <v>359</v>
      </c>
      <c r="CB276" s="64"/>
      <c r="CC276" s="64"/>
      <c r="CD276" s="62" t="s">
        <v>2658</v>
      </c>
      <c r="CE276" s="60"/>
      <c r="CF276" s="60"/>
      <c r="CG276" s="60"/>
      <c r="CH276" s="60"/>
      <c r="CI276" s="62" t="s">
        <v>2659</v>
      </c>
      <c r="CJ276" s="60"/>
      <c r="CK276" s="60"/>
      <c r="CL276" s="60"/>
      <c r="CM276" s="60"/>
      <c r="CN276" s="62"/>
      <c r="CO276" s="60" t="s">
        <v>2660</v>
      </c>
      <c r="CP276" s="96" t="s">
        <v>2661</v>
      </c>
      <c r="CQ276" s="96" t="s">
        <v>646</v>
      </c>
      <c r="CR276" s="64"/>
      <c r="CS276" s="64"/>
      <c r="CT276" s="96" t="s">
        <v>776</v>
      </c>
      <c r="CU276" s="64"/>
      <c r="CV276" s="64" t="s">
        <v>242</v>
      </c>
      <c r="CW276" s="96">
        <v>7.0</v>
      </c>
      <c r="CX276" s="64" t="s">
        <v>304</v>
      </c>
      <c r="CY276" s="96">
        <v>7.0</v>
      </c>
      <c r="CZ276" s="64" t="s">
        <v>304</v>
      </c>
      <c r="DA276" s="96">
        <v>7.0</v>
      </c>
      <c r="DB276" s="70" t="s">
        <v>244</v>
      </c>
      <c r="DC276" s="96">
        <v>7.0</v>
      </c>
      <c r="DD276" s="70" t="s">
        <v>251</v>
      </c>
      <c r="DE276" s="70" t="s">
        <v>2662</v>
      </c>
      <c r="DF276" s="96">
        <v>7.0</v>
      </c>
      <c r="DG276" s="64" t="s">
        <v>190</v>
      </c>
      <c r="DH276" s="64"/>
      <c r="DI276" s="96">
        <v>7.0</v>
      </c>
      <c r="DJ276" s="74" t="s">
        <v>2663</v>
      </c>
      <c r="DK276" s="60"/>
      <c r="DL276" s="60"/>
      <c r="DM276" s="60"/>
      <c r="DN276" s="60"/>
      <c r="DO276" s="98">
        <v>44014.0</v>
      </c>
      <c r="DP276" s="82" t="s">
        <v>2664</v>
      </c>
      <c r="DQ276" s="82"/>
      <c r="DR276" s="82"/>
      <c r="DS276" s="82"/>
      <c r="DT276" s="82"/>
      <c r="DU276" s="82"/>
      <c r="DV276" s="82"/>
      <c r="DW276" s="82"/>
      <c r="DX276" s="82"/>
      <c r="DY276" s="82" t="s">
        <v>2665</v>
      </c>
      <c r="DZ276" s="96">
        <v>7.0</v>
      </c>
      <c r="EA276" s="60" t="s">
        <v>280</v>
      </c>
      <c r="EB276" s="64" t="s">
        <v>310</v>
      </c>
      <c r="EC276" s="91" t="s">
        <v>270</v>
      </c>
      <c r="ED276" s="84" t="s">
        <v>251</v>
      </c>
      <c r="EE276" s="85"/>
      <c r="EF276" s="82"/>
      <c r="EG276" s="64" t="s">
        <v>251</v>
      </c>
      <c r="EH276" s="96" t="s">
        <v>251</v>
      </c>
      <c r="EI276" s="96">
        <v>250.0</v>
      </c>
      <c r="EJ276" s="82"/>
      <c r="EK276" s="82"/>
      <c r="EL276" s="82"/>
      <c r="EM276" s="82"/>
      <c r="EN276" s="82"/>
      <c r="EO276" s="82"/>
      <c r="EP276" s="82"/>
      <c r="EQ276" s="82"/>
      <c r="ER276" s="82"/>
    </row>
    <row r="277">
      <c r="A277" s="56" t="str">
        <f t="shared" si="9"/>
        <v>ESP-0274</v>
      </c>
      <c r="B277" s="57" t="s">
        <v>2666</v>
      </c>
      <c r="C277" s="101" t="s">
        <v>2667</v>
      </c>
      <c r="D277" s="59"/>
      <c r="E277" s="60" t="s">
        <v>2668</v>
      </c>
      <c r="F277" s="61"/>
      <c r="G277" s="61" t="s">
        <v>175</v>
      </c>
      <c r="H277" s="61"/>
      <c r="I277" s="61"/>
      <c r="J277" s="96"/>
      <c r="K277" s="96"/>
      <c r="L277" s="96" t="s">
        <v>1746</v>
      </c>
      <c r="M277" s="96" t="s">
        <v>2669</v>
      </c>
      <c r="N277" s="63"/>
      <c r="O277" s="60" t="s">
        <v>265</v>
      </c>
      <c r="P277" s="60" t="s">
        <v>341</v>
      </c>
      <c r="Q277" s="60" t="s">
        <v>179</v>
      </c>
      <c r="R277" s="60" t="s">
        <v>278</v>
      </c>
      <c r="S277" s="63"/>
      <c r="T277" s="60" t="s">
        <v>213</v>
      </c>
      <c r="U277" s="60" t="s">
        <v>233</v>
      </c>
      <c r="V277" s="60"/>
      <c r="W277" s="60"/>
      <c r="X277" s="60"/>
      <c r="Y277" s="62" t="s">
        <v>325</v>
      </c>
      <c r="Z277" s="60"/>
      <c r="AA277" s="60"/>
      <c r="AB277" s="60"/>
      <c r="AC277" s="60"/>
      <c r="AD277" s="60"/>
      <c r="AE277" s="60"/>
      <c r="AF277" s="60"/>
      <c r="AG277" s="60"/>
      <c r="AH277" s="60"/>
      <c r="AI277" s="60"/>
      <c r="AJ277" s="60"/>
      <c r="AK277" s="60"/>
      <c r="AL277" s="64" t="s">
        <v>183</v>
      </c>
      <c r="AM277" s="65"/>
      <c r="AN277" s="64"/>
      <c r="AO277" s="66"/>
      <c r="AP277" s="67"/>
      <c r="AQ277" s="88"/>
      <c r="AR277" s="69"/>
      <c r="AS277" s="70"/>
      <c r="AT277" s="69"/>
      <c r="AU277" s="68"/>
      <c r="AV277" s="68"/>
      <c r="AW277" s="68"/>
      <c r="AX277" s="68"/>
      <c r="AY277" s="68"/>
      <c r="AZ277" s="69"/>
      <c r="BA277" s="71"/>
      <c r="BB277" s="73">
        <v>4300.0</v>
      </c>
      <c r="BC277" s="72">
        <v>4300.0</v>
      </c>
      <c r="BD277" s="73">
        <v>4300.0</v>
      </c>
      <c r="BE277" s="60"/>
      <c r="BF277" s="60"/>
      <c r="BG277" s="60"/>
      <c r="BH277" s="60"/>
      <c r="BI277" s="60"/>
      <c r="BJ277" s="74"/>
      <c r="BK277" s="74"/>
      <c r="BL277" s="76"/>
      <c r="BM277" s="60"/>
      <c r="BN277" s="110" t="s">
        <v>370</v>
      </c>
      <c r="BO277" s="60"/>
      <c r="BP277" s="60"/>
      <c r="BQ277" s="60"/>
      <c r="BR277" s="60"/>
      <c r="BS277" s="60"/>
      <c r="BT277" s="60"/>
      <c r="BU277" s="60"/>
      <c r="BV277" s="60"/>
      <c r="BW277" s="60"/>
      <c r="BX277" s="60"/>
      <c r="BY277" s="77"/>
      <c r="BZ277" s="66"/>
      <c r="CA277" s="66"/>
      <c r="CB277" s="66"/>
      <c r="CC277" s="66"/>
      <c r="CD277" s="62" t="s">
        <v>1050</v>
      </c>
      <c r="CE277" s="78"/>
      <c r="CF277" s="78"/>
      <c r="CG277" s="78"/>
      <c r="CH277" s="78"/>
      <c r="CI277" s="62" t="s">
        <v>328</v>
      </c>
      <c r="CJ277" s="78"/>
      <c r="CK277" s="78"/>
      <c r="CL277" s="78"/>
      <c r="CM277" s="78"/>
      <c r="CN277" s="62"/>
      <c r="CO277" s="60" t="s">
        <v>1007</v>
      </c>
      <c r="CP277" s="60" t="s">
        <v>1115</v>
      </c>
      <c r="CQ277" s="60"/>
      <c r="CR277" s="60"/>
      <c r="CS277" s="60"/>
      <c r="CT277" s="96" t="s">
        <v>928</v>
      </c>
      <c r="CU277" s="78" t="s">
        <v>328</v>
      </c>
      <c r="CV277" s="78"/>
      <c r="CW277" s="78"/>
      <c r="CX277" s="60"/>
      <c r="CY277" s="60"/>
      <c r="CZ277" s="60"/>
      <c r="DA277" s="60"/>
      <c r="DB277" s="79"/>
      <c r="DC277" s="79"/>
      <c r="DD277" s="79"/>
      <c r="DE277" s="79"/>
      <c r="DF277" s="79"/>
      <c r="DG277" s="60"/>
      <c r="DH277" s="60"/>
      <c r="DI277" s="60"/>
      <c r="DJ277" s="74" t="s">
        <v>2670</v>
      </c>
      <c r="DK277" s="62"/>
      <c r="DL277" s="62"/>
      <c r="DM277" s="62"/>
      <c r="DN277" s="62"/>
      <c r="DO277" s="74">
        <v>2.0</v>
      </c>
      <c r="DP277" s="82"/>
      <c r="DQ277" s="82"/>
      <c r="DR277" s="82"/>
      <c r="DS277" s="82"/>
      <c r="DT277" s="82"/>
      <c r="DU277" s="82"/>
      <c r="DV277" s="82"/>
      <c r="DW277" s="82"/>
      <c r="DX277" s="82"/>
      <c r="DY277" s="82"/>
      <c r="DZ277" s="82"/>
      <c r="EA277" s="82"/>
      <c r="EB277" s="82"/>
      <c r="EC277" s="91" t="s">
        <v>270</v>
      </c>
      <c r="ED277" s="84" t="s">
        <v>190</v>
      </c>
      <c r="EE277" s="85"/>
      <c r="EF277" s="82"/>
      <c r="EG277" s="70" t="s">
        <v>251</v>
      </c>
      <c r="EH277" s="92"/>
      <c r="EI277" s="92"/>
      <c r="EJ277" s="92"/>
      <c r="EK277" s="92"/>
      <c r="EL277" s="92"/>
      <c r="EM277" s="92"/>
      <c r="EN277" s="92"/>
      <c r="EO277" s="92"/>
      <c r="EP277" s="92"/>
      <c r="EQ277" s="92"/>
      <c r="ER277" s="92"/>
    </row>
    <row r="278">
      <c r="A278" s="56" t="str">
        <f t="shared" si="9"/>
        <v>ESP-0275</v>
      </c>
      <c r="B278" s="154" t="s">
        <v>2671</v>
      </c>
      <c r="C278" s="164" t="s">
        <v>2672</v>
      </c>
      <c r="D278" s="121"/>
      <c r="E278" s="60" t="s">
        <v>2081</v>
      </c>
      <c r="F278" s="61" t="s">
        <v>175</v>
      </c>
      <c r="G278" s="61"/>
      <c r="H278" s="61" t="s">
        <v>175</v>
      </c>
      <c r="I278" s="61"/>
      <c r="J278" s="62"/>
      <c r="K278" s="62"/>
      <c r="L278" s="62"/>
      <c r="M278" s="62"/>
      <c r="N278" s="63"/>
      <c r="O278" s="63"/>
      <c r="P278" s="62"/>
      <c r="Q278" s="63"/>
      <c r="R278" s="60"/>
      <c r="S278" s="63"/>
      <c r="T278" s="60"/>
      <c r="U278" s="60"/>
      <c r="V278" s="60"/>
      <c r="W278" s="60"/>
      <c r="X278" s="60"/>
      <c r="Y278" s="62"/>
      <c r="Z278" s="60"/>
      <c r="AA278" s="60"/>
      <c r="AB278" s="60"/>
      <c r="AC278" s="60"/>
      <c r="AD278" s="60"/>
      <c r="AE278" s="60"/>
      <c r="AF278" s="60"/>
      <c r="AG278" s="60"/>
      <c r="AH278" s="60"/>
      <c r="AI278" s="60"/>
      <c r="AJ278" s="60"/>
      <c r="AK278" s="60"/>
      <c r="AL278" s="64" t="s">
        <v>183</v>
      </c>
      <c r="AM278" s="65"/>
      <c r="AN278" s="64"/>
      <c r="AO278" s="66"/>
      <c r="AP278" s="67"/>
      <c r="AQ278" s="88"/>
      <c r="AR278" s="69"/>
      <c r="AS278" s="70"/>
      <c r="AT278" s="69"/>
      <c r="AU278" s="68"/>
      <c r="AV278" s="68"/>
      <c r="AW278" s="68"/>
      <c r="AX278" s="68"/>
      <c r="AY278" s="68"/>
      <c r="AZ278" s="69"/>
      <c r="BA278" s="71"/>
      <c r="BB278" s="72"/>
      <c r="BC278" s="72"/>
      <c r="BD278" s="73"/>
      <c r="BE278" s="60"/>
      <c r="BF278" s="60"/>
      <c r="BG278" s="60"/>
      <c r="BH278" s="60"/>
      <c r="BI278" s="60"/>
      <c r="BJ278" s="74"/>
      <c r="BK278" s="74"/>
      <c r="BL278" s="76"/>
      <c r="BM278" s="60"/>
      <c r="BN278" s="60"/>
      <c r="BO278" s="60"/>
      <c r="BP278" s="60"/>
      <c r="BQ278" s="60"/>
      <c r="BR278" s="60"/>
      <c r="BS278" s="60"/>
      <c r="BT278" s="60"/>
      <c r="BU278" s="60"/>
      <c r="BV278" s="60"/>
      <c r="BW278" s="60"/>
      <c r="BX278" s="60"/>
      <c r="BY278" s="77"/>
      <c r="BZ278" s="66"/>
      <c r="CA278" s="66"/>
      <c r="CB278" s="66"/>
      <c r="CC278" s="66"/>
      <c r="CD278" s="62"/>
      <c r="CE278" s="78"/>
      <c r="CF278" s="78"/>
      <c r="CG278" s="78"/>
      <c r="CH278" s="78"/>
      <c r="CI278" s="62"/>
      <c r="CJ278" s="78"/>
      <c r="CK278" s="78"/>
      <c r="CL278" s="78"/>
      <c r="CM278" s="78"/>
      <c r="CN278" s="62"/>
      <c r="CO278" s="60"/>
      <c r="CP278" s="60"/>
      <c r="CQ278" s="60"/>
      <c r="CR278" s="60"/>
      <c r="CS278" s="60"/>
      <c r="CT278" s="78"/>
      <c r="CU278" s="78"/>
      <c r="CV278" s="78"/>
      <c r="CW278" s="78"/>
      <c r="CX278" s="60"/>
      <c r="CY278" s="60"/>
      <c r="CZ278" s="60"/>
      <c r="DA278" s="60"/>
      <c r="DB278" s="79"/>
      <c r="DC278" s="79"/>
      <c r="DD278" s="79"/>
      <c r="DE278" s="79"/>
      <c r="DF278" s="79"/>
      <c r="DG278" s="60"/>
      <c r="DH278" s="60"/>
      <c r="DI278" s="60"/>
      <c r="DJ278" s="74"/>
      <c r="DK278" s="62"/>
      <c r="DL278" s="62"/>
      <c r="DM278" s="62"/>
      <c r="DN278" s="62"/>
      <c r="DO278" s="74"/>
      <c r="DP278" s="82"/>
      <c r="DQ278" s="82"/>
      <c r="DR278" s="82"/>
      <c r="DS278" s="82"/>
      <c r="DT278" s="82"/>
      <c r="DU278" s="82"/>
      <c r="DV278" s="82"/>
      <c r="DW278" s="82"/>
      <c r="DX278" s="82"/>
      <c r="DY278" s="82"/>
      <c r="DZ278" s="82"/>
      <c r="EA278" s="82"/>
      <c r="EB278" s="82"/>
      <c r="EC278" s="91"/>
      <c r="ED278" s="84" t="s">
        <v>190</v>
      </c>
      <c r="EE278" s="85"/>
      <c r="EF278" s="82"/>
      <c r="EG278" s="70" t="s">
        <v>190</v>
      </c>
      <c r="EH278" s="92"/>
      <c r="EI278" s="92"/>
      <c r="EJ278" s="92"/>
      <c r="EK278" s="92"/>
      <c r="EL278" s="92"/>
      <c r="EM278" s="92"/>
      <c r="EN278" s="92"/>
      <c r="EO278" s="92"/>
      <c r="EP278" s="92"/>
      <c r="EQ278" s="92"/>
      <c r="ER278" s="92"/>
    </row>
    <row r="279">
      <c r="A279" s="56" t="str">
        <f t="shared" si="9"/>
        <v>ESP-0276</v>
      </c>
      <c r="B279" s="196" t="s">
        <v>2673</v>
      </c>
      <c r="C279" s="87" t="s">
        <v>2674</v>
      </c>
      <c r="D279" s="59"/>
      <c r="E279" s="60" t="s">
        <v>219</v>
      </c>
      <c r="F279" s="61" t="s">
        <v>175</v>
      </c>
      <c r="G279" s="61"/>
      <c r="H279" s="61"/>
      <c r="I279" s="61"/>
      <c r="J279" s="62"/>
      <c r="K279" s="62"/>
      <c r="L279" s="62" t="s">
        <v>204</v>
      </c>
      <c r="M279" s="60" t="s">
        <v>1410</v>
      </c>
      <c r="N279" s="63"/>
      <c r="O279" s="63"/>
      <c r="P279" s="60" t="s">
        <v>341</v>
      </c>
      <c r="Q279" s="63"/>
      <c r="R279" s="60"/>
      <c r="S279" s="63"/>
      <c r="T279" s="60" t="s">
        <v>317</v>
      </c>
      <c r="U279" s="60"/>
      <c r="V279" s="60"/>
      <c r="W279" s="60"/>
      <c r="X279" s="60"/>
      <c r="Y279" s="62" t="s">
        <v>434</v>
      </c>
      <c r="Z279" s="60"/>
      <c r="AA279" s="60"/>
      <c r="AB279" s="60"/>
      <c r="AC279" s="60"/>
      <c r="AD279" s="60"/>
      <c r="AE279" s="60"/>
      <c r="AF279" s="60"/>
      <c r="AG279" s="60"/>
      <c r="AH279" s="60"/>
      <c r="AI279" s="60"/>
      <c r="AJ279" s="60"/>
      <c r="AK279" s="60"/>
      <c r="AL279" s="64" t="s">
        <v>183</v>
      </c>
      <c r="AM279" s="65"/>
      <c r="AN279" s="64"/>
      <c r="AO279" s="66"/>
      <c r="AP279" s="67"/>
      <c r="AQ279" s="88"/>
      <c r="AR279" s="69"/>
      <c r="AS279" s="70"/>
      <c r="AT279" s="69"/>
      <c r="AU279" s="68"/>
      <c r="AV279" s="68"/>
      <c r="AW279" s="68"/>
      <c r="AX279" s="68"/>
      <c r="AY279" s="68"/>
      <c r="AZ279" s="69"/>
      <c r="BA279" s="71"/>
      <c r="BB279" s="72"/>
      <c r="BC279" s="72">
        <v>15000.0</v>
      </c>
      <c r="BD279" s="73">
        <v>15000.0</v>
      </c>
      <c r="BE279" s="60"/>
      <c r="BF279" s="60"/>
      <c r="BG279" s="60"/>
      <c r="BH279" s="60"/>
      <c r="BI279" s="60"/>
      <c r="BJ279" s="74"/>
      <c r="BK279" s="74"/>
      <c r="BL279" s="76"/>
      <c r="BM279" s="60"/>
      <c r="BN279" s="60"/>
      <c r="BO279" s="60"/>
      <c r="BP279" s="60"/>
      <c r="BQ279" s="60"/>
      <c r="BR279" s="60"/>
      <c r="BS279" s="60"/>
      <c r="BT279" s="60"/>
      <c r="BU279" s="60"/>
      <c r="BV279" s="60"/>
      <c r="BW279" s="60"/>
      <c r="BX279" s="60"/>
      <c r="BY279" s="77"/>
      <c r="BZ279" s="66"/>
      <c r="CA279" s="66"/>
      <c r="CB279" s="66"/>
      <c r="CC279" s="66"/>
      <c r="CD279" s="62" t="s">
        <v>2405</v>
      </c>
      <c r="CE279" s="78"/>
      <c r="CF279" s="78"/>
      <c r="CG279" s="78"/>
      <c r="CH279" s="78"/>
      <c r="CI279" s="62" t="s">
        <v>2675</v>
      </c>
      <c r="CJ279" s="78"/>
      <c r="CK279" s="78"/>
      <c r="CL279" s="78"/>
      <c r="CM279" s="78"/>
      <c r="CN279" s="62" t="s">
        <v>457</v>
      </c>
      <c r="CO279" s="60"/>
      <c r="CP279" s="60"/>
      <c r="CQ279" s="60"/>
      <c r="CR279" s="60"/>
      <c r="CS279" s="60"/>
      <c r="CT279" s="78"/>
      <c r="CU279" s="78" t="s">
        <v>457</v>
      </c>
      <c r="CV279" s="78"/>
      <c r="CW279" s="78"/>
      <c r="CX279" s="60"/>
      <c r="CY279" s="60"/>
      <c r="CZ279" s="60"/>
      <c r="DA279" s="60"/>
      <c r="DB279" s="79"/>
      <c r="DC279" s="79"/>
      <c r="DD279" s="79"/>
      <c r="DE279" s="79"/>
      <c r="DF279" s="79"/>
      <c r="DG279" s="60"/>
      <c r="DH279" s="60"/>
      <c r="DI279" s="60"/>
      <c r="DJ279" s="74" t="s">
        <v>2676</v>
      </c>
      <c r="DK279" s="62"/>
      <c r="DL279" s="62"/>
      <c r="DM279" s="62"/>
      <c r="DN279" s="62"/>
      <c r="DO279" s="74">
        <v>2.0</v>
      </c>
      <c r="DP279" s="82" t="s">
        <v>189</v>
      </c>
      <c r="DQ279" s="82"/>
      <c r="DR279" s="82"/>
      <c r="DS279" s="82"/>
      <c r="DT279" s="82"/>
      <c r="DU279" s="82"/>
      <c r="DV279" s="82"/>
      <c r="DW279" s="82"/>
      <c r="DX279" s="82"/>
      <c r="DY279" s="82"/>
      <c r="DZ279" s="82"/>
      <c r="EA279" s="82"/>
      <c r="EB279" s="82"/>
      <c r="EC279" s="91"/>
      <c r="ED279" s="84" t="s">
        <v>190</v>
      </c>
      <c r="EE279" s="85"/>
      <c r="EF279" s="82"/>
      <c r="EG279" s="70" t="s">
        <v>190</v>
      </c>
      <c r="EH279" s="92"/>
      <c r="EI279" s="92"/>
      <c r="EJ279" s="92"/>
      <c r="EK279" s="92"/>
      <c r="EL279" s="92"/>
      <c r="EM279" s="92"/>
      <c r="EN279" s="92"/>
      <c r="EO279" s="92"/>
      <c r="EP279" s="92"/>
      <c r="EQ279" s="92"/>
      <c r="ER279" s="92"/>
    </row>
    <row r="280">
      <c r="A280" s="56" t="str">
        <f t="shared" si="9"/>
        <v>ESP-0277</v>
      </c>
      <c r="B280" s="57" t="s">
        <v>2677</v>
      </c>
      <c r="C280" s="87" t="s">
        <v>2678</v>
      </c>
      <c r="D280" s="59"/>
      <c r="E280" s="60" t="s">
        <v>193</v>
      </c>
      <c r="F280" s="61"/>
      <c r="G280" s="61" t="s">
        <v>175</v>
      </c>
      <c r="H280" s="61"/>
      <c r="I280" s="61"/>
      <c r="J280" s="96"/>
      <c r="K280" s="96"/>
      <c r="L280" s="96" t="s">
        <v>2679</v>
      </c>
      <c r="M280" s="96" t="s">
        <v>2680</v>
      </c>
      <c r="N280" s="63"/>
      <c r="O280" s="63"/>
      <c r="P280" s="62" t="s">
        <v>316</v>
      </c>
      <c r="Q280" s="63"/>
      <c r="R280" s="60"/>
      <c r="S280" s="63"/>
      <c r="T280" s="60" t="s">
        <v>317</v>
      </c>
      <c r="U280" s="60"/>
      <c r="V280" s="60"/>
      <c r="W280" s="60"/>
      <c r="X280" s="60"/>
      <c r="Y280" s="62" t="s">
        <v>434</v>
      </c>
      <c r="Z280" s="60"/>
      <c r="AA280" s="60"/>
      <c r="AB280" s="60"/>
      <c r="AC280" s="60"/>
      <c r="AD280" s="60"/>
      <c r="AE280" s="60"/>
      <c r="AF280" s="60"/>
      <c r="AG280" s="60"/>
      <c r="AH280" s="60"/>
      <c r="AI280" s="60"/>
      <c r="AJ280" s="60"/>
      <c r="AK280" s="60"/>
      <c r="AL280" s="64" t="s">
        <v>183</v>
      </c>
      <c r="AM280" s="65"/>
      <c r="AN280" s="64"/>
      <c r="AO280" s="66"/>
      <c r="AP280" s="67"/>
      <c r="AQ280" s="68"/>
      <c r="AR280" s="69"/>
      <c r="AS280" s="70"/>
      <c r="AT280" s="69"/>
      <c r="AU280" s="68"/>
      <c r="AV280" s="68"/>
      <c r="AW280" s="68"/>
      <c r="AX280" s="68"/>
      <c r="AY280" s="68"/>
      <c r="AZ280" s="69"/>
      <c r="BA280" s="71"/>
      <c r="BB280" s="72" t="str">
        <f>BC280</f>
        <v>6000 a 8000
</v>
      </c>
      <c r="BC280" s="72" t="s">
        <v>2681</v>
      </c>
      <c r="BD280" s="73" t="s">
        <v>2681</v>
      </c>
      <c r="BE280" s="82"/>
      <c r="BF280" s="82"/>
      <c r="BG280" s="82"/>
      <c r="BH280" s="82"/>
      <c r="BI280" s="82"/>
      <c r="BJ280" s="90"/>
      <c r="BK280" s="90"/>
      <c r="BL280" s="76"/>
      <c r="BM280" s="60"/>
      <c r="BN280" s="110" t="s">
        <v>326</v>
      </c>
      <c r="BO280" s="110" t="s">
        <v>435</v>
      </c>
      <c r="BP280" s="110"/>
      <c r="BQ280" s="110" t="s">
        <v>291</v>
      </c>
      <c r="BR280" s="60" t="s">
        <v>2682</v>
      </c>
      <c r="BS280" s="60"/>
      <c r="BT280" s="60"/>
      <c r="BU280" s="60"/>
      <c r="BV280" s="60"/>
      <c r="BW280" s="60"/>
      <c r="BX280" s="60"/>
      <c r="BY280" s="77"/>
      <c r="BZ280" s="110" t="s">
        <v>2683</v>
      </c>
      <c r="CA280" s="110" t="s">
        <v>1352</v>
      </c>
      <c r="CB280" s="66"/>
      <c r="CC280" s="66"/>
      <c r="CD280" s="62" t="s">
        <v>2684</v>
      </c>
      <c r="CE280" s="78"/>
      <c r="CF280" s="78"/>
      <c r="CG280" s="78"/>
      <c r="CH280" s="78"/>
      <c r="CI280" s="62" t="s">
        <v>2685</v>
      </c>
      <c r="CJ280" s="78"/>
      <c r="CK280" s="78"/>
      <c r="CL280" s="78"/>
      <c r="CM280" s="78"/>
      <c r="CN280" s="62" t="s">
        <v>2685</v>
      </c>
      <c r="CO280" s="60"/>
      <c r="CP280" s="60"/>
      <c r="CQ280" s="60"/>
      <c r="CR280" s="60"/>
      <c r="CS280" s="60"/>
      <c r="CT280" s="78"/>
      <c r="CU280" s="78" t="s">
        <v>2685</v>
      </c>
      <c r="CV280" s="78"/>
      <c r="CW280" s="78"/>
      <c r="CX280" s="60"/>
      <c r="CY280" s="60"/>
      <c r="CZ280" s="60"/>
      <c r="DA280" s="60"/>
      <c r="DB280" s="79"/>
      <c r="DC280" s="79"/>
      <c r="DD280" s="79"/>
      <c r="DE280" s="79"/>
      <c r="DF280" s="79"/>
      <c r="DG280" s="60"/>
      <c r="DH280" s="60"/>
      <c r="DI280" s="60"/>
      <c r="DJ280" s="74" t="s">
        <v>2686</v>
      </c>
      <c r="DK280" s="62"/>
      <c r="DL280" s="62"/>
      <c r="DM280" s="62"/>
      <c r="DN280" s="62"/>
      <c r="DO280" s="74">
        <v>2.0</v>
      </c>
      <c r="DP280" s="82"/>
      <c r="DQ280" s="70"/>
      <c r="DR280" s="70"/>
      <c r="DS280" s="70"/>
      <c r="DT280" s="70"/>
      <c r="DU280" s="70"/>
      <c r="DV280" s="70"/>
      <c r="DW280" s="82"/>
      <c r="DX280" s="82"/>
      <c r="DY280" s="82"/>
      <c r="DZ280" s="82"/>
      <c r="EA280" s="82"/>
      <c r="EB280" s="82"/>
      <c r="EC280" s="91"/>
      <c r="ED280" s="84" t="s">
        <v>190</v>
      </c>
      <c r="EE280" s="85"/>
      <c r="EF280" s="82"/>
      <c r="EG280" s="70" t="s">
        <v>190</v>
      </c>
      <c r="EH280" s="92"/>
      <c r="EI280" s="92"/>
      <c r="EJ280" s="96"/>
      <c r="EK280" s="96"/>
      <c r="EL280" s="96"/>
      <c r="EM280" s="96"/>
      <c r="EN280" s="96"/>
      <c r="EO280" s="96"/>
      <c r="EP280" s="96"/>
      <c r="EQ280" s="96"/>
      <c r="ER280" s="96"/>
    </row>
    <row r="281">
      <c r="A281" s="56" t="str">
        <f t="shared" si="9"/>
        <v>ESP-0278</v>
      </c>
      <c r="B281" s="57" t="s">
        <v>2687</v>
      </c>
      <c r="C281" s="101" t="s">
        <v>2688</v>
      </c>
      <c r="D281" s="59"/>
      <c r="E281" s="60" t="s">
        <v>193</v>
      </c>
      <c r="F281" s="61"/>
      <c r="G281" s="61" t="s">
        <v>175</v>
      </c>
      <c r="H281" s="61"/>
      <c r="I281" s="61"/>
      <c r="J281" s="96"/>
      <c r="K281" s="96"/>
      <c r="L281" s="96" t="s">
        <v>1794</v>
      </c>
      <c r="M281" s="96" t="s">
        <v>2689</v>
      </c>
      <c r="N281" s="60"/>
      <c r="O281" s="60" t="s">
        <v>276</v>
      </c>
      <c r="P281" s="62" t="s">
        <v>455</v>
      </c>
      <c r="Q281" s="60" t="s">
        <v>179</v>
      </c>
      <c r="R281" s="60" t="s">
        <v>278</v>
      </c>
      <c r="S281" s="60"/>
      <c r="T281" s="60" t="s">
        <v>213</v>
      </c>
      <c r="U281" s="60" t="s">
        <v>2690</v>
      </c>
      <c r="V281" s="60"/>
      <c r="W281" s="60"/>
      <c r="X281" s="60"/>
      <c r="Y281" s="62" t="s">
        <v>1236</v>
      </c>
      <c r="Z281" s="60"/>
      <c r="AA281" s="60"/>
      <c r="AB281" s="60"/>
      <c r="AC281" s="60"/>
      <c r="AD281" s="60"/>
      <c r="AE281" s="60"/>
      <c r="AF281" s="60"/>
      <c r="AG281" s="60"/>
      <c r="AH281" s="60"/>
      <c r="AI281" s="60"/>
      <c r="AJ281" s="60"/>
      <c r="AK281" s="60"/>
      <c r="AL281" s="102" t="s">
        <v>381</v>
      </c>
      <c r="AM281" s="103">
        <v>0.1236</v>
      </c>
      <c r="AN281" s="64"/>
      <c r="AO281" s="64"/>
      <c r="AP281" s="122">
        <v>12.0</v>
      </c>
      <c r="AQ281" s="68" t="s">
        <v>190</v>
      </c>
      <c r="AR281" s="70"/>
      <c r="AS281" s="106" t="s">
        <v>558</v>
      </c>
      <c r="AT281" s="197" t="s">
        <v>2691</v>
      </c>
      <c r="AU281" s="68"/>
      <c r="AV281" s="68"/>
      <c r="AW281" s="68"/>
      <c r="AX281" s="68"/>
      <c r="AY281" s="68"/>
      <c r="AZ281" s="106" t="s">
        <v>558</v>
      </c>
      <c r="BA281" s="112" t="s">
        <v>561</v>
      </c>
      <c r="BB281" s="73">
        <v>26881.0</v>
      </c>
      <c r="BC281" s="72">
        <v>26881.0</v>
      </c>
      <c r="BD281" s="73">
        <v>26881.0</v>
      </c>
      <c r="BE281" s="60">
        <v>2.0</v>
      </c>
      <c r="BF281" s="60"/>
      <c r="BG281" s="60"/>
      <c r="BH281" s="60"/>
      <c r="BI281" s="60"/>
      <c r="BJ281" s="74" t="s">
        <v>236</v>
      </c>
      <c r="BK281" s="74">
        <v>6.0</v>
      </c>
      <c r="BL281" s="70"/>
      <c r="BM281" s="60"/>
      <c r="BN281" s="62" t="s">
        <v>357</v>
      </c>
      <c r="BO281" s="62" t="s">
        <v>290</v>
      </c>
      <c r="BP281" s="62"/>
      <c r="BQ281" s="62" t="s">
        <v>291</v>
      </c>
      <c r="BR281" s="60" t="s">
        <v>2692</v>
      </c>
      <c r="BS281" s="60"/>
      <c r="BT281" s="60"/>
      <c r="BU281" s="60"/>
      <c r="BV281" s="60"/>
      <c r="BW281" s="60"/>
      <c r="BX281" s="60"/>
      <c r="BY281" s="62"/>
      <c r="BZ281" s="62" t="s">
        <v>1796</v>
      </c>
      <c r="CA281" s="62" t="s">
        <v>1352</v>
      </c>
      <c r="CB281" s="64"/>
      <c r="CC281" s="64"/>
      <c r="CD281" s="62" t="s">
        <v>198</v>
      </c>
      <c r="CE281" s="60"/>
      <c r="CF281" s="60"/>
      <c r="CG281" s="60"/>
      <c r="CH281" s="60"/>
      <c r="CI281" s="62" t="s">
        <v>198</v>
      </c>
      <c r="CJ281" s="60"/>
      <c r="CK281" s="60"/>
      <c r="CL281" s="60"/>
      <c r="CM281" s="60"/>
      <c r="CN281" s="198" t="s">
        <v>2693</v>
      </c>
      <c r="CO281" s="60"/>
      <c r="CP281" s="60"/>
      <c r="CQ281" s="60"/>
      <c r="CR281" s="60"/>
      <c r="CS281" s="60"/>
      <c r="CT281" s="60" t="s">
        <v>969</v>
      </c>
      <c r="CU281" s="60" t="s">
        <v>2694</v>
      </c>
      <c r="CV281" s="60"/>
      <c r="CW281" s="60">
        <v>6.0</v>
      </c>
      <c r="CX281" s="62" t="s">
        <v>242</v>
      </c>
      <c r="CY281" s="60">
        <v>6.0</v>
      </c>
      <c r="CZ281" s="62" t="s">
        <v>243</v>
      </c>
      <c r="DA281" s="60">
        <v>6.0</v>
      </c>
      <c r="DB281" s="82" t="s">
        <v>244</v>
      </c>
      <c r="DC281" s="60">
        <v>6.0</v>
      </c>
      <c r="DD281" s="60" t="s">
        <v>190</v>
      </c>
      <c r="DE281" s="82"/>
      <c r="DF281" s="82"/>
      <c r="DG281" s="62" t="s">
        <v>251</v>
      </c>
      <c r="DH281" s="62" t="s">
        <v>2695</v>
      </c>
      <c r="DI281" s="60">
        <v>6.0</v>
      </c>
      <c r="DJ281" s="74" t="s">
        <v>2696</v>
      </c>
      <c r="DK281" s="62"/>
      <c r="DL281" s="62"/>
      <c r="DM281" s="62"/>
      <c r="DN281" s="62"/>
      <c r="DO281" s="98">
        <v>43984.0</v>
      </c>
      <c r="DP281" s="82"/>
      <c r="DQ281" s="82"/>
      <c r="DR281" s="82"/>
      <c r="DS281" s="82"/>
      <c r="DT281" s="82"/>
      <c r="DU281" s="60" t="s">
        <v>1248</v>
      </c>
      <c r="DV281" s="82"/>
      <c r="DW281" s="82"/>
      <c r="DX281" s="60">
        <v>6.0</v>
      </c>
      <c r="DY281" s="116" t="s">
        <v>2697</v>
      </c>
      <c r="DZ281" s="60">
        <v>6.0</v>
      </c>
      <c r="EA281" s="82"/>
      <c r="EB281" s="60" t="s">
        <v>569</v>
      </c>
      <c r="EC281" s="91" t="s">
        <v>2698</v>
      </c>
      <c r="ED281" s="84" t="s">
        <v>251</v>
      </c>
      <c r="EE281" s="82" t="s">
        <v>2699</v>
      </c>
      <c r="EF281" s="60">
        <v>6.0</v>
      </c>
      <c r="EG281" s="64" t="s">
        <v>251</v>
      </c>
      <c r="EH281" s="82"/>
      <c r="EI281" s="82"/>
      <c r="EJ281" s="96"/>
      <c r="EK281" s="96"/>
      <c r="EL281" s="96"/>
      <c r="EM281" s="96"/>
      <c r="EN281" s="96"/>
      <c r="EO281" s="96"/>
      <c r="EP281" s="96"/>
      <c r="EQ281" s="96"/>
      <c r="ER281" s="96"/>
    </row>
    <row r="282">
      <c r="A282" s="56" t="str">
        <f t="shared" si="9"/>
        <v>ESP-0279</v>
      </c>
      <c r="B282" s="57" t="s">
        <v>2700</v>
      </c>
      <c r="C282" s="101" t="s">
        <v>2701</v>
      </c>
      <c r="D282" s="59"/>
      <c r="E282" s="60" t="s">
        <v>813</v>
      </c>
      <c r="F282" s="61"/>
      <c r="G282" s="61" t="s">
        <v>175</v>
      </c>
      <c r="H282" s="61"/>
      <c r="I282" s="61"/>
      <c r="J282" s="96"/>
      <c r="K282" s="96"/>
      <c r="L282" s="96" t="s">
        <v>2702</v>
      </c>
      <c r="M282" s="96" t="s">
        <v>2703</v>
      </c>
      <c r="N282" s="63"/>
      <c r="O282" s="60" t="s">
        <v>265</v>
      </c>
      <c r="P282" s="62" t="s">
        <v>1234</v>
      </c>
      <c r="Q282" s="60" t="s">
        <v>179</v>
      </c>
      <c r="R282" s="60" t="s">
        <v>278</v>
      </c>
      <c r="S282" s="63"/>
      <c r="T282" s="60" t="s">
        <v>213</v>
      </c>
      <c r="U282" s="60" t="s">
        <v>233</v>
      </c>
      <c r="V282" s="60"/>
      <c r="W282" s="82"/>
      <c r="X282" s="60"/>
      <c r="Y282" s="65"/>
      <c r="Z282" s="60"/>
      <c r="AA282" s="60"/>
      <c r="AB282" s="60"/>
      <c r="AC282" s="60"/>
      <c r="AD282" s="60"/>
      <c r="AE282" s="60"/>
      <c r="AF282" s="60"/>
      <c r="AG282" s="60"/>
      <c r="AH282" s="60"/>
      <c r="AI282" s="60"/>
      <c r="AJ282" s="60"/>
      <c r="AK282" s="60"/>
      <c r="AL282" s="64" t="s">
        <v>183</v>
      </c>
      <c r="AM282" s="65"/>
      <c r="AN282" s="64"/>
      <c r="AO282" s="66"/>
      <c r="AP282" s="67"/>
      <c r="AQ282" s="88"/>
      <c r="AR282" s="69"/>
      <c r="AS282" s="70"/>
      <c r="AT282" s="69"/>
      <c r="AU282" s="68"/>
      <c r="AV282" s="68"/>
      <c r="AW282" s="68"/>
      <c r="AX282" s="68"/>
      <c r="AY282" s="68"/>
      <c r="AZ282" s="69"/>
      <c r="BA282" s="71"/>
      <c r="BB282" s="73">
        <v>1600.0</v>
      </c>
      <c r="BC282" s="72">
        <v>1600.0</v>
      </c>
      <c r="BD282" s="73">
        <v>1600.0</v>
      </c>
      <c r="BE282" s="82"/>
      <c r="BF282" s="82"/>
      <c r="BG282" s="82"/>
      <c r="BH282" s="82"/>
      <c r="BI282" s="82"/>
      <c r="BJ282" s="90"/>
      <c r="BK282" s="90"/>
      <c r="BL282" s="76"/>
      <c r="BM282" s="60"/>
      <c r="BN282" s="110" t="s">
        <v>370</v>
      </c>
      <c r="BO282" s="110" t="s">
        <v>290</v>
      </c>
      <c r="BP282" s="110"/>
      <c r="BQ282" s="110" t="s">
        <v>291</v>
      </c>
      <c r="BR282" s="60"/>
      <c r="BS282" s="60"/>
      <c r="BT282" s="60"/>
      <c r="BU282" s="60"/>
      <c r="BV282" s="60"/>
      <c r="BW282" s="60"/>
      <c r="BX282" s="60"/>
      <c r="BY282" s="77"/>
      <c r="BZ282" s="110" t="s">
        <v>830</v>
      </c>
      <c r="CA282" s="110" t="s">
        <v>293</v>
      </c>
      <c r="CB282" s="66"/>
      <c r="CC282" s="66"/>
      <c r="CD282" s="62" t="s">
        <v>2704</v>
      </c>
      <c r="CE282" s="78"/>
      <c r="CF282" s="78"/>
      <c r="CG282" s="78"/>
      <c r="CH282" s="78"/>
      <c r="CI282" s="62" t="s">
        <v>2705</v>
      </c>
      <c r="CJ282" s="78"/>
      <c r="CK282" s="78"/>
      <c r="CL282" s="78"/>
      <c r="CM282" s="78"/>
      <c r="CN282" s="62"/>
      <c r="CO282" s="60"/>
      <c r="CP282" s="60" t="s">
        <v>1689</v>
      </c>
      <c r="CQ282" s="60"/>
      <c r="CR282" s="60"/>
      <c r="CS282" s="60"/>
      <c r="CT282" s="78"/>
      <c r="CU282" s="78" t="s">
        <v>1709</v>
      </c>
      <c r="CV282" s="78"/>
      <c r="CW282" s="78"/>
      <c r="CX282" s="60"/>
      <c r="CY282" s="60"/>
      <c r="CZ282" s="60"/>
      <c r="DA282" s="60"/>
      <c r="DB282" s="79"/>
      <c r="DC282" s="79"/>
      <c r="DD282" s="79"/>
      <c r="DE282" s="79"/>
      <c r="DF282" s="79"/>
      <c r="DG282" s="60"/>
      <c r="DH282" s="60"/>
      <c r="DI282" s="60"/>
      <c r="DJ282" s="74" t="s">
        <v>2706</v>
      </c>
      <c r="DK282" s="62"/>
      <c r="DL282" s="62"/>
      <c r="DM282" s="62"/>
      <c r="DN282" s="62"/>
      <c r="DO282" s="74">
        <v>2.0</v>
      </c>
      <c r="DP282" s="82"/>
      <c r="DQ282" s="70"/>
      <c r="DR282" s="70"/>
      <c r="DS282" s="70"/>
      <c r="DT282" s="70"/>
      <c r="DU282" s="70"/>
      <c r="DV282" s="70"/>
      <c r="DW282" s="82"/>
      <c r="DX282" s="82"/>
      <c r="DY282" s="82"/>
      <c r="DZ282" s="82"/>
      <c r="EA282" s="82"/>
      <c r="EB282" s="82"/>
      <c r="EC282" s="91" t="s">
        <v>270</v>
      </c>
      <c r="ED282" s="84" t="s">
        <v>190</v>
      </c>
      <c r="EE282" s="85"/>
      <c r="EF282" s="82"/>
      <c r="EG282" s="70" t="s">
        <v>251</v>
      </c>
      <c r="EH282" s="92"/>
      <c r="EI282" s="92"/>
      <c r="EJ282" s="92"/>
      <c r="EK282" s="92"/>
      <c r="EL282" s="92"/>
      <c r="EM282" s="92"/>
      <c r="EN282" s="92"/>
      <c r="EO282" s="92"/>
      <c r="EP282" s="92"/>
      <c r="EQ282" s="92"/>
      <c r="ER282" s="92"/>
    </row>
    <row r="283">
      <c r="A283" s="56" t="str">
        <f t="shared" si="9"/>
        <v>ESP-0280</v>
      </c>
      <c r="B283" s="57" t="s">
        <v>2707</v>
      </c>
      <c r="C283" s="87" t="s">
        <v>2708</v>
      </c>
      <c r="D283" s="59"/>
      <c r="E283" s="60" t="s">
        <v>825</v>
      </c>
      <c r="F283" s="113"/>
      <c r="G283" s="113"/>
      <c r="H283" s="61" t="s">
        <v>175</v>
      </c>
      <c r="I283" s="61"/>
      <c r="J283" s="60"/>
      <c r="K283" s="60"/>
      <c r="L283" s="60" t="s">
        <v>2709</v>
      </c>
      <c r="M283" s="60" t="s">
        <v>2710</v>
      </c>
      <c r="N283" s="63"/>
      <c r="O283" s="92"/>
      <c r="P283" s="60" t="s">
        <v>196</v>
      </c>
      <c r="Q283" s="63"/>
      <c r="R283" s="60"/>
      <c r="S283" s="63"/>
      <c r="T283" s="60" t="s">
        <v>197</v>
      </c>
      <c r="U283" s="60"/>
      <c r="V283" s="60"/>
      <c r="W283" s="60"/>
      <c r="X283" s="60"/>
      <c r="Y283" s="62" t="s">
        <v>920</v>
      </c>
      <c r="Z283" s="82"/>
      <c r="AA283" s="82"/>
      <c r="AB283" s="82"/>
      <c r="AC283" s="82"/>
      <c r="AD283" s="82"/>
      <c r="AE283" s="82"/>
      <c r="AF283" s="82"/>
      <c r="AG283" s="82"/>
      <c r="AH283" s="82"/>
      <c r="AI283" s="82"/>
      <c r="AJ283" s="82"/>
      <c r="AK283" s="82"/>
      <c r="AL283" s="70" t="s">
        <v>183</v>
      </c>
      <c r="AM283" s="94"/>
      <c r="AN283" s="70"/>
      <c r="AO283" s="76"/>
      <c r="AP283" s="67"/>
      <c r="AQ283" s="88"/>
      <c r="AR283" s="69"/>
      <c r="AS283" s="70"/>
      <c r="AT283" s="69"/>
      <c r="AU283" s="68"/>
      <c r="AV283" s="68"/>
      <c r="AW283" s="68"/>
      <c r="AX283" s="68"/>
      <c r="AY283" s="68"/>
      <c r="AZ283" s="69"/>
      <c r="BA283" s="71"/>
      <c r="BB283" s="72"/>
      <c r="BC283" s="72">
        <v>1600.0</v>
      </c>
      <c r="BD283" s="73">
        <v>1600.0</v>
      </c>
      <c r="BE283" s="60"/>
      <c r="BF283" s="60"/>
      <c r="BG283" s="60"/>
      <c r="BH283" s="60"/>
      <c r="BI283" s="60"/>
      <c r="BJ283" s="74" t="s">
        <v>257</v>
      </c>
      <c r="BK283" s="74"/>
      <c r="BL283" s="76"/>
      <c r="BM283" s="82"/>
      <c r="BN283" s="82"/>
      <c r="BO283" s="82"/>
      <c r="BP283" s="82"/>
      <c r="BQ283" s="82"/>
      <c r="BR283" s="82"/>
      <c r="BS283" s="60"/>
      <c r="BT283" s="60"/>
      <c r="BU283" s="60"/>
      <c r="BV283" s="60"/>
      <c r="BW283" s="60"/>
      <c r="BX283" s="60"/>
      <c r="BY283" s="77"/>
      <c r="BZ283" s="66"/>
      <c r="CA283" s="66"/>
      <c r="CB283" s="66"/>
      <c r="CC283" s="66"/>
      <c r="CD283" s="62" t="s">
        <v>2711</v>
      </c>
      <c r="CE283" s="78"/>
      <c r="CF283" s="78"/>
      <c r="CG283" s="78"/>
      <c r="CH283" s="78"/>
      <c r="CI283" s="62" t="s">
        <v>2712</v>
      </c>
      <c r="CJ283" s="78"/>
      <c r="CK283" s="78"/>
      <c r="CL283" s="78"/>
      <c r="CM283" s="78"/>
      <c r="CN283" s="62"/>
      <c r="CO283" s="60"/>
      <c r="CP283" s="60"/>
      <c r="CQ283" s="60" t="s">
        <v>1702</v>
      </c>
      <c r="CR283" s="60"/>
      <c r="CS283" s="60"/>
      <c r="CT283" s="78"/>
      <c r="CU283" s="78" t="s">
        <v>1703</v>
      </c>
      <c r="CV283" s="78"/>
      <c r="CW283" s="78"/>
      <c r="CX283" s="60"/>
      <c r="CY283" s="60"/>
      <c r="CZ283" s="60"/>
      <c r="DA283" s="60"/>
      <c r="DB283" s="79"/>
      <c r="DC283" s="79"/>
      <c r="DD283" s="79"/>
      <c r="DE283" s="79"/>
      <c r="DF283" s="79"/>
      <c r="DG283" s="60"/>
      <c r="DH283" s="60"/>
      <c r="DI283" s="60"/>
      <c r="DJ283" s="74" t="s">
        <v>2713</v>
      </c>
      <c r="DK283" s="62"/>
      <c r="DL283" s="62"/>
      <c r="DM283" s="62"/>
      <c r="DN283" s="62"/>
      <c r="DO283" s="74">
        <v>2.0</v>
      </c>
      <c r="DP283" s="82" t="s">
        <v>2714</v>
      </c>
      <c r="DQ283" s="82"/>
      <c r="DR283" s="82"/>
      <c r="DS283" s="82"/>
      <c r="DT283" s="82"/>
      <c r="DU283" s="82"/>
      <c r="DV283" s="82"/>
      <c r="DW283" s="82"/>
      <c r="DX283" s="82"/>
      <c r="DY283" s="82"/>
      <c r="DZ283" s="82"/>
      <c r="EA283" s="82"/>
      <c r="EB283" s="82"/>
      <c r="EC283" s="91"/>
      <c r="ED283" s="84" t="s">
        <v>190</v>
      </c>
      <c r="EE283" s="85"/>
      <c r="EF283" s="82"/>
      <c r="EG283" s="70" t="s">
        <v>190</v>
      </c>
      <c r="EH283" s="92"/>
      <c r="EI283" s="92"/>
      <c r="EJ283" s="92"/>
      <c r="EK283" s="92"/>
      <c r="EL283" s="92"/>
      <c r="EM283" s="92"/>
      <c r="EN283" s="92"/>
      <c r="EO283" s="92"/>
      <c r="EP283" s="92"/>
      <c r="EQ283" s="92"/>
      <c r="ER283" s="92"/>
    </row>
    <row r="284">
      <c r="A284" s="56" t="str">
        <f t="shared" si="9"/>
        <v>ESP-0281</v>
      </c>
      <c r="B284" s="57" t="s">
        <v>2715</v>
      </c>
      <c r="C284" s="87" t="s">
        <v>2716</v>
      </c>
      <c r="D284" s="59"/>
      <c r="E284" s="60" t="s">
        <v>781</v>
      </c>
      <c r="F284" s="61"/>
      <c r="G284" s="61" t="s">
        <v>175</v>
      </c>
      <c r="H284" s="61"/>
      <c r="I284" s="61"/>
      <c r="J284" s="96"/>
      <c r="K284" s="96"/>
      <c r="L284" s="96" t="s">
        <v>323</v>
      </c>
      <c r="M284" s="96" t="s">
        <v>2717</v>
      </c>
      <c r="N284" s="63"/>
      <c r="O284" s="63"/>
      <c r="P284" s="62" t="s">
        <v>960</v>
      </c>
      <c r="Q284" s="63"/>
      <c r="R284" s="60"/>
      <c r="S284" s="63"/>
      <c r="T284" s="60" t="s">
        <v>317</v>
      </c>
      <c r="U284" s="60"/>
      <c r="V284" s="60"/>
      <c r="W284" s="82"/>
      <c r="X284" s="60"/>
      <c r="Y284" s="65"/>
      <c r="Z284" s="82"/>
      <c r="AA284" s="82"/>
      <c r="AB284" s="82"/>
      <c r="AC284" s="82"/>
      <c r="AD284" s="82"/>
      <c r="AE284" s="82"/>
      <c r="AF284" s="82"/>
      <c r="AG284" s="82"/>
      <c r="AH284" s="82"/>
      <c r="AI284" s="82"/>
      <c r="AJ284" s="82"/>
      <c r="AK284" s="82"/>
      <c r="AL284" s="70" t="s">
        <v>183</v>
      </c>
      <c r="AM284" s="94"/>
      <c r="AN284" s="70"/>
      <c r="AO284" s="76"/>
      <c r="AP284" s="67"/>
      <c r="AQ284" s="88"/>
      <c r="AR284" s="69"/>
      <c r="AS284" s="70"/>
      <c r="AT284" s="69"/>
      <c r="AU284" s="68"/>
      <c r="AV284" s="68"/>
      <c r="AW284" s="68"/>
      <c r="AX284" s="68"/>
      <c r="AY284" s="68"/>
      <c r="AZ284" s="69"/>
      <c r="BA284" s="71"/>
      <c r="BB284" s="67"/>
      <c r="BC284" s="67"/>
      <c r="BD284" s="72"/>
      <c r="BE284" s="82"/>
      <c r="BF284" s="82"/>
      <c r="BG284" s="82"/>
      <c r="BH284" s="82"/>
      <c r="BI284" s="82"/>
      <c r="BJ284" s="90"/>
      <c r="BK284" s="90"/>
      <c r="BL284" s="76"/>
      <c r="BM284" s="60"/>
      <c r="BN284" s="60"/>
      <c r="BO284" s="60"/>
      <c r="BP284" s="60"/>
      <c r="BQ284" s="60"/>
      <c r="BR284" s="60"/>
      <c r="BS284" s="60"/>
      <c r="BT284" s="60"/>
      <c r="BU284" s="60"/>
      <c r="BV284" s="60"/>
      <c r="BW284" s="60"/>
      <c r="BX284" s="60"/>
      <c r="BY284" s="77"/>
      <c r="BZ284" s="66"/>
      <c r="CA284" s="66"/>
      <c r="CB284" s="66"/>
      <c r="CC284" s="66"/>
      <c r="CD284" s="62" t="s">
        <v>2675</v>
      </c>
      <c r="CE284" s="78"/>
      <c r="CF284" s="78"/>
      <c r="CG284" s="78"/>
      <c r="CH284" s="78"/>
      <c r="CI284" s="62" t="s">
        <v>2718</v>
      </c>
      <c r="CJ284" s="78"/>
      <c r="CK284" s="78"/>
      <c r="CL284" s="78"/>
      <c r="CM284" s="78"/>
      <c r="CN284" s="62" t="s">
        <v>2718</v>
      </c>
      <c r="CO284" s="60"/>
      <c r="CP284" s="60"/>
      <c r="CQ284" s="60"/>
      <c r="CR284" s="60"/>
      <c r="CS284" s="60"/>
      <c r="CT284" s="78"/>
      <c r="CU284" s="78" t="s">
        <v>2718</v>
      </c>
      <c r="CV284" s="78"/>
      <c r="CW284" s="78"/>
      <c r="CX284" s="60"/>
      <c r="CY284" s="60"/>
      <c r="CZ284" s="60"/>
      <c r="DA284" s="60"/>
      <c r="DB284" s="79"/>
      <c r="DC284" s="79"/>
      <c r="DD284" s="79"/>
      <c r="DE284" s="79"/>
      <c r="DF284" s="79"/>
      <c r="DG284" s="60"/>
      <c r="DH284" s="60"/>
      <c r="DI284" s="60"/>
      <c r="DJ284" s="74" t="s">
        <v>787</v>
      </c>
      <c r="DK284" s="62"/>
      <c r="DL284" s="62"/>
      <c r="DM284" s="62"/>
      <c r="DN284" s="62"/>
      <c r="DO284" s="74">
        <v>2.0</v>
      </c>
      <c r="DP284" s="82"/>
      <c r="DQ284" s="70"/>
      <c r="DR284" s="70"/>
      <c r="DS284" s="70"/>
      <c r="DT284" s="70"/>
      <c r="DU284" s="70"/>
      <c r="DV284" s="70"/>
      <c r="DW284" s="82"/>
      <c r="DX284" s="82"/>
      <c r="DY284" s="82"/>
      <c r="DZ284" s="82"/>
      <c r="EA284" s="82"/>
      <c r="EB284" s="82"/>
      <c r="EC284" s="91"/>
      <c r="ED284" s="84" t="s">
        <v>190</v>
      </c>
      <c r="EE284" s="85"/>
      <c r="EF284" s="82"/>
      <c r="EG284" s="70" t="s">
        <v>190</v>
      </c>
      <c r="EH284" s="92"/>
      <c r="EI284" s="92"/>
      <c r="EJ284" s="92"/>
      <c r="EK284" s="92"/>
      <c r="EL284" s="92"/>
      <c r="EM284" s="92"/>
      <c r="EN284" s="92"/>
      <c r="EO284" s="92"/>
      <c r="EP284" s="92"/>
      <c r="EQ284" s="92"/>
      <c r="ER284" s="92"/>
    </row>
    <row r="285">
      <c r="A285" s="56" t="str">
        <f t="shared" si="9"/>
        <v>ESP-0282</v>
      </c>
      <c r="B285" s="57" t="s">
        <v>2719</v>
      </c>
      <c r="C285" s="199" t="s">
        <v>2720</v>
      </c>
      <c r="D285" s="59"/>
      <c r="E285" s="60" t="s">
        <v>193</v>
      </c>
      <c r="F285" s="113"/>
      <c r="G285" s="113"/>
      <c r="H285" s="61" t="s">
        <v>175</v>
      </c>
      <c r="I285" s="61"/>
      <c r="J285" s="60"/>
      <c r="K285" s="60"/>
      <c r="L285" s="60" t="s">
        <v>2721</v>
      </c>
      <c r="M285" s="60" t="s">
        <v>2722</v>
      </c>
      <c r="N285" s="60"/>
      <c r="O285" s="82"/>
      <c r="P285" s="64"/>
      <c r="Q285" s="60"/>
      <c r="R285" s="60"/>
      <c r="S285" s="60"/>
      <c r="T285" s="60" t="s">
        <v>433</v>
      </c>
      <c r="U285" s="82"/>
      <c r="V285" s="60"/>
      <c r="W285" s="60"/>
      <c r="X285" s="60"/>
      <c r="Y285" s="62" t="s">
        <v>434</v>
      </c>
      <c r="Z285" s="60"/>
      <c r="AA285" s="60"/>
      <c r="AB285" s="60"/>
      <c r="AC285" s="60"/>
      <c r="AD285" s="60"/>
      <c r="AE285" s="60"/>
      <c r="AF285" s="60"/>
      <c r="AG285" s="60"/>
      <c r="AH285" s="60"/>
      <c r="AI285" s="60"/>
      <c r="AJ285" s="60"/>
      <c r="AK285" s="60"/>
      <c r="AL285" s="102" t="s">
        <v>763</v>
      </c>
      <c r="AM285" s="103">
        <v>0.4095</v>
      </c>
      <c r="AN285" s="96">
        <v>10.0</v>
      </c>
      <c r="AO285" s="64"/>
      <c r="AP285" s="122">
        <v>6.0</v>
      </c>
      <c r="AQ285" s="68" t="s">
        <v>251</v>
      </c>
      <c r="AR285" s="96" t="s">
        <v>2723</v>
      </c>
      <c r="AS285" s="96" t="s">
        <v>1902</v>
      </c>
      <c r="AT285" s="96" t="s">
        <v>1903</v>
      </c>
      <c r="AU285" s="68"/>
      <c r="AV285" s="68"/>
      <c r="AW285" s="68"/>
      <c r="AX285" s="68"/>
      <c r="AY285" s="68"/>
      <c r="AZ285" s="96" t="s">
        <v>1902</v>
      </c>
      <c r="BA285" s="112" t="s">
        <v>1904</v>
      </c>
      <c r="BB285" s="72"/>
      <c r="BC285" s="72">
        <v>15100.0</v>
      </c>
      <c r="BD285" s="73">
        <v>15100.0</v>
      </c>
      <c r="BE285" s="60"/>
      <c r="BF285" s="60"/>
      <c r="BG285" s="60"/>
      <c r="BH285" s="60"/>
      <c r="BI285" s="60"/>
      <c r="BJ285" s="74" t="s">
        <v>236</v>
      </c>
      <c r="BK285" s="74"/>
      <c r="BL285" s="70"/>
      <c r="BM285" s="82"/>
      <c r="BN285" s="82"/>
      <c r="BO285" s="82"/>
      <c r="BP285" s="82"/>
      <c r="BQ285" s="82"/>
      <c r="BR285" s="82"/>
      <c r="BS285" s="82"/>
      <c r="BT285" s="82"/>
      <c r="BU285" s="82"/>
      <c r="BV285" s="82"/>
      <c r="BW285" s="82"/>
      <c r="BX285" s="82"/>
      <c r="BY285" s="70"/>
      <c r="BZ285" s="70"/>
      <c r="CA285" s="70"/>
      <c r="CB285" s="70"/>
      <c r="CC285" s="70"/>
      <c r="CD285" s="70"/>
      <c r="CE285" s="82"/>
      <c r="CF285" s="82"/>
      <c r="CG285" s="82"/>
      <c r="CH285" s="82"/>
      <c r="CI285" s="70"/>
      <c r="CJ285" s="82"/>
      <c r="CK285" s="60"/>
      <c r="CL285" s="60"/>
      <c r="CM285" s="60"/>
      <c r="CN285" s="62"/>
      <c r="CO285" s="60"/>
      <c r="CP285" s="60"/>
      <c r="CQ285" s="60" t="s">
        <v>926</v>
      </c>
      <c r="CR285" s="60"/>
      <c r="CS285" s="60"/>
      <c r="CT285" s="60"/>
      <c r="CU285" s="60" t="s">
        <v>2724</v>
      </c>
      <c r="CV285" s="82"/>
      <c r="CW285" s="82"/>
      <c r="CX285" s="82"/>
      <c r="CY285" s="82"/>
      <c r="CZ285" s="82"/>
      <c r="DA285" s="82"/>
      <c r="DB285" s="82"/>
      <c r="DC285" s="82"/>
      <c r="DD285" s="82"/>
      <c r="DE285" s="82"/>
      <c r="DF285" s="82"/>
      <c r="DG285" s="60"/>
      <c r="DH285" s="60"/>
      <c r="DI285" s="60"/>
      <c r="DJ285" s="74" t="s">
        <v>2725</v>
      </c>
      <c r="DK285" s="62"/>
      <c r="DL285" s="62"/>
      <c r="DM285" s="62"/>
      <c r="DN285" s="62"/>
      <c r="DO285" s="74">
        <v>2.0</v>
      </c>
      <c r="DP285" s="82" t="s">
        <v>2726</v>
      </c>
      <c r="DQ285" s="82"/>
      <c r="DR285" s="82"/>
      <c r="DS285" s="82"/>
      <c r="DT285" s="82"/>
      <c r="DU285" s="82"/>
      <c r="DV285" s="82"/>
      <c r="DW285" s="82"/>
      <c r="DX285" s="82"/>
      <c r="DY285" s="82"/>
      <c r="DZ285" s="82"/>
      <c r="EA285" s="82"/>
      <c r="EB285" s="60" t="s">
        <v>914</v>
      </c>
      <c r="EC285" s="91"/>
      <c r="ED285" s="84" t="s">
        <v>251</v>
      </c>
      <c r="EE285" s="85"/>
      <c r="EF285" s="82"/>
      <c r="EG285" s="64" t="s">
        <v>190</v>
      </c>
      <c r="EH285" s="96" t="s">
        <v>251</v>
      </c>
      <c r="EI285" s="96">
        <v>250.0</v>
      </c>
      <c r="EJ285" s="92"/>
      <c r="EK285" s="92"/>
      <c r="EL285" s="92"/>
      <c r="EM285" s="92"/>
      <c r="EN285" s="92"/>
      <c r="EO285" s="92"/>
      <c r="EP285" s="92"/>
      <c r="EQ285" s="92"/>
      <c r="ER285" s="92"/>
    </row>
    <row r="286">
      <c r="A286" s="56" t="str">
        <f t="shared" si="9"/>
        <v>ESP-0283</v>
      </c>
      <c r="B286" s="57" t="s">
        <v>2727</v>
      </c>
      <c r="C286" s="101" t="s">
        <v>2728</v>
      </c>
      <c r="D286" s="59"/>
      <c r="E286" s="60" t="s">
        <v>193</v>
      </c>
      <c r="F286" s="61"/>
      <c r="G286" s="61" t="s">
        <v>175</v>
      </c>
      <c r="H286" s="61"/>
      <c r="I286" s="61"/>
      <c r="J286" s="96"/>
      <c r="K286" s="96"/>
      <c r="L286" s="96" t="s">
        <v>2729</v>
      </c>
      <c r="M286" s="96" t="s">
        <v>2730</v>
      </c>
      <c r="N286" s="63"/>
      <c r="O286" s="60" t="s">
        <v>232</v>
      </c>
      <c r="P286" s="60" t="s">
        <v>341</v>
      </c>
      <c r="Q286" s="60" t="s">
        <v>179</v>
      </c>
      <c r="R286" s="60" t="s">
        <v>278</v>
      </c>
      <c r="S286" s="63"/>
      <c r="T286" s="60" t="s">
        <v>197</v>
      </c>
      <c r="U286" s="60" t="s">
        <v>536</v>
      </c>
      <c r="V286" s="60"/>
      <c r="W286" s="60"/>
      <c r="X286" s="60"/>
      <c r="Y286" s="62" t="s">
        <v>234</v>
      </c>
      <c r="Z286" s="60"/>
      <c r="AA286" s="60"/>
      <c r="AB286" s="60"/>
      <c r="AC286" s="60"/>
      <c r="AD286" s="60"/>
      <c r="AE286" s="60"/>
      <c r="AF286" s="60"/>
      <c r="AG286" s="60"/>
      <c r="AH286" s="60"/>
      <c r="AI286" s="60"/>
      <c r="AJ286" s="60"/>
      <c r="AK286" s="60"/>
      <c r="AL286" s="64" t="s">
        <v>183</v>
      </c>
      <c r="AM286" s="65"/>
      <c r="AN286" s="64"/>
      <c r="AO286" s="66"/>
      <c r="AP286" s="67"/>
      <c r="AQ286" s="68"/>
      <c r="AR286" s="69"/>
      <c r="AS286" s="70"/>
      <c r="AT286" s="69"/>
      <c r="AU286" s="68"/>
      <c r="AV286" s="68"/>
      <c r="AW286" s="68"/>
      <c r="AX286" s="68"/>
      <c r="AY286" s="68"/>
      <c r="AZ286" s="69"/>
      <c r="BA286" s="71"/>
      <c r="BB286" s="73">
        <v>1700.0</v>
      </c>
      <c r="BC286" s="72" t="s">
        <v>2731</v>
      </c>
      <c r="BD286" s="73" t="s">
        <v>2731</v>
      </c>
      <c r="BE286" s="60"/>
      <c r="BF286" s="60"/>
      <c r="BG286" s="60"/>
      <c r="BH286" s="60"/>
      <c r="BI286" s="60"/>
      <c r="BJ286" s="74"/>
      <c r="BK286" s="74"/>
      <c r="BL286" s="76"/>
      <c r="BM286" s="60"/>
      <c r="BN286" s="110" t="s">
        <v>370</v>
      </c>
      <c r="BO286" s="110" t="s">
        <v>435</v>
      </c>
      <c r="BP286" s="110"/>
      <c r="BQ286" s="110" t="s">
        <v>382</v>
      </c>
      <c r="BR286" s="60"/>
      <c r="BS286" s="60"/>
      <c r="BT286" s="60"/>
      <c r="BU286" s="60"/>
      <c r="BV286" s="60"/>
      <c r="BW286" s="60"/>
      <c r="BX286" s="60"/>
      <c r="BY286" s="77"/>
      <c r="BZ286" s="110" t="s">
        <v>1796</v>
      </c>
      <c r="CA286" s="110" t="s">
        <v>1352</v>
      </c>
      <c r="CB286" s="66"/>
      <c r="CC286" s="66"/>
      <c r="CD286" s="62" t="s">
        <v>2732</v>
      </c>
      <c r="CE286" s="78"/>
      <c r="CF286" s="78"/>
      <c r="CG286" s="78"/>
      <c r="CH286" s="78"/>
      <c r="CI286" s="62" t="s">
        <v>2733</v>
      </c>
      <c r="CJ286" s="78"/>
      <c r="CK286" s="78"/>
      <c r="CL286" s="78"/>
      <c r="CM286" s="78"/>
      <c r="CN286" s="62"/>
      <c r="CO286" s="60"/>
      <c r="CP286" s="60" t="s">
        <v>1065</v>
      </c>
      <c r="CQ286" s="60"/>
      <c r="CR286" s="60"/>
      <c r="CS286" s="60" t="s">
        <v>1065</v>
      </c>
      <c r="CT286" s="78"/>
      <c r="CU286" s="78" t="s">
        <v>2733</v>
      </c>
      <c r="CV286" s="78"/>
      <c r="CW286" s="78"/>
      <c r="CX286" s="60"/>
      <c r="CY286" s="60"/>
      <c r="CZ286" s="60"/>
      <c r="DA286" s="60"/>
      <c r="DB286" s="79"/>
      <c r="DC286" s="79"/>
      <c r="DD286" s="79"/>
      <c r="DE286" s="79"/>
      <c r="DF286" s="79"/>
      <c r="DG286" s="60"/>
      <c r="DH286" s="60"/>
      <c r="DI286" s="60"/>
      <c r="DJ286" s="74" t="s">
        <v>2734</v>
      </c>
      <c r="DK286" s="62"/>
      <c r="DL286" s="62"/>
      <c r="DM286" s="62"/>
      <c r="DN286" s="62"/>
      <c r="DO286" s="74">
        <v>2.0</v>
      </c>
      <c r="DP286" s="82"/>
      <c r="DQ286" s="82"/>
      <c r="DR286" s="82"/>
      <c r="DS286" s="82"/>
      <c r="DT286" s="82"/>
      <c r="DU286" s="82"/>
      <c r="DV286" s="82"/>
      <c r="DW286" s="82"/>
      <c r="DX286" s="82"/>
      <c r="DY286" s="82"/>
      <c r="DZ286" s="82"/>
      <c r="EA286" s="82"/>
      <c r="EB286" s="82"/>
      <c r="EC286" s="91" t="s">
        <v>270</v>
      </c>
      <c r="ED286" s="84" t="s">
        <v>190</v>
      </c>
      <c r="EE286" s="85"/>
      <c r="EF286" s="82"/>
      <c r="EG286" s="70" t="s">
        <v>251</v>
      </c>
      <c r="EH286" s="92"/>
      <c r="EI286" s="92"/>
      <c r="EJ286" s="92"/>
      <c r="EK286" s="92"/>
      <c r="EL286" s="92"/>
      <c r="EM286" s="92"/>
      <c r="EN286" s="92"/>
      <c r="EO286" s="92"/>
      <c r="EP286" s="92"/>
      <c r="EQ286" s="92"/>
      <c r="ER286" s="92"/>
    </row>
    <row r="287">
      <c r="A287" s="56" t="str">
        <f t="shared" si="9"/>
        <v>ESP-0284</v>
      </c>
      <c r="B287" s="57" t="s">
        <v>2735</v>
      </c>
      <c r="C287" s="87" t="s">
        <v>2736</v>
      </c>
      <c r="D287" s="59"/>
      <c r="E287" s="60" t="s">
        <v>2737</v>
      </c>
      <c r="F287" s="61" t="s">
        <v>175</v>
      </c>
      <c r="G287" s="61"/>
      <c r="H287" s="61"/>
      <c r="I287" s="61"/>
      <c r="J287" s="62"/>
      <c r="K287" s="62"/>
      <c r="L287" s="62" t="s">
        <v>204</v>
      </c>
      <c r="M287" s="60" t="s">
        <v>2738</v>
      </c>
      <c r="N287" s="63"/>
      <c r="O287" s="63"/>
      <c r="P287" s="60" t="s">
        <v>341</v>
      </c>
      <c r="Q287" s="63"/>
      <c r="R287" s="60"/>
      <c r="S287" s="63"/>
      <c r="T287" s="60" t="s">
        <v>197</v>
      </c>
      <c r="U287" s="60"/>
      <c r="V287" s="60"/>
      <c r="W287" s="60"/>
      <c r="X287" s="60"/>
      <c r="Y287" s="62" t="s">
        <v>1177</v>
      </c>
      <c r="Z287" s="60"/>
      <c r="AA287" s="60"/>
      <c r="AB287" s="60"/>
      <c r="AC287" s="60"/>
      <c r="AD287" s="60"/>
      <c r="AE287" s="60"/>
      <c r="AF287" s="60"/>
      <c r="AG287" s="60"/>
      <c r="AH287" s="60"/>
      <c r="AI287" s="60"/>
      <c r="AJ287" s="60"/>
      <c r="AK287" s="60"/>
      <c r="AL287" s="64" t="s">
        <v>183</v>
      </c>
      <c r="AM287" s="65"/>
      <c r="AN287" s="64"/>
      <c r="AO287" s="66"/>
      <c r="AP287" s="67"/>
      <c r="AQ287" s="88"/>
      <c r="AR287" s="69"/>
      <c r="AS287" s="70"/>
      <c r="AT287" s="69"/>
      <c r="AU287" s="68"/>
      <c r="AV287" s="68"/>
      <c r="AW287" s="68"/>
      <c r="AX287" s="68"/>
      <c r="AY287" s="68"/>
      <c r="AZ287" s="69"/>
      <c r="BA287" s="71"/>
      <c r="BB287" s="72"/>
      <c r="BC287" s="72">
        <v>30.0</v>
      </c>
      <c r="BD287" s="73">
        <v>30.0</v>
      </c>
      <c r="BE287" s="60"/>
      <c r="BF287" s="60"/>
      <c r="BG287" s="60"/>
      <c r="BH287" s="60"/>
      <c r="BI287" s="60"/>
      <c r="BJ287" s="74" t="s">
        <v>257</v>
      </c>
      <c r="BK287" s="74"/>
      <c r="BL287" s="76"/>
      <c r="BM287" s="60"/>
      <c r="BN287" s="60"/>
      <c r="BO287" s="60"/>
      <c r="BP287" s="60"/>
      <c r="BQ287" s="60"/>
      <c r="BR287" s="60"/>
      <c r="BS287" s="60"/>
      <c r="BT287" s="60"/>
      <c r="BU287" s="60"/>
      <c r="BV287" s="60"/>
      <c r="BW287" s="60"/>
      <c r="BX287" s="60"/>
      <c r="BY287" s="77"/>
      <c r="BZ287" s="66"/>
      <c r="CA287" s="66"/>
      <c r="CB287" s="66"/>
      <c r="CC287" s="66"/>
      <c r="CD287" s="62" t="s">
        <v>953</v>
      </c>
      <c r="CE287" s="78"/>
      <c r="CF287" s="78"/>
      <c r="CG287" s="78"/>
      <c r="CH287" s="78"/>
      <c r="CI287" s="62" t="s">
        <v>2739</v>
      </c>
      <c r="CJ287" s="78"/>
      <c r="CK287" s="78"/>
      <c r="CL287" s="78"/>
      <c r="CM287" s="78"/>
      <c r="CN287" s="62" t="s">
        <v>2740</v>
      </c>
      <c r="CO287" s="60"/>
      <c r="CP287" s="60"/>
      <c r="CQ287" s="60"/>
      <c r="CR287" s="60"/>
      <c r="CS287" s="60"/>
      <c r="CT287" s="78"/>
      <c r="CU287" s="78" t="s">
        <v>2740</v>
      </c>
      <c r="CV287" s="78"/>
      <c r="CW287" s="78"/>
      <c r="CX287" s="60"/>
      <c r="CY287" s="60"/>
      <c r="CZ287" s="60"/>
      <c r="DA287" s="60"/>
      <c r="DB287" s="79"/>
      <c r="DC287" s="79"/>
      <c r="DD287" s="79"/>
      <c r="DE287" s="79"/>
      <c r="DF287" s="79"/>
      <c r="DG287" s="60"/>
      <c r="DH287" s="60"/>
      <c r="DI287" s="60"/>
      <c r="DJ287" s="74" t="s">
        <v>2386</v>
      </c>
      <c r="DK287" s="62"/>
      <c r="DL287" s="62"/>
      <c r="DM287" s="62"/>
      <c r="DN287" s="62"/>
      <c r="DO287" s="74">
        <v>2.0</v>
      </c>
      <c r="DP287" s="82" t="s">
        <v>336</v>
      </c>
      <c r="DQ287" s="82"/>
      <c r="DR287" s="82"/>
      <c r="DS287" s="82"/>
      <c r="DT287" s="82"/>
      <c r="DU287" s="82"/>
      <c r="DV287" s="82"/>
      <c r="DW287" s="82"/>
      <c r="DX287" s="82"/>
      <c r="DY287" s="82"/>
      <c r="DZ287" s="82"/>
      <c r="EA287" s="82"/>
      <c r="EB287" s="82"/>
      <c r="EC287" s="91"/>
      <c r="ED287" s="84" t="s">
        <v>190</v>
      </c>
      <c r="EE287" s="85"/>
      <c r="EF287" s="82"/>
      <c r="EG287" s="70" t="s">
        <v>190</v>
      </c>
      <c r="EH287" s="92"/>
      <c r="EI287" s="92"/>
      <c r="EJ287" s="92"/>
      <c r="EK287" s="92"/>
      <c r="EL287" s="92"/>
      <c r="EM287" s="92"/>
      <c r="EN287" s="92"/>
      <c r="EO287" s="92"/>
      <c r="EP287" s="92"/>
      <c r="EQ287" s="92"/>
      <c r="ER287" s="92"/>
    </row>
    <row r="288">
      <c r="A288" s="56" t="str">
        <f t="shared" si="9"/>
        <v>ESP-0285</v>
      </c>
      <c r="B288" s="57" t="s">
        <v>2741</v>
      </c>
      <c r="C288" s="147" t="s">
        <v>2742</v>
      </c>
      <c r="D288" s="59"/>
      <c r="E288" s="60" t="s">
        <v>193</v>
      </c>
      <c r="F288" s="61"/>
      <c r="G288" s="61"/>
      <c r="H288" s="61"/>
      <c r="I288" s="61"/>
      <c r="J288" s="70"/>
      <c r="K288" s="70"/>
      <c r="L288" s="70"/>
      <c r="M288" s="70"/>
      <c r="N288" s="82"/>
      <c r="O288" s="200" t="s">
        <v>232</v>
      </c>
      <c r="P288" s="200" t="s">
        <v>455</v>
      </c>
      <c r="Q288" s="200" t="s">
        <v>2415</v>
      </c>
      <c r="R288" s="60" t="s">
        <v>1003</v>
      </c>
      <c r="S288" s="200"/>
      <c r="T288" s="200" t="s">
        <v>433</v>
      </c>
      <c r="U288" s="60" t="s">
        <v>536</v>
      </c>
      <c r="V288" s="60"/>
      <c r="W288" s="82"/>
      <c r="X288" s="60"/>
      <c r="Y288" s="64"/>
      <c r="Z288" s="82"/>
      <c r="AA288" s="82"/>
      <c r="AB288" s="82"/>
      <c r="AC288" s="82"/>
      <c r="AD288" s="82"/>
      <c r="AE288" s="82"/>
      <c r="AF288" s="82"/>
      <c r="AG288" s="82"/>
      <c r="AH288" s="82"/>
      <c r="AI288" s="82"/>
      <c r="AJ288" s="82"/>
      <c r="AK288" s="82"/>
      <c r="AL288" s="70" t="s">
        <v>673</v>
      </c>
      <c r="AM288" s="70"/>
      <c r="AN288" s="96">
        <v>66.0</v>
      </c>
      <c r="AO288" s="70"/>
      <c r="AP288" s="97"/>
      <c r="AQ288" s="68"/>
      <c r="AR288" s="70"/>
      <c r="AS288" s="70"/>
      <c r="AT288" s="70"/>
      <c r="AU288" s="68"/>
      <c r="AV288" s="68"/>
      <c r="AW288" s="68"/>
      <c r="AX288" s="68"/>
      <c r="AY288" s="68"/>
      <c r="AZ288" s="70"/>
      <c r="BA288" s="71"/>
      <c r="BB288" s="97"/>
      <c r="BC288" s="97"/>
      <c r="BD288" s="72"/>
      <c r="BE288" s="82"/>
      <c r="BF288" s="82"/>
      <c r="BG288" s="82"/>
      <c r="BH288" s="82"/>
      <c r="BI288" s="82"/>
      <c r="BJ288" s="74" t="s">
        <v>236</v>
      </c>
      <c r="BK288" s="90"/>
      <c r="BL288" s="70"/>
      <c r="BM288" s="82"/>
      <c r="BN288" s="60" t="s">
        <v>326</v>
      </c>
      <c r="BO288" s="60" t="s">
        <v>290</v>
      </c>
      <c r="BP288" s="82"/>
      <c r="BQ288" s="82"/>
      <c r="BR288" s="82"/>
      <c r="BS288" s="82"/>
      <c r="BT288" s="82"/>
      <c r="BU288" s="82"/>
      <c r="BV288" s="82"/>
      <c r="BW288" s="82"/>
      <c r="BX288" s="82"/>
      <c r="BY288" s="70"/>
      <c r="BZ288" s="70"/>
      <c r="CA288" s="70"/>
      <c r="CB288" s="70"/>
      <c r="CC288" s="70"/>
      <c r="CD288" s="70"/>
      <c r="CE288" s="82"/>
      <c r="CF288" s="82"/>
      <c r="CG288" s="82"/>
      <c r="CH288" s="82"/>
      <c r="CI288" s="70"/>
      <c r="CJ288" s="82"/>
      <c r="CK288" s="82"/>
      <c r="CL288" s="82"/>
      <c r="CM288" s="82"/>
      <c r="CN288" s="70"/>
      <c r="CO288" s="82"/>
      <c r="CP288" s="82"/>
      <c r="CQ288" s="82"/>
      <c r="CR288" s="82"/>
      <c r="CS288" s="82"/>
      <c r="CT288" s="82"/>
      <c r="CU288" s="82"/>
      <c r="CV288" s="82"/>
      <c r="CW288" s="82"/>
      <c r="CX288" s="82"/>
      <c r="CY288" s="82"/>
      <c r="CZ288" s="82"/>
      <c r="DA288" s="82"/>
      <c r="DB288" s="82"/>
      <c r="DC288" s="82"/>
      <c r="DD288" s="82"/>
      <c r="DE288" s="82"/>
      <c r="DF288" s="82"/>
      <c r="DG288" s="82"/>
      <c r="DH288" s="82"/>
      <c r="DI288" s="82"/>
      <c r="DJ288" s="90"/>
      <c r="DK288" s="70"/>
      <c r="DL288" s="70"/>
      <c r="DM288" s="70"/>
      <c r="DN288" s="70"/>
      <c r="DO288" s="90"/>
      <c r="DP288" s="82"/>
      <c r="DQ288" s="70"/>
      <c r="DR288" s="70"/>
      <c r="DS288" s="70"/>
      <c r="DT288" s="70"/>
      <c r="DU288" s="70"/>
      <c r="DV288" s="70"/>
      <c r="DW288" s="82"/>
      <c r="DX288" s="82"/>
      <c r="DY288" s="82"/>
      <c r="DZ288" s="82"/>
      <c r="EA288" s="82"/>
      <c r="EB288" s="60" t="s">
        <v>623</v>
      </c>
      <c r="EC288" s="91" t="s">
        <v>2743</v>
      </c>
      <c r="ED288" s="84" t="s">
        <v>190</v>
      </c>
      <c r="EE288" s="84" t="s">
        <v>2744</v>
      </c>
      <c r="EF288" s="60" t="s">
        <v>2745</v>
      </c>
      <c r="EG288" s="64" t="s">
        <v>251</v>
      </c>
      <c r="EH288" s="82"/>
      <c r="EI288" s="82"/>
      <c r="EJ288" s="96"/>
      <c r="EK288" s="96"/>
      <c r="EL288" s="96"/>
      <c r="EM288" s="96"/>
      <c r="EN288" s="96"/>
      <c r="EO288" s="96"/>
      <c r="EP288" s="96"/>
      <c r="EQ288" s="96"/>
      <c r="ER288" s="96"/>
    </row>
    <row r="289">
      <c r="A289" s="56" t="str">
        <f t="shared" si="9"/>
        <v>ESP-0286</v>
      </c>
      <c r="B289" s="57" t="s">
        <v>2746</v>
      </c>
      <c r="C289" s="101" t="s">
        <v>2747</v>
      </c>
      <c r="D289" s="59"/>
      <c r="E289" s="60" t="s">
        <v>193</v>
      </c>
      <c r="F289" s="61"/>
      <c r="G289" s="61" t="s">
        <v>175</v>
      </c>
      <c r="H289" s="61"/>
      <c r="I289" s="61"/>
      <c r="J289" s="96"/>
      <c r="K289" s="96"/>
      <c r="L289" s="96" t="s">
        <v>2748</v>
      </c>
      <c r="M289" s="96" t="s">
        <v>2749</v>
      </c>
      <c r="N289" s="60"/>
      <c r="O289" s="60" t="s">
        <v>276</v>
      </c>
      <c r="P289" s="62" t="s">
        <v>1234</v>
      </c>
      <c r="Q289" s="60" t="s">
        <v>179</v>
      </c>
      <c r="R289" s="60" t="s">
        <v>278</v>
      </c>
      <c r="S289" s="60"/>
      <c r="T289" s="60" t="s">
        <v>213</v>
      </c>
      <c r="U289" s="60" t="s">
        <v>2690</v>
      </c>
      <c r="V289" s="60"/>
      <c r="W289" s="60"/>
      <c r="X289" s="60"/>
      <c r="Y289" s="62" t="s">
        <v>524</v>
      </c>
      <c r="Z289" s="82"/>
      <c r="AA289" s="82"/>
      <c r="AB289" s="82"/>
      <c r="AC289" s="82"/>
      <c r="AD289" s="82"/>
      <c r="AE289" s="82"/>
      <c r="AF289" s="82"/>
      <c r="AG289" s="82"/>
      <c r="AH289" s="82"/>
      <c r="AI289" s="82"/>
      <c r="AJ289" s="82"/>
      <c r="AK289" s="82"/>
      <c r="AL289" s="70" t="s">
        <v>183</v>
      </c>
      <c r="AM289" s="70"/>
      <c r="AN289" s="70"/>
      <c r="AO289" s="70"/>
      <c r="AP289" s="97"/>
      <c r="AQ289" s="68"/>
      <c r="AR289" s="70"/>
      <c r="AS289" s="70"/>
      <c r="AT289" s="70"/>
      <c r="AU289" s="68"/>
      <c r="AV289" s="68"/>
      <c r="AW289" s="68"/>
      <c r="AX289" s="68"/>
      <c r="AY289" s="68"/>
      <c r="AZ289" s="70"/>
      <c r="BA289" s="71"/>
      <c r="BB289" s="97"/>
      <c r="BC289" s="97"/>
      <c r="BD289" s="72"/>
      <c r="BE289" s="60"/>
      <c r="BF289" s="60"/>
      <c r="BG289" s="60"/>
      <c r="BH289" s="60"/>
      <c r="BI289" s="60"/>
      <c r="BJ289" s="74" t="s">
        <v>236</v>
      </c>
      <c r="BK289" s="74">
        <v>6.0</v>
      </c>
      <c r="BL289" s="70"/>
      <c r="BM289" s="60"/>
      <c r="BN289" s="62" t="s">
        <v>370</v>
      </c>
      <c r="BO289" s="62" t="s">
        <v>290</v>
      </c>
      <c r="BP289" s="62"/>
      <c r="BQ289" s="62" t="s">
        <v>291</v>
      </c>
      <c r="BR289" s="60" t="s">
        <v>2750</v>
      </c>
      <c r="BS289" s="60"/>
      <c r="BT289" s="60"/>
      <c r="BU289" s="60"/>
      <c r="BV289" s="60"/>
      <c r="BW289" s="60"/>
      <c r="BX289" s="60"/>
      <c r="BY289" s="64"/>
      <c r="BZ289" s="62" t="s">
        <v>1796</v>
      </c>
      <c r="CA289" s="62" t="s">
        <v>1352</v>
      </c>
      <c r="CB289" s="64"/>
      <c r="CC289" s="64"/>
      <c r="CD289" s="62" t="s">
        <v>793</v>
      </c>
      <c r="CE289" s="60"/>
      <c r="CF289" s="60"/>
      <c r="CG289" s="60"/>
      <c r="CH289" s="60"/>
      <c r="CI289" s="62" t="s">
        <v>1098</v>
      </c>
      <c r="CJ289" s="60"/>
      <c r="CK289" s="60"/>
      <c r="CL289" s="60"/>
      <c r="CM289" s="60"/>
      <c r="CN289" s="62"/>
      <c r="CO289" s="60"/>
      <c r="CP289" s="60" t="s">
        <v>594</v>
      </c>
      <c r="CQ289" s="60"/>
      <c r="CR289" s="60"/>
      <c r="CS289" s="60"/>
      <c r="CT289" s="60"/>
      <c r="CU289" s="60" t="s">
        <v>1098</v>
      </c>
      <c r="CV289" s="62" t="s">
        <v>488</v>
      </c>
      <c r="CW289" s="60">
        <v>6.0</v>
      </c>
      <c r="CX289" s="62" t="s">
        <v>242</v>
      </c>
      <c r="CY289" s="60">
        <v>6.0</v>
      </c>
      <c r="CZ289" s="62" t="s">
        <v>243</v>
      </c>
      <c r="DA289" s="60">
        <v>6.0</v>
      </c>
      <c r="DB289" s="82" t="s">
        <v>244</v>
      </c>
      <c r="DC289" s="60">
        <v>6.0</v>
      </c>
      <c r="DD289" s="82" t="s">
        <v>251</v>
      </c>
      <c r="DE289" s="82" t="s">
        <v>2751</v>
      </c>
      <c r="DF289" s="60">
        <v>6.0</v>
      </c>
      <c r="DG289" s="60" t="s">
        <v>190</v>
      </c>
      <c r="DH289" s="60"/>
      <c r="DI289" s="60"/>
      <c r="DJ289" s="74" t="s">
        <v>2752</v>
      </c>
      <c r="DK289" s="62"/>
      <c r="DL289" s="62"/>
      <c r="DM289" s="62"/>
      <c r="DN289" s="62"/>
      <c r="DO289" s="98">
        <v>43984.0</v>
      </c>
      <c r="DP289" s="82"/>
      <c r="DQ289" s="82"/>
      <c r="DR289" s="82"/>
      <c r="DS289" s="82"/>
      <c r="DT289" s="82"/>
      <c r="DU289" s="60"/>
      <c r="DV289" s="82"/>
      <c r="DW289" s="60" t="s">
        <v>2753</v>
      </c>
      <c r="DX289" s="60">
        <v>6.0</v>
      </c>
      <c r="DY289" s="62" t="s">
        <v>2754</v>
      </c>
      <c r="DZ289" s="60">
        <v>6.0</v>
      </c>
      <c r="EA289" s="60" t="s">
        <v>969</v>
      </c>
      <c r="EB289" s="82"/>
      <c r="EC289" s="91" t="s">
        <v>270</v>
      </c>
      <c r="ED289" s="84" t="s">
        <v>190</v>
      </c>
      <c r="EE289" s="82" t="s">
        <v>2755</v>
      </c>
      <c r="EF289" s="60">
        <v>6.0</v>
      </c>
      <c r="EG289" s="64" t="s">
        <v>251</v>
      </c>
      <c r="EH289" s="82"/>
      <c r="EI289" s="82"/>
      <c r="EJ289" s="92"/>
      <c r="EK289" s="92"/>
      <c r="EL289" s="92"/>
      <c r="EM289" s="92"/>
      <c r="EN289" s="92"/>
      <c r="EO289" s="92"/>
      <c r="EP289" s="92"/>
      <c r="EQ289" s="92"/>
      <c r="ER289" s="92"/>
    </row>
    <row r="290">
      <c r="A290" s="56" t="str">
        <f t="shared" si="9"/>
        <v>ESP-0287</v>
      </c>
      <c r="B290" s="57" t="s">
        <v>2756</v>
      </c>
      <c r="C290" s="187" t="s">
        <v>2757</v>
      </c>
      <c r="D290" s="59"/>
      <c r="E290" s="60" t="s">
        <v>193</v>
      </c>
      <c r="F290" s="61"/>
      <c r="G290" s="61"/>
      <c r="H290" s="61"/>
      <c r="I290" s="61"/>
      <c r="J290" s="70"/>
      <c r="K290" s="70"/>
      <c r="L290" s="70"/>
      <c r="M290" s="70"/>
      <c r="N290" s="201"/>
      <c r="O290" s="200" t="s">
        <v>232</v>
      </c>
      <c r="P290" s="200" t="s">
        <v>316</v>
      </c>
      <c r="Q290" s="200" t="s">
        <v>2415</v>
      </c>
      <c r="R290" s="60" t="s">
        <v>961</v>
      </c>
      <c r="S290" s="200"/>
      <c r="T290" s="200" t="s">
        <v>433</v>
      </c>
      <c r="U290" s="60" t="s">
        <v>2690</v>
      </c>
      <c r="V290" s="60"/>
      <c r="W290" s="201"/>
      <c r="X290" s="60"/>
      <c r="Y290" s="202"/>
      <c r="Z290" s="201"/>
      <c r="AA290" s="201"/>
      <c r="AB290" s="201"/>
      <c r="AC290" s="201"/>
      <c r="AD290" s="201"/>
      <c r="AE290" s="201"/>
      <c r="AF290" s="201"/>
      <c r="AG290" s="201"/>
      <c r="AH290" s="201"/>
      <c r="AI290" s="201"/>
      <c r="AJ290" s="201"/>
      <c r="AK290" s="201"/>
      <c r="AL290" s="70" t="s">
        <v>673</v>
      </c>
      <c r="AM290" s="203"/>
      <c r="AN290" s="204">
        <v>66.0</v>
      </c>
      <c r="AO290" s="203"/>
      <c r="AP290" s="205"/>
      <c r="AQ290" s="88"/>
      <c r="AR290" s="70"/>
      <c r="AS290" s="70"/>
      <c r="AT290" s="70"/>
      <c r="AU290" s="68"/>
      <c r="AV290" s="68"/>
      <c r="AW290" s="68"/>
      <c r="AX290" s="68"/>
      <c r="AY290" s="68"/>
      <c r="AZ290" s="70"/>
      <c r="BA290" s="71"/>
      <c r="BB290" s="97"/>
      <c r="BC290" s="205"/>
      <c r="BD290" s="206"/>
      <c r="BE290" s="82"/>
      <c r="BF290" s="82"/>
      <c r="BG290" s="82"/>
      <c r="BH290" s="82"/>
      <c r="BI290" s="82"/>
      <c r="BJ290" s="74" t="s">
        <v>236</v>
      </c>
      <c r="BK290" s="207"/>
      <c r="BL290" s="70"/>
      <c r="BM290" s="201"/>
      <c r="BN290" s="62" t="s">
        <v>370</v>
      </c>
      <c r="BO290" s="208" t="s">
        <v>290</v>
      </c>
      <c r="BP290" s="201"/>
      <c r="BQ290" s="201"/>
      <c r="BR290" s="201"/>
      <c r="BS290" s="201"/>
      <c r="BT290" s="201"/>
      <c r="BU290" s="201"/>
      <c r="BV290" s="201"/>
      <c r="BW290" s="201"/>
      <c r="BX290" s="201"/>
      <c r="BY290" s="203"/>
      <c r="BZ290" s="203"/>
      <c r="CA290" s="203"/>
      <c r="CB290" s="203"/>
      <c r="CC290" s="203"/>
      <c r="CD290" s="203"/>
      <c r="CE290" s="201"/>
      <c r="CF290" s="201"/>
      <c r="CG290" s="201"/>
      <c r="CH290" s="201"/>
      <c r="CI290" s="203"/>
      <c r="CJ290" s="201"/>
      <c r="CK290" s="201"/>
      <c r="CL290" s="201"/>
      <c r="CM290" s="201"/>
      <c r="CN290" s="203"/>
      <c r="CO290" s="201"/>
      <c r="CP290" s="201"/>
      <c r="CQ290" s="201"/>
      <c r="CR290" s="201"/>
      <c r="CS290" s="201"/>
      <c r="CT290" s="201"/>
      <c r="CU290" s="201"/>
      <c r="CV290" s="201"/>
      <c r="CW290" s="201"/>
      <c r="CX290" s="201"/>
      <c r="CY290" s="201"/>
      <c r="CZ290" s="201"/>
      <c r="DA290" s="201"/>
      <c r="DB290" s="201"/>
      <c r="DC290" s="201"/>
      <c r="DD290" s="201"/>
      <c r="DE290" s="201"/>
      <c r="DF290" s="201"/>
      <c r="DG290" s="201"/>
      <c r="DH290" s="201"/>
      <c r="DI290" s="201"/>
      <c r="DJ290" s="90"/>
      <c r="DK290" s="203"/>
      <c r="DL290" s="203"/>
      <c r="DM290" s="203"/>
      <c r="DN290" s="203"/>
      <c r="DO290" s="207"/>
      <c r="DP290" s="82"/>
      <c r="DQ290" s="203"/>
      <c r="DR290" s="203"/>
      <c r="DS290" s="203"/>
      <c r="DT290" s="203"/>
      <c r="DU290" s="203"/>
      <c r="DV290" s="203"/>
      <c r="DW290" s="201"/>
      <c r="DX290" s="201"/>
      <c r="DY290" s="82"/>
      <c r="DZ290" s="201"/>
      <c r="EA290" s="201"/>
      <c r="EB290" s="208" t="s">
        <v>914</v>
      </c>
      <c r="EC290" s="91" t="s">
        <v>2743</v>
      </c>
      <c r="ED290" s="84" t="s">
        <v>190</v>
      </c>
      <c r="EE290" s="85"/>
      <c r="EF290" s="82"/>
      <c r="EG290" s="64" t="s">
        <v>251</v>
      </c>
      <c r="EH290" s="92"/>
      <c r="EI290" s="92"/>
      <c r="EJ290" s="96"/>
      <c r="EK290" s="96"/>
      <c r="EL290" s="96"/>
      <c r="EM290" s="96"/>
      <c r="EN290" s="96"/>
      <c r="EO290" s="96"/>
      <c r="EP290" s="96"/>
      <c r="EQ290" s="96"/>
      <c r="ER290" s="96"/>
    </row>
    <row r="291">
      <c r="A291" s="56" t="str">
        <f t="shared" si="9"/>
        <v>ESP-0288</v>
      </c>
      <c r="B291" s="57" t="s">
        <v>2758</v>
      </c>
      <c r="C291" s="114" t="s">
        <v>2759</v>
      </c>
      <c r="D291" s="59"/>
      <c r="E291" s="60" t="s">
        <v>193</v>
      </c>
      <c r="F291" s="61"/>
      <c r="G291" s="61" t="s">
        <v>175</v>
      </c>
      <c r="H291" s="61"/>
      <c r="I291" s="61"/>
      <c r="J291" s="96"/>
      <c r="K291" s="96"/>
      <c r="L291" s="96" t="s">
        <v>2760</v>
      </c>
      <c r="M291" s="96" t="s">
        <v>2761</v>
      </c>
      <c r="N291" s="60"/>
      <c r="O291" s="60" t="s">
        <v>232</v>
      </c>
      <c r="P291" s="60" t="s">
        <v>196</v>
      </c>
      <c r="Q291" s="60" t="s">
        <v>179</v>
      </c>
      <c r="R291" s="60" t="s">
        <v>414</v>
      </c>
      <c r="S291" s="60"/>
      <c r="T291" s="60" t="s">
        <v>197</v>
      </c>
      <c r="U291" s="60" t="s">
        <v>233</v>
      </c>
      <c r="V291" s="60"/>
      <c r="W291" s="60"/>
      <c r="X291" s="60"/>
      <c r="Y291" s="62" t="s">
        <v>381</v>
      </c>
      <c r="Z291" s="60"/>
      <c r="AA291" s="60"/>
      <c r="AB291" s="60"/>
      <c r="AC291" s="60"/>
      <c r="AD291" s="60"/>
      <c r="AE291" s="60"/>
      <c r="AF291" s="60"/>
      <c r="AG291" s="60"/>
      <c r="AH291" s="60"/>
      <c r="AI291" s="60"/>
      <c r="AJ291" s="60"/>
      <c r="AK291" s="60"/>
      <c r="AL291" s="64" t="s">
        <v>381</v>
      </c>
      <c r="AM291" s="64"/>
      <c r="AN291" s="96">
        <v>15.0</v>
      </c>
      <c r="AO291" s="64"/>
      <c r="AP291" s="97"/>
      <c r="AQ291" s="88"/>
      <c r="AR291" s="70"/>
      <c r="AS291" s="70"/>
      <c r="AT291" s="70"/>
      <c r="AU291" s="68"/>
      <c r="AV291" s="68"/>
      <c r="AW291" s="68"/>
      <c r="AX291" s="68"/>
      <c r="AY291" s="68"/>
      <c r="AZ291" s="70"/>
      <c r="BA291" s="71"/>
      <c r="BB291" s="73">
        <v>14400.0</v>
      </c>
      <c r="BC291" s="72">
        <v>14400.0</v>
      </c>
      <c r="BD291" s="73">
        <v>14400.0</v>
      </c>
      <c r="BE291" s="60"/>
      <c r="BF291" s="60"/>
      <c r="BG291" s="60"/>
      <c r="BH291" s="60"/>
      <c r="BI291" s="60"/>
      <c r="BJ291" s="74" t="s">
        <v>236</v>
      </c>
      <c r="BK291" s="74"/>
      <c r="BL291" s="70"/>
      <c r="BM291" s="60"/>
      <c r="BN291" s="62" t="s">
        <v>326</v>
      </c>
      <c r="BO291" s="62" t="s">
        <v>290</v>
      </c>
      <c r="BP291" s="62"/>
      <c r="BQ291" s="62" t="s">
        <v>382</v>
      </c>
      <c r="BR291" s="60"/>
      <c r="BS291" s="60"/>
      <c r="BT291" s="60"/>
      <c r="BU291" s="60"/>
      <c r="BV291" s="60"/>
      <c r="BW291" s="60"/>
      <c r="BX291" s="60"/>
      <c r="BY291" s="64"/>
      <c r="BZ291" s="118" t="s">
        <v>327</v>
      </c>
      <c r="CA291" s="62" t="s">
        <v>293</v>
      </c>
      <c r="CB291" s="64"/>
      <c r="CC291" s="64"/>
      <c r="CD291" s="62" t="s">
        <v>2762</v>
      </c>
      <c r="CE291" s="60"/>
      <c r="CF291" s="60"/>
      <c r="CG291" s="60"/>
      <c r="CH291" s="60"/>
      <c r="CI291" s="62" t="s">
        <v>1243</v>
      </c>
      <c r="CJ291" s="60"/>
      <c r="CK291" s="60"/>
      <c r="CL291" s="60"/>
      <c r="CM291" s="60"/>
      <c r="CN291" s="62"/>
      <c r="CO291" s="60"/>
      <c r="CP291" s="60" t="s">
        <v>1091</v>
      </c>
      <c r="CQ291" s="60"/>
      <c r="CR291" s="60"/>
      <c r="CS291" s="60"/>
      <c r="CT291" s="60"/>
      <c r="CU291" s="60" t="s">
        <v>2763</v>
      </c>
      <c r="CV291" s="60"/>
      <c r="CW291" s="60"/>
      <c r="CX291" s="60"/>
      <c r="CY291" s="60"/>
      <c r="CZ291" s="60"/>
      <c r="DA291" s="60"/>
      <c r="DB291" s="82"/>
      <c r="DC291" s="82"/>
      <c r="DD291" s="82"/>
      <c r="DE291" s="82"/>
      <c r="DF291" s="82"/>
      <c r="DG291" s="60"/>
      <c r="DH291" s="60"/>
      <c r="DI291" s="60"/>
      <c r="DJ291" s="74" t="s">
        <v>2764</v>
      </c>
      <c r="DK291" s="62"/>
      <c r="DL291" s="62"/>
      <c r="DM291" s="62"/>
      <c r="DN291" s="62"/>
      <c r="DO291" s="74">
        <v>2.0</v>
      </c>
      <c r="DP291" s="82"/>
      <c r="DQ291" s="82"/>
      <c r="DR291" s="82"/>
      <c r="DS291" s="82"/>
      <c r="DT291" s="82"/>
      <c r="DU291" s="82"/>
      <c r="DV291" s="82"/>
      <c r="DW291" s="82"/>
      <c r="DX291" s="82"/>
      <c r="DY291" s="82"/>
      <c r="DZ291" s="82"/>
      <c r="EA291" s="82"/>
      <c r="EB291" s="60"/>
      <c r="EC291" s="91" t="s">
        <v>270</v>
      </c>
      <c r="ED291" s="84" t="s">
        <v>190</v>
      </c>
      <c r="EE291" s="85"/>
      <c r="EF291" s="82"/>
      <c r="EG291" s="64" t="s">
        <v>251</v>
      </c>
      <c r="EH291" s="96" t="s">
        <v>251</v>
      </c>
      <c r="EI291" s="96">
        <v>250.0</v>
      </c>
      <c r="EJ291" s="92"/>
      <c r="EK291" s="92"/>
      <c r="EL291" s="92"/>
      <c r="EM291" s="92"/>
      <c r="EN291" s="92"/>
      <c r="EO291" s="92"/>
      <c r="EP291" s="92"/>
      <c r="EQ291" s="92"/>
      <c r="ER291" s="92"/>
    </row>
    <row r="292">
      <c r="A292" s="56" t="str">
        <f t="shared" si="9"/>
        <v>ESP-0289</v>
      </c>
      <c r="B292" s="57" t="s">
        <v>2765</v>
      </c>
      <c r="C292" s="101" t="s">
        <v>2766</v>
      </c>
      <c r="D292" s="59"/>
      <c r="E292" s="60" t="s">
        <v>219</v>
      </c>
      <c r="F292" s="61" t="s">
        <v>175</v>
      </c>
      <c r="G292" s="61"/>
      <c r="H292" s="61"/>
      <c r="I292" s="61"/>
      <c r="J292" s="60"/>
      <c r="K292" s="60"/>
      <c r="L292" s="60" t="s">
        <v>1332</v>
      </c>
      <c r="M292" s="62" t="s">
        <v>256</v>
      </c>
      <c r="N292" s="63"/>
      <c r="O292" s="60" t="s">
        <v>276</v>
      </c>
      <c r="P292" s="60" t="s">
        <v>341</v>
      </c>
      <c r="Q292" s="60" t="s">
        <v>179</v>
      </c>
      <c r="R292" s="60" t="s">
        <v>278</v>
      </c>
      <c r="S292" s="63"/>
      <c r="T292" s="60" t="s">
        <v>197</v>
      </c>
      <c r="U292" s="60" t="s">
        <v>233</v>
      </c>
      <c r="V292" s="60"/>
      <c r="W292" s="82"/>
      <c r="X292" s="60"/>
      <c r="Y292" s="65"/>
      <c r="Z292" s="82"/>
      <c r="AA292" s="82"/>
      <c r="AB292" s="82"/>
      <c r="AC292" s="82"/>
      <c r="AD292" s="82"/>
      <c r="AE292" s="82"/>
      <c r="AF292" s="82"/>
      <c r="AG292" s="82"/>
      <c r="AH292" s="82"/>
      <c r="AI292" s="82"/>
      <c r="AJ292" s="82"/>
      <c r="AK292" s="82"/>
      <c r="AL292" s="70" t="s">
        <v>183</v>
      </c>
      <c r="AM292" s="94"/>
      <c r="AN292" s="70"/>
      <c r="AO292" s="76"/>
      <c r="AP292" s="67"/>
      <c r="AQ292" s="88"/>
      <c r="AR292" s="69"/>
      <c r="AS292" s="70"/>
      <c r="AT292" s="69"/>
      <c r="AU292" s="68"/>
      <c r="AV292" s="68"/>
      <c r="AW292" s="68"/>
      <c r="AX292" s="68"/>
      <c r="AY292" s="68"/>
      <c r="AZ292" s="69"/>
      <c r="BA292" s="71"/>
      <c r="BB292" s="67"/>
      <c r="BC292" s="67"/>
      <c r="BD292" s="72"/>
      <c r="BE292" s="82"/>
      <c r="BF292" s="82"/>
      <c r="BG292" s="82"/>
      <c r="BH292" s="82"/>
      <c r="BI292" s="82"/>
      <c r="BJ292" s="90"/>
      <c r="BK292" s="90"/>
      <c r="BL292" s="76"/>
      <c r="BM292" s="60"/>
      <c r="BN292" s="60"/>
      <c r="BO292" s="60"/>
      <c r="BP292" s="60"/>
      <c r="BQ292" s="60"/>
      <c r="BR292" s="60"/>
      <c r="BS292" s="60"/>
      <c r="BT292" s="60"/>
      <c r="BU292" s="60"/>
      <c r="BV292" s="60"/>
      <c r="BW292" s="60"/>
      <c r="BX292" s="60"/>
      <c r="BY292" s="77"/>
      <c r="BZ292" s="66"/>
      <c r="CA292" s="66"/>
      <c r="CB292" s="66"/>
      <c r="CC292" s="66"/>
      <c r="CD292" s="62" t="s">
        <v>2767</v>
      </c>
      <c r="CE292" s="78"/>
      <c r="CF292" s="78"/>
      <c r="CG292" s="78"/>
      <c r="CH292" s="78"/>
      <c r="CI292" s="62" t="s">
        <v>217</v>
      </c>
      <c r="CJ292" s="78"/>
      <c r="CK292" s="78"/>
      <c r="CL292" s="78"/>
      <c r="CM292" s="78"/>
      <c r="CN292" s="62" t="s">
        <v>217</v>
      </c>
      <c r="CO292" s="60"/>
      <c r="CP292" s="60"/>
      <c r="CQ292" s="60"/>
      <c r="CR292" s="60"/>
      <c r="CS292" s="60"/>
      <c r="CT292" s="78"/>
      <c r="CU292" s="78" t="s">
        <v>217</v>
      </c>
      <c r="CV292" s="78"/>
      <c r="CW292" s="78"/>
      <c r="CX292" s="60"/>
      <c r="CY292" s="60"/>
      <c r="CZ292" s="60"/>
      <c r="DA292" s="60"/>
      <c r="DB292" s="79"/>
      <c r="DC292" s="79"/>
      <c r="DD292" s="79"/>
      <c r="DE292" s="79"/>
      <c r="DF292" s="79"/>
      <c r="DG292" s="60"/>
      <c r="DH292" s="60"/>
      <c r="DI292" s="60"/>
      <c r="DJ292" s="74" t="s">
        <v>2768</v>
      </c>
      <c r="DK292" s="62"/>
      <c r="DL292" s="62"/>
      <c r="DM292" s="62"/>
      <c r="DN292" s="62"/>
      <c r="DO292" s="74">
        <v>2.0</v>
      </c>
      <c r="DP292" s="82"/>
      <c r="DQ292" s="70"/>
      <c r="DR292" s="70"/>
      <c r="DS292" s="70"/>
      <c r="DT292" s="70"/>
      <c r="DU292" s="70"/>
      <c r="DV292" s="70"/>
      <c r="DW292" s="82"/>
      <c r="DX292" s="82"/>
      <c r="DY292" s="82"/>
      <c r="DZ292" s="82"/>
      <c r="EA292" s="82"/>
      <c r="EB292" s="82"/>
      <c r="EC292" s="91" t="s">
        <v>270</v>
      </c>
      <c r="ED292" s="84" t="s">
        <v>190</v>
      </c>
      <c r="EE292" s="85"/>
      <c r="EF292" s="82"/>
      <c r="EG292" s="70" t="s">
        <v>251</v>
      </c>
      <c r="EH292" s="92"/>
      <c r="EI292" s="92"/>
      <c r="EJ292" s="92"/>
      <c r="EK292" s="92"/>
      <c r="EL292" s="92"/>
      <c r="EM292" s="92"/>
      <c r="EN292" s="92"/>
      <c r="EO292" s="92"/>
      <c r="EP292" s="92"/>
      <c r="EQ292" s="92"/>
      <c r="ER292" s="92"/>
    </row>
    <row r="293" ht="57.0" customHeight="1">
      <c r="A293" s="56" t="str">
        <f t="shared" si="9"/>
        <v>ESP-0290</v>
      </c>
      <c r="B293" s="135"/>
      <c r="C293" s="87" t="s">
        <v>2769</v>
      </c>
      <c r="D293" s="59"/>
      <c r="E293" s="60" t="s">
        <v>313</v>
      </c>
      <c r="F293" s="113"/>
      <c r="G293" s="61" t="s">
        <v>175</v>
      </c>
      <c r="H293" s="113"/>
      <c r="I293" s="113"/>
      <c r="J293" s="64"/>
      <c r="K293" s="64"/>
      <c r="L293" s="64" t="s">
        <v>1271</v>
      </c>
      <c r="M293" s="96" t="s">
        <v>2770</v>
      </c>
      <c r="N293" s="63"/>
      <c r="O293" s="92"/>
      <c r="P293" s="82" t="s">
        <v>316</v>
      </c>
      <c r="Q293" s="92"/>
      <c r="R293" s="60"/>
      <c r="S293" s="92"/>
      <c r="T293" s="82"/>
      <c r="U293" s="60"/>
      <c r="V293" s="60"/>
      <c r="W293" s="60"/>
      <c r="X293" s="60"/>
      <c r="Y293" s="62"/>
      <c r="Z293" s="82"/>
      <c r="AA293" s="82"/>
      <c r="AB293" s="82"/>
      <c r="AC293" s="82"/>
      <c r="AD293" s="82"/>
      <c r="AE293" s="82"/>
      <c r="AF293" s="82"/>
      <c r="AG293" s="82"/>
      <c r="AH293" s="82"/>
      <c r="AI293" s="82"/>
      <c r="AJ293" s="82"/>
      <c r="AK293" s="82"/>
      <c r="AL293" s="70" t="s">
        <v>183</v>
      </c>
      <c r="AM293" s="94"/>
      <c r="AN293" s="70"/>
      <c r="AO293" s="76"/>
      <c r="AP293" s="67"/>
      <c r="AQ293" s="88"/>
      <c r="AR293" s="69"/>
      <c r="AS293" s="70"/>
      <c r="AT293" s="69"/>
      <c r="AU293" s="68"/>
      <c r="AV293" s="68"/>
      <c r="AW293" s="68"/>
      <c r="AX293" s="68"/>
      <c r="AY293" s="68"/>
      <c r="AZ293" s="69"/>
      <c r="BA293" s="71"/>
      <c r="BB293" s="67"/>
      <c r="BC293" s="67"/>
      <c r="BD293" s="72"/>
      <c r="BE293" s="82"/>
      <c r="BF293" s="82"/>
      <c r="BG293" s="82"/>
      <c r="BH293" s="82"/>
      <c r="BI293" s="82"/>
      <c r="BJ293" s="90"/>
      <c r="BK293" s="90"/>
      <c r="BL293" s="76"/>
      <c r="BM293" s="60"/>
      <c r="BN293" s="60"/>
      <c r="BO293" s="60"/>
      <c r="BP293" s="60"/>
      <c r="BQ293" s="60"/>
      <c r="BR293" s="60"/>
      <c r="BS293" s="60"/>
      <c r="BT293" s="60"/>
      <c r="BU293" s="60"/>
      <c r="BV293" s="60"/>
      <c r="BW293" s="60"/>
      <c r="BX293" s="60"/>
      <c r="BY293" s="77"/>
      <c r="BZ293" s="66"/>
      <c r="CA293" s="66"/>
      <c r="CB293" s="66"/>
      <c r="CC293" s="66"/>
      <c r="CD293" s="62" t="s">
        <v>974</v>
      </c>
      <c r="CE293" s="78"/>
      <c r="CF293" s="78"/>
      <c r="CG293" s="78"/>
      <c r="CH293" s="78"/>
      <c r="CI293" s="62" t="s">
        <v>974</v>
      </c>
      <c r="CJ293" s="78"/>
      <c r="CK293" s="78"/>
      <c r="CL293" s="78"/>
      <c r="CM293" s="78"/>
      <c r="CN293" s="62"/>
      <c r="CO293" s="60"/>
      <c r="CP293" s="60" t="s">
        <v>588</v>
      </c>
      <c r="CQ293" s="60"/>
      <c r="CR293" s="60"/>
      <c r="CS293" s="60"/>
      <c r="CT293" s="78"/>
      <c r="CU293" s="78" t="s">
        <v>974</v>
      </c>
      <c r="CV293" s="78"/>
      <c r="CW293" s="78"/>
      <c r="CX293" s="60"/>
      <c r="CY293" s="60"/>
      <c r="CZ293" s="60"/>
      <c r="DA293" s="60"/>
      <c r="DB293" s="79"/>
      <c r="DC293" s="79"/>
      <c r="DD293" s="79"/>
      <c r="DE293" s="79"/>
      <c r="DF293" s="79"/>
      <c r="DG293" s="60"/>
      <c r="DH293" s="60"/>
      <c r="DI293" s="60"/>
      <c r="DJ293" s="74" t="s">
        <v>787</v>
      </c>
      <c r="DK293" s="62"/>
      <c r="DL293" s="62"/>
      <c r="DM293" s="62"/>
      <c r="DN293" s="62"/>
      <c r="DO293" s="74">
        <v>2.0</v>
      </c>
      <c r="DP293" s="82"/>
      <c r="DQ293" s="70"/>
      <c r="DR293" s="70"/>
      <c r="DS293" s="70"/>
      <c r="DT293" s="70"/>
      <c r="DU293" s="70"/>
      <c r="DV293" s="70"/>
      <c r="DW293" s="82"/>
      <c r="DX293" s="82"/>
      <c r="DY293" s="82"/>
      <c r="DZ293" s="82"/>
      <c r="EA293" s="82"/>
      <c r="EB293" s="82"/>
      <c r="EC293" s="91"/>
      <c r="ED293" s="84" t="s">
        <v>190</v>
      </c>
      <c r="EE293" s="85"/>
      <c r="EF293" s="82"/>
      <c r="EG293" s="70" t="s">
        <v>190</v>
      </c>
      <c r="EH293" s="92"/>
      <c r="EI293" s="92"/>
      <c r="EJ293" s="92"/>
      <c r="EK293" s="92"/>
      <c r="EL293" s="92"/>
      <c r="EM293" s="92"/>
      <c r="EN293" s="92"/>
      <c r="EO293" s="92"/>
      <c r="EP293" s="92"/>
      <c r="EQ293" s="92"/>
      <c r="ER293" s="92"/>
    </row>
    <row r="294">
      <c r="A294" s="56" t="str">
        <f t="shared" si="9"/>
        <v>ESP-0291</v>
      </c>
      <c r="B294" s="57" t="s">
        <v>2771</v>
      </c>
      <c r="C294" s="87" t="s">
        <v>2772</v>
      </c>
      <c r="D294" s="59"/>
      <c r="E294" s="60" t="s">
        <v>781</v>
      </c>
      <c r="F294" s="113"/>
      <c r="G294" s="61" t="s">
        <v>175</v>
      </c>
      <c r="H294" s="113"/>
      <c r="I294" s="113"/>
      <c r="J294" s="64"/>
      <c r="K294" s="64"/>
      <c r="L294" s="64" t="s">
        <v>1271</v>
      </c>
      <c r="M294" s="96" t="s">
        <v>2773</v>
      </c>
      <c r="N294" s="63"/>
      <c r="O294" s="92"/>
      <c r="P294" s="82" t="s">
        <v>960</v>
      </c>
      <c r="Q294" s="92"/>
      <c r="R294" s="60"/>
      <c r="S294" s="92"/>
      <c r="T294" s="82"/>
      <c r="U294" s="60"/>
      <c r="V294" s="60"/>
      <c r="W294" s="60"/>
      <c r="X294" s="60"/>
      <c r="Y294" s="62"/>
      <c r="Z294" s="82"/>
      <c r="AA294" s="82"/>
      <c r="AB294" s="82"/>
      <c r="AC294" s="82"/>
      <c r="AD294" s="82"/>
      <c r="AE294" s="82"/>
      <c r="AF294" s="82"/>
      <c r="AG294" s="82"/>
      <c r="AH294" s="82"/>
      <c r="AI294" s="82"/>
      <c r="AJ294" s="82"/>
      <c r="AK294" s="82"/>
      <c r="AL294" s="70" t="s">
        <v>183</v>
      </c>
      <c r="AM294" s="94"/>
      <c r="AN294" s="70"/>
      <c r="AO294" s="76"/>
      <c r="AP294" s="67"/>
      <c r="AQ294" s="88"/>
      <c r="AR294" s="69"/>
      <c r="AS294" s="70"/>
      <c r="AT294" s="69"/>
      <c r="AU294" s="68"/>
      <c r="AV294" s="68"/>
      <c r="AW294" s="68"/>
      <c r="AX294" s="68"/>
      <c r="AY294" s="68"/>
      <c r="AZ294" s="69"/>
      <c r="BA294" s="71"/>
      <c r="BB294" s="67"/>
      <c r="BC294" s="67"/>
      <c r="BD294" s="72"/>
      <c r="BE294" s="82"/>
      <c r="BF294" s="82"/>
      <c r="BG294" s="82"/>
      <c r="BH294" s="82"/>
      <c r="BI294" s="82"/>
      <c r="BJ294" s="90"/>
      <c r="BK294" s="90"/>
      <c r="BL294" s="76"/>
      <c r="BM294" s="60"/>
      <c r="BN294" s="60"/>
      <c r="BO294" s="60"/>
      <c r="BP294" s="60"/>
      <c r="BQ294" s="60"/>
      <c r="BR294" s="60"/>
      <c r="BS294" s="60"/>
      <c r="BT294" s="60"/>
      <c r="BU294" s="60"/>
      <c r="BV294" s="60"/>
      <c r="BW294" s="60"/>
      <c r="BX294" s="60"/>
      <c r="BY294" s="77"/>
      <c r="BZ294" s="66"/>
      <c r="CA294" s="66"/>
      <c r="CB294" s="66"/>
      <c r="CC294" s="66"/>
      <c r="CD294" s="62" t="s">
        <v>2774</v>
      </c>
      <c r="CE294" s="78"/>
      <c r="CF294" s="78"/>
      <c r="CG294" s="78"/>
      <c r="CH294" s="78"/>
      <c r="CI294" s="62" t="s">
        <v>2774</v>
      </c>
      <c r="CJ294" s="78"/>
      <c r="CK294" s="78"/>
      <c r="CL294" s="78"/>
      <c r="CM294" s="78"/>
      <c r="CN294" s="62"/>
      <c r="CO294" s="60"/>
      <c r="CP294" s="60" t="s">
        <v>2775</v>
      </c>
      <c r="CQ294" s="60"/>
      <c r="CR294" s="60"/>
      <c r="CS294" s="60"/>
      <c r="CT294" s="78"/>
      <c r="CU294" s="78" t="s">
        <v>2774</v>
      </c>
      <c r="CV294" s="78"/>
      <c r="CW294" s="78"/>
      <c r="CX294" s="60"/>
      <c r="CY294" s="60"/>
      <c r="CZ294" s="60"/>
      <c r="DA294" s="60"/>
      <c r="DB294" s="79"/>
      <c r="DC294" s="79"/>
      <c r="DD294" s="79"/>
      <c r="DE294" s="79"/>
      <c r="DF294" s="79"/>
      <c r="DG294" s="60"/>
      <c r="DH294" s="60"/>
      <c r="DI294" s="60"/>
      <c r="DJ294" s="74" t="s">
        <v>787</v>
      </c>
      <c r="DK294" s="62"/>
      <c r="DL294" s="62"/>
      <c r="DM294" s="62"/>
      <c r="DN294" s="62"/>
      <c r="DO294" s="74">
        <v>2.0</v>
      </c>
      <c r="DP294" s="82"/>
      <c r="DQ294" s="70"/>
      <c r="DR294" s="70"/>
      <c r="DS294" s="70"/>
      <c r="DT294" s="70"/>
      <c r="DU294" s="70"/>
      <c r="DV294" s="70"/>
      <c r="DW294" s="82"/>
      <c r="DX294" s="82"/>
      <c r="DY294" s="82"/>
      <c r="DZ294" s="82"/>
      <c r="EA294" s="82"/>
      <c r="EB294" s="82"/>
      <c r="EC294" s="91"/>
      <c r="ED294" s="84" t="s">
        <v>190</v>
      </c>
      <c r="EE294" s="85"/>
      <c r="EF294" s="82"/>
      <c r="EG294" s="70" t="s">
        <v>190</v>
      </c>
      <c r="EH294" s="92"/>
      <c r="EI294" s="92"/>
      <c r="EJ294" s="92"/>
      <c r="EK294" s="92"/>
      <c r="EL294" s="92"/>
      <c r="EM294" s="92"/>
      <c r="EN294" s="92"/>
      <c r="EO294" s="92"/>
      <c r="EP294" s="92"/>
      <c r="EQ294" s="92"/>
      <c r="ER294" s="92"/>
    </row>
    <row r="295">
      <c r="A295" s="56" t="str">
        <f t="shared" si="9"/>
        <v>ESP-0292</v>
      </c>
      <c r="B295" s="57" t="s">
        <v>2776</v>
      </c>
      <c r="C295" s="209" t="s">
        <v>2777</v>
      </c>
      <c r="D295" s="59"/>
      <c r="E295" s="60" t="s">
        <v>452</v>
      </c>
      <c r="F295" s="61"/>
      <c r="G295" s="61" t="s">
        <v>175</v>
      </c>
      <c r="H295" s="61"/>
      <c r="I295" s="61"/>
      <c r="J295" s="96"/>
      <c r="K295" s="96"/>
      <c r="L295" s="96" t="s">
        <v>2778</v>
      </c>
      <c r="M295" s="96" t="s">
        <v>2779</v>
      </c>
      <c r="N295" s="60"/>
      <c r="O295" s="60"/>
      <c r="P295" s="62" t="s">
        <v>455</v>
      </c>
      <c r="Q295" s="60"/>
      <c r="R295" s="60"/>
      <c r="S295" s="60"/>
      <c r="T295" s="60" t="s">
        <v>197</v>
      </c>
      <c r="U295" s="60"/>
      <c r="V295" s="60"/>
      <c r="W295" s="60"/>
      <c r="X295" s="60"/>
      <c r="Y295" s="62" t="s">
        <v>342</v>
      </c>
      <c r="Z295" s="60"/>
      <c r="AA295" s="60"/>
      <c r="AB295" s="60"/>
      <c r="AC295" s="60"/>
      <c r="AD295" s="60"/>
      <c r="AE295" s="60"/>
      <c r="AF295" s="60"/>
      <c r="AG295" s="60"/>
      <c r="AH295" s="60"/>
      <c r="AI295" s="60"/>
      <c r="AJ295" s="60"/>
      <c r="AK295" s="60"/>
      <c r="AL295" s="64" t="s">
        <v>381</v>
      </c>
      <c r="AM295" s="64" t="s">
        <v>381</v>
      </c>
      <c r="AN295" s="96" t="s">
        <v>1300</v>
      </c>
      <c r="AO295" s="64"/>
      <c r="AP295" s="97"/>
      <c r="AQ295" s="88"/>
      <c r="AR295" s="70"/>
      <c r="AS295" s="70"/>
      <c r="AT295" s="70"/>
      <c r="AU295" s="68"/>
      <c r="AV295" s="68"/>
      <c r="AW295" s="68"/>
      <c r="AX295" s="68"/>
      <c r="AY295" s="68"/>
      <c r="AZ295" s="70"/>
      <c r="BA295" s="71"/>
      <c r="BB295" s="72">
        <f>BC295</f>
        <v>154000</v>
      </c>
      <c r="BC295" s="72">
        <v>154000.0</v>
      </c>
      <c r="BD295" s="73">
        <v>154000.0</v>
      </c>
      <c r="BE295" s="82"/>
      <c r="BF295" s="82"/>
      <c r="BG295" s="82"/>
      <c r="BH295" s="82"/>
      <c r="BI295" s="82"/>
      <c r="BJ295" s="90"/>
      <c r="BK295" s="90"/>
      <c r="BL295" s="70"/>
      <c r="BM295" s="60"/>
      <c r="BN295" s="62" t="s">
        <v>357</v>
      </c>
      <c r="BO295" s="62" t="s">
        <v>290</v>
      </c>
      <c r="BP295" s="62"/>
      <c r="BQ295" s="62" t="s">
        <v>291</v>
      </c>
      <c r="BR295" s="60" t="s">
        <v>2780</v>
      </c>
      <c r="BS295" s="60"/>
      <c r="BT295" s="60"/>
      <c r="BU295" s="60"/>
      <c r="BV295" s="60"/>
      <c r="BW295" s="60"/>
      <c r="BX295" s="60"/>
      <c r="BY295" s="64"/>
      <c r="BZ295" s="62" t="s">
        <v>327</v>
      </c>
      <c r="CA295" s="62" t="s">
        <v>359</v>
      </c>
      <c r="CB295" s="64"/>
      <c r="CC295" s="64"/>
      <c r="CD295" s="62" t="s">
        <v>2127</v>
      </c>
      <c r="CE295" s="60"/>
      <c r="CF295" s="60"/>
      <c r="CG295" s="60"/>
      <c r="CH295" s="60"/>
      <c r="CI295" s="62" t="s">
        <v>2781</v>
      </c>
      <c r="CJ295" s="60"/>
      <c r="CK295" s="60"/>
      <c r="CL295" s="60"/>
      <c r="CM295" s="60"/>
      <c r="CN295" s="62"/>
      <c r="CO295" s="60"/>
      <c r="CP295" s="60" t="s">
        <v>2782</v>
      </c>
      <c r="CQ295" s="60"/>
      <c r="CR295" s="60"/>
      <c r="CS295" s="60"/>
      <c r="CT295" s="60"/>
      <c r="CU295" s="60" t="s">
        <v>2781</v>
      </c>
      <c r="CV295" s="60"/>
      <c r="CW295" s="60"/>
      <c r="CX295" s="60"/>
      <c r="CY295" s="60"/>
      <c r="CZ295" s="60"/>
      <c r="DA295" s="60"/>
      <c r="DB295" s="82"/>
      <c r="DC295" s="82"/>
      <c r="DD295" s="82"/>
      <c r="DE295" s="82"/>
      <c r="DF295" s="82"/>
      <c r="DG295" s="60"/>
      <c r="DH295" s="60"/>
      <c r="DI295" s="60"/>
      <c r="DJ295" s="74" t="s">
        <v>2783</v>
      </c>
      <c r="DK295" s="62"/>
      <c r="DL295" s="62"/>
      <c r="DM295" s="62"/>
      <c r="DN295" s="62"/>
      <c r="DO295" s="74">
        <v>2.0</v>
      </c>
      <c r="DP295" s="82"/>
      <c r="DQ295" s="70"/>
      <c r="DR295" s="70"/>
      <c r="DS295" s="70"/>
      <c r="DT295" s="70"/>
      <c r="DU295" s="70"/>
      <c r="DV295" s="70"/>
      <c r="DW295" s="82"/>
      <c r="DX295" s="82"/>
      <c r="DY295" s="82"/>
      <c r="DZ295" s="82"/>
      <c r="EA295" s="82"/>
      <c r="EB295" s="82"/>
      <c r="EC295" s="91"/>
      <c r="ED295" s="84" t="s">
        <v>251</v>
      </c>
      <c r="EE295" s="85"/>
      <c r="EF295" s="82"/>
      <c r="EG295" s="70" t="s">
        <v>190</v>
      </c>
      <c r="EH295" s="92"/>
      <c r="EI295" s="92"/>
      <c r="EJ295" s="92"/>
      <c r="EK295" s="92"/>
      <c r="EL295" s="92"/>
      <c r="EM295" s="92"/>
      <c r="EN295" s="92"/>
      <c r="EO295" s="92"/>
      <c r="EP295" s="92"/>
      <c r="EQ295" s="92"/>
      <c r="ER295" s="92"/>
    </row>
    <row r="296">
      <c r="A296" s="56" t="str">
        <f t="shared" si="9"/>
        <v>ESP-0293</v>
      </c>
      <c r="B296" s="57"/>
      <c r="C296" s="114" t="s">
        <v>2784</v>
      </c>
      <c r="D296" s="59"/>
      <c r="E296" s="60" t="s">
        <v>452</v>
      </c>
      <c r="F296" s="113"/>
      <c r="G296" s="61" t="s">
        <v>175</v>
      </c>
      <c r="H296" s="113"/>
      <c r="I296" s="113"/>
      <c r="J296" s="62"/>
      <c r="K296" s="62"/>
      <c r="L296" s="62"/>
      <c r="M296" s="62"/>
      <c r="N296" s="60"/>
      <c r="O296" s="60" t="s">
        <v>232</v>
      </c>
      <c r="P296" s="60" t="s">
        <v>196</v>
      </c>
      <c r="Q296" s="60" t="s">
        <v>179</v>
      </c>
      <c r="R296" s="60" t="s">
        <v>414</v>
      </c>
      <c r="S296" s="82"/>
      <c r="T296" s="60" t="s">
        <v>433</v>
      </c>
      <c r="U296" s="60" t="s">
        <v>536</v>
      </c>
      <c r="V296" s="60"/>
      <c r="W296" s="158"/>
      <c r="X296" s="60"/>
      <c r="Y296" s="176" t="s">
        <v>920</v>
      </c>
      <c r="Z296" s="60"/>
      <c r="AA296" s="60"/>
      <c r="AB296" s="60"/>
      <c r="AC296" s="60"/>
      <c r="AD296" s="60"/>
      <c r="AE296" s="60"/>
      <c r="AF296" s="60"/>
      <c r="AG296" s="60"/>
      <c r="AH296" s="60"/>
      <c r="AI296" s="60"/>
      <c r="AJ296" s="60"/>
      <c r="AK296" s="60"/>
      <c r="AL296" s="102" t="s">
        <v>381</v>
      </c>
      <c r="AM296" s="103">
        <v>0.1236</v>
      </c>
      <c r="AN296" s="64"/>
      <c r="AO296" s="64"/>
      <c r="AP296" s="122">
        <v>12.0</v>
      </c>
      <c r="AQ296" s="88"/>
      <c r="AR296" s="70"/>
      <c r="AS296" s="96" t="s">
        <v>558</v>
      </c>
      <c r="AT296" s="106" t="s">
        <v>559</v>
      </c>
      <c r="AU296" s="68"/>
      <c r="AV296" s="68"/>
      <c r="AW296" s="68" t="s">
        <v>560</v>
      </c>
      <c r="AX296" s="68"/>
      <c r="AY296" s="68"/>
      <c r="AZ296" s="106" t="s">
        <v>558</v>
      </c>
      <c r="BA296" s="112" t="s">
        <v>561</v>
      </c>
      <c r="BB296" s="97"/>
      <c r="BC296" s="97"/>
      <c r="BD296" s="72"/>
      <c r="BE296" s="82"/>
      <c r="BF296" s="82"/>
      <c r="BG296" s="82"/>
      <c r="BH296" s="82"/>
      <c r="BI296" s="82"/>
      <c r="BJ296" s="90"/>
      <c r="BK296" s="90"/>
      <c r="BL296" s="70"/>
      <c r="BM296" s="60"/>
      <c r="BN296" s="60"/>
      <c r="BO296" s="60"/>
      <c r="BP296" s="60"/>
      <c r="BQ296" s="60"/>
      <c r="BR296" s="60"/>
      <c r="BS296" s="60"/>
      <c r="BT296" s="60"/>
      <c r="BU296" s="60"/>
      <c r="BV296" s="60"/>
      <c r="BW296" s="60"/>
      <c r="BX296" s="60"/>
      <c r="BY296" s="64"/>
      <c r="BZ296" s="64"/>
      <c r="CA296" s="64"/>
      <c r="CB296" s="64"/>
      <c r="CC296" s="64"/>
      <c r="CD296" s="62"/>
      <c r="CE296" s="60"/>
      <c r="CF296" s="60"/>
      <c r="CG296" s="60"/>
      <c r="CH296" s="60"/>
      <c r="CI296" s="62"/>
      <c r="CJ296" s="60"/>
      <c r="CK296" s="60"/>
      <c r="CL296" s="60"/>
      <c r="CM296" s="60"/>
      <c r="CN296" s="62"/>
      <c r="CO296" s="60"/>
      <c r="CP296" s="60"/>
      <c r="CQ296" s="60"/>
      <c r="CR296" s="60"/>
      <c r="CS296" s="60"/>
      <c r="CT296" s="60"/>
      <c r="CU296" s="60"/>
      <c r="CV296" s="60"/>
      <c r="CW296" s="60"/>
      <c r="CX296" s="60"/>
      <c r="CY296" s="60"/>
      <c r="CZ296" s="60"/>
      <c r="DA296" s="60"/>
      <c r="DB296" s="82"/>
      <c r="DC296" s="82"/>
      <c r="DD296" s="82"/>
      <c r="DE296" s="82"/>
      <c r="DF296" s="82"/>
      <c r="DG296" s="60"/>
      <c r="DH296" s="60"/>
      <c r="DI296" s="60"/>
      <c r="DJ296" s="74"/>
      <c r="DK296" s="62"/>
      <c r="DL296" s="62"/>
      <c r="DM296" s="62"/>
      <c r="DN296" s="62"/>
      <c r="DO296" s="74"/>
      <c r="DP296" s="82"/>
      <c r="DQ296" s="70"/>
      <c r="DR296" s="70"/>
      <c r="DS296" s="70"/>
      <c r="DT296" s="70"/>
      <c r="DU296" s="70"/>
      <c r="DV296" s="70"/>
      <c r="DW296" s="82"/>
      <c r="DX296" s="82"/>
      <c r="DY296" s="82"/>
      <c r="DZ296" s="82"/>
      <c r="EA296" s="82"/>
      <c r="EB296" s="60" t="s">
        <v>569</v>
      </c>
      <c r="EC296" s="91" t="s">
        <v>270</v>
      </c>
      <c r="ED296" s="84" t="s">
        <v>251</v>
      </c>
      <c r="EE296" s="85"/>
      <c r="EF296" s="82"/>
      <c r="EG296" s="70" t="s">
        <v>251</v>
      </c>
      <c r="EH296" s="92"/>
      <c r="EI296" s="92"/>
      <c r="EJ296" s="92"/>
      <c r="EK296" s="92"/>
      <c r="EL296" s="92"/>
      <c r="EM296" s="92"/>
      <c r="EN296" s="92"/>
      <c r="EO296" s="92"/>
      <c r="EP296" s="92"/>
      <c r="EQ296" s="92"/>
      <c r="ER296" s="92"/>
    </row>
    <row r="297">
      <c r="A297" s="56" t="str">
        <f t="shared" si="9"/>
        <v>ESP-0294</v>
      </c>
      <c r="B297" s="57" t="s">
        <v>2785</v>
      </c>
      <c r="C297" s="101" t="s">
        <v>2786</v>
      </c>
      <c r="D297" s="59"/>
      <c r="E297" s="60" t="s">
        <v>1231</v>
      </c>
      <c r="F297" s="61"/>
      <c r="G297" s="61" t="s">
        <v>175</v>
      </c>
      <c r="H297" s="61"/>
      <c r="I297" s="61"/>
      <c r="J297" s="64"/>
      <c r="K297" s="64"/>
      <c r="L297" s="64"/>
      <c r="M297" s="64"/>
      <c r="N297" s="78"/>
      <c r="O297" s="60" t="s">
        <v>232</v>
      </c>
      <c r="P297" s="60" t="s">
        <v>196</v>
      </c>
      <c r="Q297" s="60" t="s">
        <v>179</v>
      </c>
      <c r="R297" s="60" t="s">
        <v>278</v>
      </c>
      <c r="S297" s="60"/>
      <c r="T297" s="60" t="s">
        <v>433</v>
      </c>
      <c r="U297" s="60" t="s">
        <v>233</v>
      </c>
      <c r="V297" s="60"/>
      <c r="W297" s="60"/>
      <c r="X297" s="60"/>
      <c r="Y297" s="62"/>
      <c r="Z297" s="60"/>
      <c r="AA297" s="60"/>
      <c r="AB297" s="60"/>
      <c r="AC297" s="60"/>
      <c r="AD297" s="60"/>
      <c r="AE297" s="60"/>
      <c r="AF297" s="60"/>
      <c r="AG297" s="60"/>
      <c r="AH297" s="60"/>
      <c r="AI297" s="60"/>
      <c r="AJ297" s="60"/>
      <c r="AK297" s="60"/>
      <c r="AL297" s="64" t="s">
        <v>183</v>
      </c>
      <c r="AM297" s="65"/>
      <c r="AN297" s="64"/>
      <c r="AO297" s="66"/>
      <c r="AP297" s="67"/>
      <c r="AQ297" s="88"/>
      <c r="AR297" s="69"/>
      <c r="AS297" s="70"/>
      <c r="AT297" s="69"/>
      <c r="AU297" s="68"/>
      <c r="AV297" s="68"/>
      <c r="AW297" s="68"/>
      <c r="AX297" s="68"/>
      <c r="AY297" s="68"/>
      <c r="AZ297" s="69"/>
      <c r="BA297" s="71"/>
      <c r="BB297" s="72"/>
      <c r="BC297" s="72"/>
      <c r="BD297" s="73"/>
      <c r="BE297" s="60"/>
      <c r="BF297" s="60"/>
      <c r="BG297" s="60"/>
      <c r="BH297" s="60"/>
      <c r="BI297" s="60"/>
      <c r="BJ297" s="74"/>
      <c r="BK297" s="74"/>
      <c r="BL297" s="76"/>
      <c r="BM297" s="60"/>
      <c r="BN297" s="110" t="s">
        <v>357</v>
      </c>
      <c r="BO297" s="110" t="s">
        <v>290</v>
      </c>
      <c r="BP297" s="110"/>
      <c r="BQ297" s="110" t="s">
        <v>291</v>
      </c>
      <c r="BR297" s="60"/>
      <c r="BS297" s="60"/>
      <c r="BT297" s="60"/>
      <c r="BU297" s="60"/>
      <c r="BV297" s="60"/>
      <c r="BW297" s="60"/>
      <c r="BX297" s="60"/>
      <c r="BY297" s="77"/>
      <c r="BZ297" s="110" t="s">
        <v>327</v>
      </c>
      <c r="CA297" s="110" t="s">
        <v>359</v>
      </c>
      <c r="CB297" s="66"/>
      <c r="CC297" s="66"/>
      <c r="CD297" s="62"/>
      <c r="CE297" s="78"/>
      <c r="CF297" s="78"/>
      <c r="CG297" s="78"/>
      <c r="CH297" s="78"/>
      <c r="CI297" s="62"/>
      <c r="CJ297" s="78"/>
      <c r="CK297" s="78"/>
      <c r="CL297" s="78"/>
      <c r="CM297" s="78"/>
      <c r="CN297" s="62"/>
      <c r="CO297" s="60"/>
      <c r="CP297" s="60"/>
      <c r="CQ297" s="60"/>
      <c r="CR297" s="60"/>
      <c r="CS297" s="60"/>
      <c r="CT297" s="78"/>
      <c r="CU297" s="78"/>
      <c r="CV297" s="78"/>
      <c r="CW297" s="78"/>
      <c r="CX297" s="60"/>
      <c r="CY297" s="60"/>
      <c r="CZ297" s="60"/>
      <c r="DA297" s="60"/>
      <c r="DB297" s="79"/>
      <c r="DC297" s="79"/>
      <c r="DD297" s="79"/>
      <c r="DE297" s="79"/>
      <c r="DF297" s="79"/>
      <c r="DG297" s="60"/>
      <c r="DH297" s="60"/>
      <c r="DI297" s="60"/>
      <c r="DJ297" s="74"/>
      <c r="DK297" s="62"/>
      <c r="DL297" s="62"/>
      <c r="DM297" s="62"/>
      <c r="DN297" s="62"/>
      <c r="DO297" s="74"/>
      <c r="DP297" s="82"/>
      <c r="DQ297" s="82"/>
      <c r="DR297" s="82"/>
      <c r="DS297" s="82"/>
      <c r="DT297" s="82"/>
      <c r="DU297" s="82"/>
      <c r="DV297" s="82"/>
      <c r="DW297" s="82"/>
      <c r="DX297" s="82"/>
      <c r="DY297" s="82"/>
      <c r="DZ297" s="82"/>
      <c r="EA297" s="82"/>
      <c r="EB297" s="60"/>
      <c r="EC297" s="91" t="s">
        <v>270</v>
      </c>
      <c r="ED297" s="84" t="s">
        <v>190</v>
      </c>
      <c r="EE297" s="85"/>
      <c r="EF297" s="82"/>
      <c r="EG297" s="70" t="s">
        <v>251</v>
      </c>
      <c r="EH297" s="92"/>
      <c r="EI297" s="92"/>
      <c r="EJ297" s="92"/>
      <c r="EK297" s="92"/>
      <c r="EL297" s="92"/>
      <c r="EM297" s="92"/>
      <c r="EN297" s="92"/>
      <c r="EO297" s="92"/>
      <c r="EP297" s="92"/>
      <c r="EQ297" s="92"/>
      <c r="ER297" s="92"/>
    </row>
    <row r="298" ht="72.75" customHeight="1">
      <c r="A298" s="56" t="str">
        <f t="shared" si="9"/>
        <v>ESP-0295</v>
      </c>
      <c r="B298" s="57" t="s">
        <v>2787</v>
      </c>
      <c r="C298" s="101" t="s">
        <v>2788</v>
      </c>
      <c r="D298" s="59"/>
      <c r="E298" s="60" t="s">
        <v>193</v>
      </c>
      <c r="F298" s="61" t="s">
        <v>175</v>
      </c>
      <c r="G298" s="61"/>
      <c r="H298" s="61"/>
      <c r="I298" s="61"/>
      <c r="J298" s="62"/>
      <c r="K298" s="62"/>
      <c r="L298" s="62"/>
      <c r="M298" s="62"/>
      <c r="N298" s="60"/>
      <c r="O298" s="60"/>
      <c r="P298" s="60" t="s">
        <v>196</v>
      </c>
      <c r="Q298" s="60" t="s">
        <v>179</v>
      </c>
      <c r="R298" s="60" t="s">
        <v>278</v>
      </c>
      <c r="S298" s="60"/>
      <c r="T298" s="60"/>
      <c r="U298" s="60"/>
      <c r="V298" s="60"/>
      <c r="W298" s="60"/>
      <c r="X298" s="60"/>
      <c r="Y298" s="62"/>
      <c r="Z298" s="60"/>
      <c r="AA298" s="60"/>
      <c r="AB298" s="60"/>
      <c r="AC298" s="60"/>
      <c r="AD298" s="60"/>
      <c r="AE298" s="60"/>
      <c r="AF298" s="60"/>
      <c r="AG298" s="60"/>
      <c r="AH298" s="60"/>
      <c r="AI298" s="60"/>
      <c r="AJ298" s="60"/>
      <c r="AK298" s="60"/>
      <c r="AL298" s="64" t="s">
        <v>743</v>
      </c>
      <c r="AM298" s="64" t="s">
        <v>743</v>
      </c>
      <c r="AN298" s="64"/>
      <c r="AO298" s="64"/>
      <c r="AP298" s="97"/>
      <c r="AQ298" s="88"/>
      <c r="AR298" s="70"/>
      <c r="AS298" s="70"/>
      <c r="AT298" s="70"/>
      <c r="AU298" s="68"/>
      <c r="AV298" s="68"/>
      <c r="AW298" s="68"/>
      <c r="AX298" s="68"/>
      <c r="AY298" s="68"/>
      <c r="AZ298" s="70"/>
      <c r="BA298" s="71"/>
      <c r="BB298" s="72"/>
      <c r="BC298" s="72"/>
      <c r="BD298" s="73"/>
      <c r="BE298" s="60"/>
      <c r="BF298" s="60"/>
      <c r="BG298" s="60"/>
      <c r="BH298" s="60"/>
      <c r="BI298" s="60"/>
      <c r="BJ298" s="74"/>
      <c r="BK298" s="74"/>
      <c r="BL298" s="70"/>
      <c r="BM298" s="60"/>
      <c r="BN298" s="60"/>
      <c r="BO298" s="60"/>
      <c r="BP298" s="60"/>
      <c r="BQ298" s="60"/>
      <c r="BR298" s="60"/>
      <c r="BS298" s="60"/>
      <c r="BT298" s="60"/>
      <c r="BU298" s="60"/>
      <c r="BV298" s="60"/>
      <c r="BW298" s="60"/>
      <c r="BX298" s="60"/>
      <c r="BY298" s="64"/>
      <c r="BZ298" s="64"/>
      <c r="CA298" s="64"/>
      <c r="CB298" s="64"/>
      <c r="CC298" s="64"/>
      <c r="CD298" s="62"/>
      <c r="CE298" s="60"/>
      <c r="CF298" s="60"/>
      <c r="CG298" s="60"/>
      <c r="CH298" s="60"/>
      <c r="CI298" s="62"/>
      <c r="CJ298" s="60"/>
      <c r="CK298" s="60"/>
      <c r="CL298" s="60"/>
      <c r="CM298" s="60"/>
      <c r="CN298" s="62"/>
      <c r="CO298" s="60"/>
      <c r="CP298" s="60"/>
      <c r="CQ298" s="60"/>
      <c r="CR298" s="60"/>
      <c r="CS298" s="60"/>
      <c r="CT298" s="60"/>
      <c r="CU298" s="60"/>
      <c r="CV298" s="60"/>
      <c r="CW298" s="60"/>
      <c r="CX298" s="60"/>
      <c r="CY298" s="60"/>
      <c r="CZ298" s="60"/>
      <c r="DA298" s="60"/>
      <c r="DB298" s="82"/>
      <c r="DC298" s="82"/>
      <c r="DD298" s="82"/>
      <c r="DE298" s="82"/>
      <c r="DF298" s="82"/>
      <c r="DG298" s="60"/>
      <c r="DH298" s="60"/>
      <c r="DI298" s="60"/>
      <c r="DJ298" s="74"/>
      <c r="DK298" s="62"/>
      <c r="DL298" s="62"/>
      <c r="DM298" s="62"/>
      <c r="DN298" s="62"/>
      <c r="DO298" s="74"/>
      <c r="DP298" s="82"/>
      <c r="DQ298" s="82"/>
      <c r="DR298" s="82"/>
      <c r="DS298" s="82"/>
      <c r="DT298" s="82"/>
      <c r="DU298" s="82"/>
      <c r="DV298" s="82"/>
      <c r="DW298" s="82"/>
      <c r="DX298" s="82"/>
      <c r="DY298" s="82"/>
      <c r="DZ298" s="82"/>
      <c r="EA298" s="82"/>
      <c r="EB298" s="82"/>
      <c r="EC298" s="91"/>
      <c r="ED298" s="84" t="s">
        <v>251</v>
      </c>
      <c r="EE298" s="85"/>
      <c r="EF298" s="82"/>
      <c r="EG298" s="70" t="s">
        <v>190</v>
      </c>
      <c r="EH298" s="92"/>
      <c r="EI298" s="92"/>
      <c r="EJ298" s="92"/>
      <c r="EK298" s="92"/>
      <c r="EL298" s="92"/>
      <c r="EM298" s="92"/>
      <c r="EN298" s="92"/>
      <c r="EO298" s="92"/>
      <c r="EP298" s="92"/>
      <c r="EQ298" s="92"/>
      <c r="ER298" s="92"/>
    </row>
    <row r="299">
      <c r="A299" s="56" t="str">
        <f t="shared" si="9"/>
        <v>ESP-0296</v>
      </c>
      <c r="B299" s="57" t="s">
        <v>2789</v>
      </c>
      <c r="C299" s="114" t="s">
        <v>2790</v>
      </c>
      <c r="D299" s="59"/>
      <c r="E299" s="60" t="s">
        <v>193</v>
      </c>
      <c r="F299" s="61" t="s">
        <v>175</v>
      </c>
      <c r="G299" s="61"/>
      <c r="H299" s="61"/>
      <c r="I299" s="61"/>
      <c r="J299" s="60"/>
      <c r="K299" s="60"/>
      <c r="L299" s="60" t="s">
        <v>1809</v>
      </c>
      <c r="M299" s="60" t="s">
        <v>2791</v>
      </c>
      <c r="N299" s="60"/>
      <c r="O299" s="60" t="s">
        <v>232</v>
      </c>
      <c r="P299" s="60" t="s">
        <v>341</v>
      </c>
      <c r="Q299" s="60" t="s">
        <v>179</v>
      </c>
      <c r="R299" s="60" t="s">
        <v>414</v>
      </c>
      <c r="S299" s="60"/>
      <c r="T299" s="60" t="s">
        <v>317</v>
      </c>
      <c r="U299" s="60" t="s">
        <v>233</v>
      </c>
      <c r="V299" s="60"/>
      <c r="W299" s="60"/>
      <c r="X299" s="60"/>
      <c r="Y299" s="62" t="s">
        <v>920</v>
      </c>
      <c r="Z299" s="60"/>
      <c r="AA299" s="60"/>
      <c r="AB299" s="60"/>
      <c r="AC299" s="60"/>
      <c r="AD299" s="60"/>
      <c r="AE299" s="60"/>
      <c r="AF299" s="60"/>
      <c r="AG299" s="60"/>
      <c r="AH299" s="60"/>
      <c r="AI299" s="60"/>
      <c r="AJ299" s="60"/>
      <c r="AK299" s="60"/>
      <c r="AL299" s="64" t="s">
        <v>183</v>
      </c>
      <c r="AM299" s="64"/>
      <c r="AN299" s="64"/>
      <c r="AO299" s="64"/>
      <c r="AP299" s="97"/>
      <c r="AQ299" s="88"/>
      <c r="AR299" s="70"/>
      <c r="AS299" s="70"/>
      <c r="AT299" s="70"/>
      <c r="AU299" s="68"/>
      <c r="AV299" s="68"/>
      <c r="AW299" s="68"/>
      <c r="AX299" s="68"/>
      <c r="AY299" s="68"/>
      <c r="AZ299" s="70"/>
      <c r="BA299" s="71"/>
      <c r="BB299" s="73">
        <v>30000.0</v>
      </c>
      <c r="BC299" s="73" t="s">
        <v>2792</v>
      </c>
      <c r="BD299" s="73">
        <v>30000.0</v>
      </c>
      <c r="BE299" s="60" t="s">
        <v>654</v>
      </c>
      <c r="BF299" s="60"/>
      <c r="BG299" s="60"/>
      <c r="BH299" s="60"/>
      <c r="BI299" s="60"/>
      <c r="BJ299" s="74" t="s">
        <v>236</v>
      </c>
      <c r="BK299" s="74">
        <v>13.0</v>
      </c>
      <c r="BL299" s="70"/>
      <c r="BM299" s="60"/>
      <c r="BN299" s="60">
        <v>0.4</v>
      </c>
      <c r="BO299" s="60" t="s">
        <v>290</v>
      </c>
      <c r="BP299" s="60"/>
      <c r="BQ299" s="60" t="s">
        <v>382</v>
      </c>
      <c r="BR299" s="60" t="s">
        <v>418</v>
      </c>
      <c r="BS299" s="60">
        <v>18.0</v>
      </c>
      <c r="BT299" s="60">
        <v>13.0</v>
      </c>
      <c r="BU299" s="60"/>
      <c r="BV299" s="60"/>
      <c r="BW299" s="60" t="s">
        <v>1060</v>
      </c>
      <c r="BX299" s="60">
        <v>13.0</v>
      </c>
      <c r="BY299" s="96" t="s">
        <v>2226</v>
      </c>
      <c r="BZ299" s="64"/>
      <c r="CA299" s="64"/>
      <c r="CB299" s="64"/>
      <c r="CC299" s="64"/>
      <c r="CD299" s="62" t="s">
        <v>2394</v>
      </c>
      <c r="CE299" s="60" t="s">
        <v>1375</v>
      </c>
      <c r="CF299" s="60"/>
      <c r="CG299" s="60"/>
      <c r="CH299" s="60"/>
      <c r="CI299" s="62" t="s">
        <v>2793</v>
      </c>
      <c r="CJ299" s="60" t="s">
        <v>644</v>
      </c>
      <c r="CK299" s="60"/>
      <c r="CL299" s="60"/>
      <c r="CM299" s="60"/>
      <c r="CN299" s="62" t="s">
        <v>2794</v>
      </c>
      <c r="CO299" s="60" t="s">
        <v>1179</v>
      </c>
      <c r="CP299" s="60"/>
      <c r="CQ299" s="60"/>
      <c r="CR299" s="60"/>
      <c r="CS299" s="60"/>
      <c r="CT299" s="60" t="s">
        <v>928</v>
      </c>
      <c r="CU299" s="60" t="s">
        <v>2794</v>
      </c>
      <c r="CV299" s="60" t="s">
        <v>488</v>
      </c>
      <c r="CW299" s="60">
        <v>13.0</v>
      </c>
      <c r="CX299" s="60" t="s">
        <v>489</v>
      </c>
      <c r="CY299" s="60">
        <v>13.0</v>
      </c>
      <c r="CZ299" s="60" t="s">
        <v>735</v>
      </c>
      <c r="DA299" s="60">
        <v>13.0</v>
      </c>
      <c r="DB299" s="60" t="s">
        <v>685</v>
      </c>
      <c r="DC299" s="60">
        <v>13.0</v>
      </c>
      <c r="DD299" s="60" t="s">
        <v>251</v>
      </c>
      <c r="DE299" s="106" t="s">
        <v>2795</v>
      </c>
      <c r="DF299" s="60">
        <v>13.0</v>
      </c>
      <c r="DG299" s="60" t="s">
        <v>251</v>
      </c>
      <c r="DH299" s="106" t="s">
        <v>2796</v>
      </c>
      <c r="DI299" s="60">
        <v>13.0</v>
      </c>
      <c r="DJ299" s="74" t="s">
        <v>2797</v>
      </c>
      <c r="DK299" s="60"/>
      <c r="DL299" s="60"/>
      <c r="DM299" s="60"/>
      <c r="DN299" s="60"/>
      <c r="DO299" s="74" t="s">
        <v>654</v>
      </c>
      <c r="DP299" s="62" t="s">
        <v>2494</v>
      </c>
      <c r="DQ299" s="60"/>
      <c r="DR299" s="60"/>
      <c r="DS299" s="60"/>
      <c r="DT299" s="60"/>
      <c r="DU299" s="60"/>
      <c r="DV299" s="60"/>
      <c r="DW299" s="60">
        <v>12.0</v>
      </c>
      <c r="DX299" s="60">
        <v>13.0</v>
      </c>
      <c r="DY299" s="116" t="s">
        <v>2798</v>
      </c>
      <c r="DZ299" s="60">
        <v>13.0</v>
      </c>
      <c r="EA299" s="106" t="s">
        <v>604</v>
      </c>
      <c r="EB299" s="60" t="s">
        <v>1069</v>
      </c>
      <c r="EC299" s="91" t="s">
        <v>2799</v>
      </c>
      <c r="ED299" s="84" t="s">
        <v>190</v>
      </c>
      <c r="EE299" s="131" t="s">
        <v>2800</v>
      </c>
      <c r="EF299" s="60">
        <v>13.0</v>
      </c>
      <c r="EG299" s="64" t="s">
        <v>251</v>
      </c>
      <c r="EH299" s="82"/>
      <c r="EI299" s="82"/>
      <c r="EJ299" s="70"/>
      <c r="EK299" s="70"/>
      <c r="EL299" s="70"/>
      <c r="EM299" s="70"/>
      <c r="EN299" s="70"/>
      <c r="EO299" s="70"/>
      <c r="EP299" s="70"/>
      <c r="EQ299" s="70"/>
      <c r="ER299" s="70"/>
    </row>
    <row r="300">
      <c r="A300" s="56" t="str">
        <f t="shared" si="9"/>
        <v>ESP-0297</v>
      </c>
      <c r="B300" s="57" t="s">
        <v>2801</v>
      </c>
      <c r="C300" s="114" t="s">
        <v>2802</v>
      </c>
      <c r="D300" s="59"/>
      <c r="E300" s="60" t="s">
        <v>193</v>
      </c>
      <c r="F300" s="113"/>
      <c r="G300" s="113"/>
      <c r="H300" s="113"/>
      <c r="I300" s="113"/>
      <c r="J300" s="70"/>
      <c r="K300" s="70"/>
      <c r="L300" s="70"/>
      <c r="M300" s="70"/>
      <c r="N300" s="82"/>
      <c r="O300" s="60" t="s">
        <v>265</v>
      </c>
      <c r="P300" s="60" t="s">
        <v>196</v>
      </c>
      <c r="Q300" s="60" t="s">
        <v>179</v>
      </c>
      <c r="R300" s="60" t="s">
        <v>414</v>
      </c>
      <c r="S300" s="82"/>
      <c r="T300" s="60" t="s">
        <v>433</v>
      </c>
      <c r="U300" s="60" t="s">
        <v>233</v>
      </c>
      <c r="V300" s="60"/>
      <c r="W300" s="82"/>
      <c r="X300" s="60"/>
      <c r="Y300" s="64"/>
      <c r="Z300" s="82"/>
      <c r="AA300" s="82"/>
      <c r="AB300" s="82"/>
      <c r="AC300" s="82"/>
      <c r="AD300" s="82"/>
      <c r="AE300" s="82"/>
      <c r="AF300" s="82"/>
      <c r="AG300" s="82"/>
      <c r="AH300" s="82"/>
      <c r="AI300" s="82"/>
      <c r="AJ300" s="82"/>
      <c r="AK300" s="82"/>
      <c r="AL300" s="70" t="s">
        <v>763</v>
      </c>
      <c r="AM300" s="70"/>
      <c r="AN300" s="96">
        <v>22.0</v>
      </c>
      <c r="AO300" s="70"/>
      <c r="AP300" s="97"/>
      <c r="AQ300" s="88"/>
      <c r="AR300" s="70"/>
      <c r="AS300" s="70"/>
      <c r="AT300" s="70"/>
      <c r="AU300" s="68"/>
      <c r="AV300" s="68"/>
      <c r="AW300" s="68"/>
      <c r="AX300" s="68"/>
      <c r="AY300" s="68"/>
      <c r="AZ300" s="70"/>
      <c r="BA300" s="71"/>
      <c r="BB300" s="97"/>
      <c r="BC300" s="97"/>
      <c r="BD300" s="72"/>
      <c r="BE300" s="60"/>
      <c r="BF300" s="60"/>
      <c r="BG300" s="60"/>
      <c r="BH300" s="60"/>
      <c r="BI300" s="60"/>
      <c r="BJ300" s="74" t="s">
        <v>236</v>
      </c>
      <c r="BK300" s="90"/>
      <c r="BL300" s="70"/>
      <c r="BM300" s="82"/>
      <c r="BN300" s="82"/>
      <c r="BO300" s="82"/>
      <c r="BP300" s="82"/>
      <c r="BQ300" s="82"/>
      <c r="BR300" s="82"/>
      <c r="BS300" s="82"/>
      <c r="BT300" s="82"/>
      <c r="BU300" s="82"/>
      <c r="BV300" s="82"/>
      <c r="BW300" s="82"/>
      <c r="BX300" s="82"/>
      <c r="BY300" s="70"/>
      <c r="BZ300" s="70"/>
      <c r="CA300" s="70"/>
      <c r="CB300" s="70"/>
      <c r="CC300" s="70"/>
      <c r="CD300" s="70"/>
      <c r="CE300" s="82"/>
      <c r="CF300" s="82"/>
      <c r="CG300" s="82"/>
      <c r="CH300" s="82"/>
      <c r="CI300" s="70"/>
      <c r="CJ300" s="82"/>
      <c r="CK300" s="82"/>
      <c r="CL300" s="82"/>
      <c r="CM300" s="82"/>
      <c r="CN300" s="70"/>
      <c r="CO300" s="82"/>
      <c r="CP300" s="82"/>
      <c r="CQ300" s="82"/>
      <c r="CR300" s="82"/>
      <c r="CS300" s="82"/>
      <c r="CT300" s="82"/>
      <c r="CU300" s="82"/>
      <c r="CV300" s="82"/>
      <c r="CW300" s="82"/>
      <c r="CX300" s="82"/>
      <c r="CY300" s="82"/>
      <c r="CZ300" s="82"/>
      <c r="DA300" s="82"/>
      <c r="DB300" s="82"/>
      <c r="DC300" s="82"/>
      <c r="DD300" s="82"/>
      <c r="DE300" s="82"/>
      <c r="DF300" s="82"/>
      <c r="DG300" s="82"/>
      <c r="DH300" s="82"/>
      <c r="DI300" s="82"/>
      <c r="DJ300" s="90"/>
      <c r="DK300" s="70"/>
      <c r="DL300" s="70"/>
      <c r="DM300" s="70"/>
      <c r="DN300" s="70"/>
      <c r="DO300" s="90"/>
      <c r="DP300" s="82"/>
      <c r="DQ300" s="70"/>
      <c r="DR300" s="70"/>
      <c r="DS300" s="70"/>
      <c r="DT300" s="70"/>
      <c r="DU300" s="70"/>
      <c r="DV300" s="70"/>
      <c r="DW300" s="82"/>
      <c r="DX300" s="82"/>
      <c r="DY300" s="82"/>
      <c r="DZ300" s="82"/>
      <c r="EA300" s="82"/>
      <c r="EB300" s="60"/>
      <c r="EC300" s="91" t="s">
        <v>270</v>
      </c>
      <c r="ED300" s="84" t="s">
        <v>190</v>
      </c>
      <c r="EE300" s="85"/>
      <c r="EF300" s="82"/>
      <c r="EG300" s="64" t="s">
        <v>251</v>
      </c>
      <c r="EH300" s="96" t="s">
        <v>251</v>
      </c>
      <c r="EI300" s="96">
        <v>250.0</v>
      </c>
      <c r="EJ300" s="92"/>
      <c r="EK300" s="92"/>
      <c r="EL300" s="92"/>
      <c r="EM300" s="92"/>
      <c r="EN300" s="92"/>
      <c r="EO300" s="92"/>
      <c r="EP300" s="92"/>
      <c r="EQ300" s="92"/>
      <c r="ER300" s="92"/>
    </row>
    <row r="301">
      <c r="A301" s="56" t="str">
        <f t="shared" si="9"/>
        <v>ESP-0298</v>
      </c>
      <c r="B301" s="57" t="s">
        <v>2803</v>
      </c>
      <c r="C301" s="101" t="s">
        <v>2804</v>
      </c>
      <c r="D301" s="59"/>
      <c r="E301" s="60" t="s">
        <v>2805</v>
      </c>
      <c r="F301" s="210" t="s">
        <v>175</v>
      </c>
      <c r="G301" s="210"/>
      <c r="H301" s="210"/>
      <c r="I301" s="210"/>
      <c r="J301" s="62"/>
      <c r="K301" s="62"/>
      <c r="L301" s="62" t="s">
        <v>176</v>
      </c>
      <c r="M301" s="60" t="s">
        <v>2806</v>
      </c>
      <c r="N301" s="63"/>
      <c r="O301" s="139" t="s">
        <v>265</v>
      </c>
      <c r="P301" s="60" t="s">
        <v>341</v>
      </c>
      <c r="Q301" s="139" t="s">
        <v>179</v>
      </c>
      <c r="R301" s="60" t="s">
        <v>278</v>
      </c>
      <c r="S301" s="211"/>
      <c r="T301" s="139" t="s">
        <v>213</v>
      </c>
      <c r="U301" s="60" t="s">
        <v>557</v>
      </c>
      <c r="V301" s="60"/>
      <c r="W301" s="60"/>
      <c r="X301" s="60"/>
      <c r="Y301" s="62" t="s">
        <v>342</v>
      </c>
      <c r="Z301" s="60"/>
      <c r="AA301" s="60"/>
      <c r="AB301" s="60"/>
      <c r="AC301" s="60"/>
      <c r="AD301" s="60"/>
      <c r="AE301" s="60"/>
      <c r="AF301" s="60"/>
      <c r="AG301" s="60"/>
      <c r="AH301" s="60"/>
      <c r="AI301" s="60"/>
      <c r="AJ301" s="60"/>
      <c r="AK301" s="60"/>
      <c r="AL301" s="64" t="s">
        <v>183</v>
      </c>
      <c r="AM301" s="65"/>
      <c r="AN301" s="64"/>
      <c r="AO301" s="66"/>
      <c r="AP301" s="67"/>
      <c r="AQ301" s="88"/>
      <c r="AR301" s="69"/>
      <c r="AS301" s="70"/>
      <c r="AT301" s="69"/>
      <c r="AU301" s="68"/>
      <c r="AV301" s="68"/>
      <c r="AW301" s="68"/>
      <c r="AX301" s="68"/>
      <c r="AY301" s="68"/>
      <c r="AZ301" s="69"/>
      <c r="BA301" s="71"/>
      <c r="BB301" s="73">
        <v>550.0</v>
      </c>
      <c r="BC301" s="72">
        <v>550.0</v>
      </c>
      <c r="BD301" s="73">
        <v>550.0</v>
      </c>
      <c r="BE301" s="82"/>
      <c r="BF301" s="82"/>
      <c r="BG301" s="82"/>
      <c r="BH301" s="82"/>
      <c r="BI301" s="82"/>
      <c r="BJ301" s="90"/>
      <c r="BK301" s="90"/>
      <c r="BL301" s="76"/>
      <c r="BM301" s="60"/>
      <c r="BN301" s="62" t="s">
        <v>370</v>
      </c>
      <c r="BO301" s="60"/>
      <c r="BP301" s="60"/>
      <c r="BQ301" s="60"/>
      <c r="BR301" s="60"/>
      <c r="BS301" s="60"/>
      <c r="BT301" s="60"/>
      <c r="BU301" s="60"/>
      <c r="BV301" s="60"/>
      <c r="BW301" s="60"/>
      <c r="BX301" s="60"/>
      <c r="BY301" s="77"/>
      <c r="BZ301" s="66"/>
      <c r="CA301" s="66"/>
      <c r="CB301" s="66"/>
      <c r="CC301" s="66"/>
      <c r="CD301" s="62" t="s">
        <v>942</v>
      </c>
      <c r="CE301" s="78"/>
      <c r="CF301" s="78"/>
      <c r="CG301" s="78"/>
      <c r="CH301" s="78"/>
      <c r="CI301" s="62" t="s">
        <v>2807</v>
      </c>
      <c r="CJ301" s="78"/>
      <c r="CK301" s="78"/>
      <c r="CL301" s="78"/>
      <c r="CM301" s="78"/>
      <c r="CN301" s="62" t="s">
        <v>2807</v>
      </c>
      <c r="CO301" s="60"/>
      <c r="CP301" s="60"/>
      <c r="CQ301" s="60"/>
      <c r="CR301" s="60"/>
      <c r="CS301" s="60"/>
      <c r="CT301" s="78"/>
      <c r="CU301" s="78" t="s">
        <v>2807</v>
      </c>
      <c r="CV301" s="78"/>
      <c r="CW301" s="78"/>
      <c r="CX301" s="60"/>
      <c r="CY301" s="60"/>
      <c r="CZ301" s="60"/>
      <c r="DA301" s="60"/>
      <c r="DB301" s="79"/>
      <c r="DC301" s="79"/>
      <c r="DD301" s="79"/>
      <c r="DE301" s="79"/>
      <c r="DF301" s="79"/>
      <c r="DG301" s="60"/>
      <c r="DH301" s="60"/>
      <c r="DI301" s="60"/>
      <c r="DJ301" s="74" t="s">
        <v>2808</v>
      </c>
      <c r="DK301" s="62"/>
      <c r="DL301" s="62"/>
      <c r="DM301" s="62"/>
      <c r="DN301" s="62"/>
      <c r="DO301" s="74">
        <v>2.0</v>
      </c>
      <c r="DP301" s="82"/>
      <c r="DQ301" s="70"/>
      <c r="DR301" s="70"/>
      <c r="DS301" s="70"/>
      <c r="DT301" s="70"/>
      <c r="DU301" s="70"/>
      <c r="DV301" s="70"/>
      <c r="DW301" s="82"/>
      <c r="DX301" s="82"/>
      <c r="DY301" s="82"/>
      <c r="DZ301" s="82"/>
      <c r="EA301" s="82"/>
      <c r="EB301" s="82"/>
      <c r="EC301" s="91" t="s">
        <v>270</v>
      </c>
      <c r="ED301" s="84" t="s">
        <v>190</v>
      </c>
      <c r="EE301" s="85"/>
      <c r="EF301" s="82"/>
      <c r="EG301" s="70" t="s">
        <v>251</v>
      </c>
      <c r="EH301" s="92"/>
      <c r="EI301" s="92"/>
      <c r="EJ301" s="92"/>
      <c r="EK301" s="92"/>
      <c r="EL301" s="92"/>
      <c r="EM301" s="92"/>
      <c r="EN301" s="92"/>
      <c r="EO301" s="92"/>
      <c r="EP301" s="92"/>
      <c r="EQ301" s="92"/>
      <c r="ER301" s="92"/>
    </row>
    <row r="302">
      <c r="A302" s="56" t="str">
        <f t="shared" si="9"/>
        <v>ESP-0299</v>
      </c>
      <c r="B302" s="57" t="s">
        <v>2809</v>
      </c>
      <c r="C302" s="101" t="s">
        <v>2810</v>
      </c>
      <c r="D302" s="59"/>
      <c r="E302" s="60" t="s">
        <v>193</v>
      </c>
      <c r="F302" s="61" t="s">
        <v>175</v>
      </c>
      <c r="G302" s="61"/>
      <c r="H302" s="61"/>
      <c r="I302" s="61"/>
      <c r="J302" s="62"/>
      <c r="K302" s="62"/>
      <c r="L302" s="62" t="s">
        <v>204</v>
      </c>
      <c r="M302" s="62" t="s">
        <v>2811</v>
      </c>
      <c r="N302" s="63"/>
      <c r="O302" s="63"/>
      <c r="P302" s="60" t="s">
        <v>341</v>
      </c>
      <c r="Q302" s="63" t="s">
        <v>179</v>
      </c>
      <c r="R302" s="60" t="s">
        <v>278</v>
      </c>
      <c r="S302" s="63"/>
      <c r="T302" s="60" t="s">
        <v>433</v>
      </c>
      <c r="U302" s="60"/>
      <c r="V302" s="60"/>
      <c r="W302" s="60"/>
      <c r="X302" s="60"/>
      <c r="Y302" s="62" t="s">
        <v>234</v>
      </c>
      <c r="Z302" s="60"/>
      <c r="AA302" s="60"/>
      <c r="AB302" s="60"/>
      <c r="AC302" s="60"/>
      <c r="AD302" s="60"/>
      <c r="AE302" s="60"/>
      <c r="AF302" s="60"/>
      <c r="AG302" s="60"/>
      <c r="AH302" s="60"/>
      <c r="AI302" s="60"/>
      <c r="AJ302" s="60"/>
      <c r="AK302" s="60"/>
      <c r="AL302" s="64" t="s">
        <v>183</v>
      </c>
      <c r="AM302" s="65"/>
      <c r="AN302" s="64"/>
      <c r="AO302" s="66"/>
      <c r="AP302" s="67"/>
      <c r="AQ302" s="88"/>
      <c r="AR302" s="69"/>
      <c r="AS302" s="70"/>
      <c r="AT302" s="69"/>
      <c r="AU302" s="68"/>
      <c r="AV302" s="68"/>
      <c r="AW302" s="68"/>
      <c r="AX302" s="68"/>
      <c r="AY302" s="68"/>
      <c r="AZ302" s="69"/>
      <c r="BA302" s="71"/>
      <c r="BB302" s="72"/>
      <c r="BC302" s="72">
        <v>100.0</v>
      </c>
      <c r="BD302" s="73">
        <v>100.0</v>
      </c>
      <c r="BE302" s="60"/>
      <c r="BF302" s="60"/>
      <c r="BG302" s="60"/>
      <c r="BH302" s="60"/>
      <c r="BI302" s="60"/>
      <c r="BJ302" s="74"/>
      <c r="BK302" s="74"/>
      <c r="BL302" s="76"/>
      <c r="BM302" s="60"/>
      <c r="BN302" s="60"/>
      <c r="BO302" s="60"/>
      <c r="BP302" s="60"/>
      <c r="BQ302" s="60"/>
      <c r="BR302" s="60"/>
      <c r="BS302" s="60"/>
      <c r="BT302" s="60"/>
      <c r="BU302" s="60"/>
      <c r="BV302" s="60"/>
      <c r="BW302" s="60"/>
      <c r="BX302" s="60"/>
      <c r="BY302" s="77"/>
      <c r="BZ302" s="66"/>
      <c r="CA302" s="66"/>
      <c r="CB302" s="66"/>
      <c r="CC302" s="66"/>
      <c r="CD302" s="62" t="s">
        <v>807</v>
      </c>
      <c r="CE302" s="78"/>
      <c r="CF302" s="78"/>
      <c r="CG302" s="78"/>
      <c r="CH302" s="78"/>
      <c r="CI302" s="62" t="s">
        <v>2812</v>
      </c>
      <c r="CJ302" s="78"/>
      <c r="CK302" s="78"/>
      <c r="CL302" s="78"/>
      <c r="CM302" s="78"/>
      <c r="CN302" s="62" t="s">
        <v>901</v>
      </c>
      <c r="CO302" s="60"/>
      <c r="CP302" s="60"/>
      <c r="CQ302" s="60"/>
      <c r="CR302" s="60"/>
      <c r="CS302" s="60"/>
      <c r="CT302" s="78"/>
      <c r="CU302" s="78" t="s">
        <v>901</v>
      </c>
      <c r="CV302" s="78"/>
      <c r="CW302" s="78"/>
      <c r="CX302" s="60"/>
      <c r="CY302" s="60"/>
      <c r="CZ302" s="60"/>
      <c r="DA302" s="60"/>
      <c r="DB302" s="79"/>
      <c r="DC302" s="79"/>
      <c r="DD302" s="79"/>
      <c r="DE302" s="79"/>
      <c r="DF302" s="79"/>
      <c r="DG302" s="60"/>
      <c r="DH302" s="60"/>
      <c r="DI302" s="60"/>
      <c r="DJ302" s="74" t="s">
        <v>2813</v>
      </c>
      <c r="DK302" s="62"/>
      <c r="DL302" s="62"/>
      <c r="DM302" s="62"/>
      <c r="DN302" s="62"/>
      <c r="DO302" s="74">
        <v>2.0</v>
      </c>
      <c r="DP302" s="82" t="s">
        <v>189</v>
      </c>
      <c r="DQ302" s="82"/>
      <c r="DR302" s="82"/>
      <c r="DS302" s="82"/>
      <c r="DT302" s="82"/>
      <c r="DU302" s="82"/>
      <c r="DV302" s="82"/>
      <c r="DW302" s="82"/>
      <c r="DX302" s="82"/>
      <c r="DY302" s="82"/>
      <c r="DZ302" s="82"/>
      <c r="EA302" s="82"/>
      <c r="EB302" s="82"/>
      <c r="EC302" s="91"/>
      <c r="ED302" s="84" t="s">
        <v>190</v>
      </c>
      <c r="EE302" s="85"/>
      <c r="EF302" s="82"/>
      <c r="EG302" s="70" t="s">
        <v>190</v>
      </c>
      <c r="EH302" s="92"/>
      <c r="EI302" s="92"/>
      <c r="EJ302" s="96"/>
      <c r="EK302" s="96"/>
      <c r="EL302" s="96"/>
      <c r="EM302" s="96"/>
      <c r="EN302" s="96"/>
      <c r="EO302" s="96"/>
      <c r="EP302" s="96"/>
      <c r="EQ302" s="96"/>
      <c r="ER302" s="96"/>
    </row>
    <row r="303">
      <c r="A303" s="56" t="str">
        <f t="shared" si="9"/>
        <v>ESP-0300</v>
      </c>
      <c r="B303" s="57" t="s">
        <v>2814</v>
      </c>
      <c r="C303" s="101" t="s">
        <v>2815</v>
      </c>
      <c r="D303" s="59"/>
      <c r="E303" s="60" t="s">
        <v>193</v>
      </c>
      <c r="F303" s="113"/>
      <c r="G303" s="113"/>
      <c r="H303" s="61" t="s">
        <v>175</v>
      </c>
      <c r="I303" s="61"/>
      <c r="J303" s="62"/>
      <c r="K303" s="62"/>
      <c r="L303" s="62" t="s">
        <v>874</v>
      </c>
      <c r="M303" s="60" t="s">
        <v>2816</v>
      </c>
      <c r="N303" s="63"/>
      <c r="O303" s="92"/>
      <c r="P303" s="60" t="s">
        <v>196</v>
      </c>
      <c r="Q303" s="63" t="s">
        <v>179</v>
      </c>
      <c r="R303" s="60" t="s">
        <v>278</v>
      </c>
      <c r="S303" s="63"/>
      <c r="T303" s="60" t="s">
        <v>197</v>
      </c>
      <c r="U303" s="60"/>
      <c r="V303" s="60"/>
      <c r="W303" s="60"/>
      <c r="X303" s="60"/>
      <c r="Y303" s="62" t="s">
        <v>234</v>
      </c>
      <c r="Z303" s="82"/>
      <c r="AA303" s="82"/>
      <c r="AB303" s="82"/>
      <c r="AC303" s="82"/>
      <c r="AD303" s="82"/>
      <c r="AE303" s="82"/>
      <c r="AF303" s="82"/>
      <c r="AG303" s="82"/>
      <c r="AH303" s="82"/>
      <c r="AI303" s="82"/>
      <c r="AJ303" s="82"/>
      <c r="AK303" s="82"/>
      <c r="AL303" s="70" t="s">
        <v>183</v>
      </c>
      <c r="AM303" s="94"/>
      <c r="AN303" s="70"/>
      <c r="AO303" s="76"/>
      <c r="AP303" s="67"/>
      <c r="AQ303" s="88"/>
      <c r="AR303" s="69"/>
      <c r="AS303" s="70"/>
      <c r="AT303" s="69"/>
      <c r="AU303" s="68"/>
      <c r="AV303" s="68"/>
      <c r="AW303" s="68"/>
      <c r="AX303" s="68"/>
      <c r="AY303" s="68"/>
      <c r="AZ303" s="69"/>
      <c r="BA303" s="71"/>
      <c r="BB303" s="73"/>
      <c r="BC303" s="73" t="s">
        <v>2817</v>
      </c>
      <c r="BD303" s="73">
        <v>120.0</v>
      </c>
      <c r="BE303" s="60" t="s">
        <v>403</v>
      </c>
      <c r="BF303" s="60"/>
      <c r="BG303" s="60"/>
      <c r="BH303" s="60"/>
      <c r="BI303" s="60"/>
      <c r="BJ303" s="74"/>
      <c r="BK303" s="74"/>
      <c r="BL303" s="76"/>
      <c r="BM303" s="82"/>
      <c r="BN303" s="82"/>
      <c r="BO303" s="82"/>
      <c r="BP303" s="82"/>
      <c r="BQ303" s="82"/>
      <c r="BR303" s="82"/>
      <c r="BS303" s="60"/>
      <c r="BT303" s="60"/>
      <c r="BU303" s="60"/>
      <c r="BV303" s="60"/>
      <c r="BW303" s="60"/>
      <c r="BX303" s="60"/>
      <c r="BY303" s="77"/>
      <c r="BZ303" s="66"/>
      <c r="CA303" s="66"/>
      <c r="CB303" s="66"/>
      <c r="CC303" s="66"/>
      <c r="CD303" s="62" t="s">
        <v>2818</v>
      </c>
      <c r="CE303" s="78"/>
      <c r="CF303" s="78"/>
      <c r="CG303" s="78"/>
      <c r="CH303" s="78"/>
      <c r="CI303" s="62" t="s">
        <v>2819</v>
      </c>
      <c r="CJ303" s="78"/>
      <c r="CK303" s="78"/>
      <c r="CL303" s="78"/>
      <c r="CM303" s="78"/>
      <c r="CN303" s="62"/>
      <c r="CO303" s="60"/>
      <c r="CP303" s="60"/>
      <c r="CQ303" s="62" t="s">
        <v>2820</v>
      </c>
      <c r="CR303" s="60"/>
      <c r="CS303" s="60"/>
      <c r="CT303" s="78"/>
      <c r="CU303" s="78" t="s">
        <v>2820</v>
      </c>
      <c r="CV303" s="78"/>
      <c r="CW303" s="78"/>
      <c r="CX303" s="60"/>
      <c r="CY303" s="60"/>
      <c r="CZ303" s="60"/>
      <c r="DA303" s="60"/>
      <c r="DB303" s="79"/>
      <c r="DC303" s="79"/>
      <c r="DD303" s="79"/>
      <c r="DE303" s="79"/>
      <c r="DF303" s="79"/>
      <c r="DG303" s="60"/>
      <c r="DH303" s="60"/>
      <c r="DI303" s="60"/>
      <c r="DJ303" s="74" t="s">
        <v>2821</v>
      </c>
      <c r="DK303" s="62"/>
      <c r="DL303" s="62"/>
      <c r="DM303" s="62"/>
      <c r="DN303" s="62"/>
      <c r="DO303" s="74">
        <v>2.0</v>
      </c>
      <c r="DP303" s="82" t="s">
        <v>2822</v>
      </c>
      <c r="DQ303" s="82"/>
      <c r="DR303" s="82"/>
      <c r="DS303" s="82"/>
      <c r="DT303" s="82"/>
      <c r="DU303" s="82"/>
      <c r="DV303" s="82"/>
      <c r="DW303" s="82"/>
      <c r="DX303" s="82"/>
      <c r="DY303" s="82"/>
      <c r="DZ303" s="82"/>
      <c r="EA303" s="82"/>
      <c r="EB303" s="82"/>
      <c r="EC303" s="91"/>
      <c r="ED303" s="84" t="s">
        <v>190</v>
      </c>
      <c r="EE303" s="85"/>
      <c r="EF303" s="82"/>
      <c r="EG303" s="64" t="s">
        <v>190</v>
      </c>
      <c r="EH303" s="96" t="s">
        <v>251</v>
      </c>
      <c r="EI303" s="96">
        <v>500.0</v>
      </c>
      <c r="EJ303" s="96"/>
      <c r="EK303" s="96"/>
      <c r="EL303" s="96"/>
      <c r="EM303" s="96"/>
      <c r="EN303" s="96"/>
      <c r="EO303" s="96"/>
      <c r="EP303" s="96"/>
      <c r="EQ303" s="96"/>
      <c r="ER303" s="96"/>
    </row>
    <row r="304">
      <c r="A304" s="56" t="str">
        <f t="shared" si="9"/>
        <v>ESP-0301</v>
      </c>
      <c r="B304" s="57" t="s">
        <v>2823</v>
      </c>
      <c r="C304" s="101" t="s">
        <v>2824</v>
      </c>
      <c r="D304" s="59"/>
      <c r="E304" s="60" t="s">
        <v>193</v>
      </c>
      <c r="F304" s="61"/>
      <c r="G304" s="61" t="s">
        <v>175</v>
      </c>
      <c r="H304" s="61" t="s">
        <v>175</v>
      </c>
      <c r="I304" s="61"/>
      <c r="J304" s="96"/>
      <c r="K304" s="96"/>
      <c r="L304" s="96" t="s">
        <v>2825</v>
      </c>
      <c r="M304" s="96" t="s">
        <v>2826</v>
      </c>
      <c r="N304" s="60"/>
      <c r="O304" s="62" t="s">
        <v>276</v>
      </c>
      <c r="P304" s="60" t="s">
        <v>196</v>
      </c>
      <c r="Q304" s="62" t="s">
        <v>179</v>
      </c>
      <c r="R304" s="60" t="s">
        <v>278</v>
      </c>
      <c r="S304" s="60"/>
      <c r="T304" s="60" t="s">
        <v>197</v>
      </c>
      <c r="U304" s="60" t="s">
        <v>233</v>
      </c>
      <c r="V304" s="60"/>
      <c r="W304" s="60"/>
      <c r="X304" s="60"/>
      <c r="Y304" s="62" t="s">
        <v>920</v>
      </c>
      <c r="Z304" s="60"/>
      <c r="AA304" s="60"/>
      <c r="AB304" s="60"/>
      <c r="AC304" s="60"/>
      <c r="AD304" s="60"/>
      <c r="AE304" s="60"/>
      <c r="AF304" s="60"/>
      <c r="AG304" s="60"/>
      <c r="AH304" s="60"/>
      <c r="AI304" s="60"/>
      <c r="AJ304" s="60"/>
      <c r="AK304" s="60"/>
      <c r="AL304" s="64" t="s">
        <v>763</v>
      </c>
      <c r="AM304" s="64" t="s">
        <v>763</v>
      </c>
      <c r="AN304" s="96">
        <v>50.0</v>
      </c>
      <c r="AO304" s="64"/>
      <c r="AP304" s="97"/>
      <c r="AQ304" s="88"/>
      <c r="AR304" s="70"/>
      <c r="AS304" s="70"/>
      <c r="AT304" s="70"/>
      <c r="AU304" s="68"/>
      <c r="AV304" s="68"/>
      <c r="AW304" s="68"/>
      <c r="AX304" s="68"/>
      <c r="AY304" s="68"/>
      <c r="AZ304" s="70"/>
      <c r="BA304" s="112" t="s">
        <v>417</v>
      </c>
      <c r="BB304" s="73"/>
      <c r="BC304" s="73" t="s">
        <v>2827</v>
      </c>
      <c r="BD304" s="73">
        <v>110.0</v>
      </c>
      <c r="BE304" s="60" t="s">
        <v>403</v>
      </c>
      <c r="BF304" s="60"/>
      <c r="BG304" s="60"/>
      <c r="BH304" s="60"/>
      <c r="BI304" s="60"/>
      <c r="BJ304" s="74" t="s">
        <v>236</v>
      </c>
      <c r="BK304" s="74">
        <v>2.0</v>
      </c>
      <c r="BL304" s="70"/>
      <c r="BM304" s="60"/>
      <c r="BN304" s="62" t="s">
        <v>370</v>
      </c>
      <c r="BO304" s="62" t="s">
        <v>290</v>
      </c>
      <c r="BP304" s="62"/>
      <c r="BQ304" s="62" t="s">
        <v>382</v>
      </c>
      <c r="BR304" s="60"/>
      <c r="BS304" s="60"/>
      <c r="BT304" s="60"/>
      <c r="BU304" s="60"/>
      <c r="BV304" s="60"/>
      <c r="BW304" s="60"/>
      <c r="BX304" s="60"/>
      <c r="BY304" s="64"/>
      <c r="BZ304" s="118" t="s">
        <v>327</v>
      </c>
      <c r="CA304" s="62" t="s">
        <v>359</v>
      </c>
      <c r="CB304" s="64"/>
      <c r="CC304" s="64"/>
      <c r="CD304" s="62" t="s">
        <v>2828</v>
      </c>
      <c r="CE304" s="60"/>
      <c r="CF304" s="60"/>
      <c r="CG304" s="60"/>
      <c r="CH304" s="60"/>
      <c r="CI304" s="62" t="s">
        <v>2829</v>
      </c>
      <c r="CJ304" s="60"/>
      <c r="CK304" s="60"/>
      <c r="CL304" s="60"/>
      <c r="CM304" s="60"/>
      <c r="CN304" s="62"/>
      <c r="CO304" s="60"/>
      <c r="CP304" s="60" t="s">
        <v>591</v>
      </c>
      <c r="CQ304" s="62" t="s">
        <v>2116</v>
      </c>
      <c r="CR304" s="62"/>
      <c r="CS304" s="62"/>
      <c r="CT304" s="96" t="s">
        <v>240</v>
      </c>
      <c r="CU304" s="62" t="s">
        <v>2830</v>
      </c>
      <c r="CV304" s="64" t="s">
        <v>242</v>
      </c>
      <c r="CW304" s="96">
        <v>1.0</v>
      </c>
      <c r="CX304" s="62" t="s">
        <v>242</v>
      </c>
      <c r="CY304" s="60">
        <v>1.0</v>
      </c>
      <c r="CZ304" s="62" t="s">
        <v>243</v>
      </c>
      <c r="DA304" s="60">
        <v>1.0</v>
      </c>
      <c r="DB304" s="82" t="s">
        <v>244</v>
      </c>
      <c r="DC304" s="96">
        <v>1.0</v>
      </c>
      <c r="DD304" s="82" t="s">
        <v>190</v>
      </c>
      <c r="DE304" s="70"/>
      <c r="DF304" s="96">
        <v>1.0</v>
      </c>
      <c r="DG304" s="62"/>
      <c r="DH304" s="62"/>
      <c r="DI304" s="62"/>
      <c r="DJ304" s="74" t="s">
        <v>2831</v>
      </c>
      <c r="DK304" s="60"/>
      <c r="DL304" s="60"/>
      <c r="DM304" s="60"/>
      <c r="DN304" s="60"/>
      <c r="DO304" s="98">
        <v>43832.0</v>
      </c>
      <c r="DP304" s="82" t="s">
        <v>518</v>
      </c>
      <c r="DQ304" s="82"/>
      <c r="DR304" s="82"/>
      <c r="DS304" s="82"/>
      <c r="DT304" s="82"/>
      <c r="DU304" s="82"/>
      <c r="DV304" s="82"/>
      <c r="DW304" s="82"/>
      <c r="DX304" s="82"/>
      <c r="DY304" s="116" t="s">
        <v>2832</v>
      </c>
      <c r="DZ304" s="99">
        <v>43832.0</v>
      </c>
      <c r="EA304" s="60" t="s">
        <v>240</v>
      </c>
      <c r="EB304" s="60" t="s">
        <v>248</v>
      </c>
      <c r="EC304" s="91"/>
      <c r="ED304" s="84" t="s">
        <v>251</v>
      </c>
      <c r="EE304" s="85"/>
      <c r="EF304" s="60">
        <v>1.0</v>
      </c>
      <c r="EG304" s="64" t="s">
        <v>190</v>
      </c>
      <c r="EH304" s="96" t="s">
        <v>251</v>
      </c>
      <c r="EI304" s="96">
        <v>500.0</v>
      </c>
      <c r="EJ304" s="92"/>
      <c r="EK304" s="92"/>
      <c r="EL304" s="92"/>
      <c r="EM304" s="92"/>
      <c r="EN304" s="92"/>
      <c r="EO304" s="92"/>
      <c r="EP304" s="92"/>
      <c r="EQ304" s="92"/>
      <c r="ER304" s="92"/>
    </row>
    <row r="305">
      <c r="A305" s="56" t="str">
        <f t="shared" si="9"/>
        <v>ESP-0302</v>
      </c>
      <c r="B305" s="57" t="s">
        <v>2833</v>
      </c>
      <c r="C305" s="114" t="s">
        <v>2834</v>
      </c>
      <c r="D305" s="59"/>
      <c r="E305" s="60" t="s">
        <v>193</v>
      </c>
      <c r="F305" s="61" t="s">
        <v>91</v>
      </c>
      <c r="G305" s="61" t="s">
        <v>91</v>
      </c>
      <c r="H305" s="61"/>
      <c r="I305" s="61"/>
      <c r="J305" s="60"/>
      <c r="K305" s="60"/>
      <c r="L305" s="60" t="s">
        <v>2835</v>
      </c>
      <c r="M305" s="60" t="s">
        <v>2836</v>
      </c>
      <c r="N305" s="60"/>
      <c r="O305" s="62" t="s">
        <v>276</v>
      </c>
      <c r="P305" s="62" t="s">
        <v>196</v>
      </c>
      <c r="Q305" s="62" t="s">
        <v>2837</v>
      </c>
      <c r="R305" s="60" t="s">
        <v>414</v>
      </c>
      <c r="S305" s="60"/>
      <c r="T305" s="60" t="s">
        <v>213</v>
      </c>
      <c r="U305" s="60" t="s">
        <v>267</v>
      </c>
      <c r="V305" s="60"/>
      <c r="W305" s="60"/>
      <c r="X305" s="60"/>
      <c r="Y305" s="62" t="s">
        <v>325</v>
      </c>
      <c r="Z305" s="60"/>
      <c r="AA305" s="60"/>
      <c r="AB305" s="60"/>
      <c r="AC305" s="60"/>
      <c r="AD305" s="60"/>
      <c r="AE305" s="60"/>
      <c r="AF305" s="60"/>
      <c r="AG305" s="60"/>
      <c r="AH305" s="60"/>
      <c r="AI305" s="60"/>
      <c r="AJ305" s="60"/>
      <c r="AK305" s="60"/>
      <c r="AL305" s="64" t="s">
        <v>763</v>
      </c>
      <c r="AM305" s="64" t="s">
        <v>763</v>
      </c>
      <c r="AN305" s="64"/>
      <c r="AO305" s="64"/>
      <c r="AP305" s="97"/>
      <c r="AQ305" s="88"/>
      <c r="AR305" s="70"/>
      <c r="AS305" s="70"/>
      <c r="AT305" s="70"/>
      <c r="AU305" s="68"/>
      <c r="AV305" s="68"/>
      <c r="AW305" s="68"/>
      <c r="AX305" s="68"/>
      <c r="AY305" s="68"/>
      <c r="AZ305" s="70"/>
      <c r="BA305" s="112" t="s">
        <v>417</v>
      </c>
      <c r="BB305" s="73">
        <v>1960.0</v>
      </c>
      <c r="BC305" s="72">
        <v>1960.0</v>
      </c>
      <c r="BD305" s="72"/>
      <c r="BE305" s="60">
        <v>7.0</v>
      </c>
      <c r="BF305" s="60"/>
      <c r="BG305" s="60"/>
      <c r="BH305" s="60"/>
      <c r="BI305" s="60"/>
      <c r="BJ305" s="74" t="s">
        <v>236</v>
      </c>
      <c r="BK305" s="74">
        <v>7.0</v>
      </c>
      <c r="BL305" s="70"/>
      <c r="BM305" s="60"/>
      <c r="BN305" s="60"/>
      <c r="BO305" s="60"/>
      <c r="BP305" s="60"/>
      <c r="BQ305" s="60"/>
      <c r="BR305" s="60" t="s">
        <v>418</v>
      </c>
      <c r="BS305" s="60"/>
      <c r="BT305" s="60"/>
      <c r="BU305" s="60"/>
      <c r="BV305" s="60"/>
      <c r="BW305" s="60"/>
      <c r="BX305" s="60"/>
      <c r="BY305" s="64"/>
      <c r="BZ305" s="64"/>
      <c r="CA305" s="64"/>
      <c r="CB305" s="64"/>
      <c r="CC305" s="64"/>
      <c r="CD305" s="62" t="s">
        <v>464</v>
      </c>
      <c r="CE305" s="60"/>
      <c r="CF305" s="60"/>
      <c r="CG305" s="60"/>
      <c r="CH305" s="60"/>
      <c r="CI305" s="62" t="s">
        <v>200</v>
      </c>
      <c r="CJ305" s="60"/>
      <c r="CK305" s="60"/>
      <c r="CL305" s="60"/>
      <c r="CM305" s="60"/>
      <c r="CN305" s="62" t="s">
        <v>2838</v>
      </c>
      <c r="CO305" s="60"/>
      <c r="CP305" s="60"/>
      <c r="CQ305" s="60"/>
      <c r="CR305" s="60"/>
      <c r="CS305" s="60"/>
      <c r="CT305" s="60"/>
      <c r="CU305" s="60" t="s">
        <v>2838</v>
      </c>
      <c r="CV305" s="60"/>
      <c r="CW305" s="60"/>
      <c r="CX305" s="60"/>
      <c r="CY305" s="60"/>
      <c r="CZ305" s="60"/>
      <c r="DA305" s="60"/>
      <c r="DB305" s="82"/>
      <c r="DC305" s="82"/>
      <c r="DD305" s="82"/>
      <c r="DE305" s="82"/>
      <c r="DF305" s="82"/>
      <c r="DG305" s="60"/>
      <c r="DH305" s="60"/>
      <c r="DI305" s="60"/>
      <c r="DJ305" s="74" t="s">
        <v>2839</v>
      </c>
      <c r="DK305" s="62"/>
      <c r="DL305" s="62"/>
      <c r="DM305" s="62"/>
      <c r="DN305" s="62"/>
      <c r="DO305" s="74">
        <v>2.0</v>
      </c>
      <c r="DP305" s="82"/>
      <c r="DQ305" s="82"/>
      <c r="DR305" s="82"/>
      <c r="DS305" s="82"/>
      <c r="DT305" s="82"/>
      <c r="DU305" s="82"/>
      <c r="DV305" s="82"/>
      <c r="DW305" s="82"/>
      <c r="DX305" s="82"/>
      <c r="DY305" s="82"/>
      <c r="DZ305" s="82"/>
      <c r="EA305" s="82"/>
      <c r="EB305" s="60" t="s">
        <v>664</v>
      </c>
      <c r="EC305" s="91" t="s">
        <v>270</v>
      </c>
      <c r="ED305" s="84" t="s">
        <v>251</v>
      </c>
      <c r="EE305" s="85"/>
      <c r="EF305" s="82"/>
      <c r="EG305" s="70" t="s">
        <v>251</v>
      </c>
      <c r="EH305" s="92"/>
      <c r="EI305" s="92"/>
      <c r="EJ305" s="92"/>
      <c r="EK305" s="92"/>
      <c r="EL305" s="92"/>
      <c r="EM305" s="92"/>
      <c r="EN305" s="92"/>
      <c r="EO305" s="92"/>
      <c r="EP305" s="92"/>
      <c r="EQ305" s="92"/>
      <c r="ER305" s="92"/>
    </row>
    <row r="306">
      <c r="A306" s="56" t="str">
        <f t="shared" si="9"/>
        <v>ESP-0303</v>
      </c>
      <c r="B306" s="57" t="s">
        <v>2840</v>
      </c>
      <c r="C306" s="95" t="s">
        <v>2841</v>
      </c>
      <c r="D306" s="59"/>
      <c r="E306" s="60" t="s">
        <v>193</v>
      </c>
      <c r="F306" s="61" t="s">
        <v>175</v>
      </c>
      <c r="G306" s="61"/>
      <c r="H306" s="61"/>
      <c r="I306" s="61"/>
      <c r="J306" s="60"/>
      <c r="K306" s="60"/>
      <c r="L306" s="60" t="s">
        <v>211</v>
      </c>
      <c r="M306" s="60" t="s">
        <v>2842</v>
      </c>
      <c r="N306" s="60"/>
      <c r="O306" s="60" t="s">
        <v>265</v>
      </c>
      <c r="P306" s="60" t="s">
        <v>178</v>
      </c>
      <c r="Q306" s="60" t="s">
        <v>179</v>
      </c>
      <c r="R306" s="60" t="s">
        <v>180</v>
      </c>
      <c r="S306" s="60"/>
      <c r="T306" s="60" t="s">
        <v>213</v>
      </c>
      <c r="U306" s="60" t="s">
        <v>233</v>
      </c>
      <c r="V306" s="60"/>
      <c r="W306" s="60"/>
      <c r="X306" s="60"/>
      <c r="Y306" s="62" t="s">
        <v>434</v>
      </c>
      <c r="Z306" s="60"/>
      <c r="AA306" s="60"/>
      <c r="AB306" s="60"/>
      <c r="AC306" s="60"/>
      <c r="AD306" s="60"/>
      <c r="AE306" s="60"/>
      <c r="AF306" s="60"/>
      <c r="AG306" s="60"/>
      <c r="AH306" s="60"/>
      <c r="AI306" s="60"/>
      <c r="AJ306" s="60"/>
      <c r="AK306" s="60"/>
      <c r="AL306" s="64" t="s">
        <v>183</v>
      </c>
      <c r="AM306" s="64"/>
      <c r="AN306" s="64"/>
      <c r="AO306" s="64"/>
      <c r="AP306" s="97"/>
      <c r="AQ306" s="88"/>
      <c r="AR306" s="70"/>
      <c r="AS306" s="70"/>
      <c r="AT306" s="70"/>
      <c r="AU306" s="68"/>
      <c r="AV306" s="68"/>
      <c r="AW306" s="68"/>
      <c r="AX306" s="68"/>
      <c r="AY306" s="68"/>
      <c r="AZ306" s="70"/>
      <c r="BA306" s="71"/>
      <c r="BB306" s="73">
        <v>1700.0</v>
      </c>
      <c r="BC306" s="72" t="s">
        <v>2843</v>
      </c>
      <c r="BD306" s="73" t="s">
        <v>2843</v>
      </c>
      <c r="BE306" s="60"/>
      <c r="BF306" s="60"/>
      <c r="BG306" s="60"/>
      <c r="BH306" s="60"/>
      <c r="BI306" s="60"/>
      <c r="BJ306" s="74"/>
      <c r="BK306" s="74"/>
      <c r="BL306" s="70"/>
      <c r="BM306" s="60"/>
      <c r="BN306" s="60"/>
      <c r="BO306" s="60"/>
      <c r="BP306" s="60"/>
      <c r="BQ306" s="60"/>
      <c r="BR306" s="60"/>
      <c r="BS306" s="60"/>
      <c r="BT306" s="60"/>
      <c r="BU306" s="60"/>
      <c r="BV306" s="60"/>
      <c r="BW306" s="60"/>
      <c r="BX306" s="60"/>
      <c r="BY306" s="64"/>
      <c r="BZ306" s="64"/>
      <c r="CA306" s="64"/>
      <c r="CB306" s="64"/>
      <c r="CC306" s="64"/>
      <c r="CD306" s="62" t="s">
        <v>1404</v>
      </c>
      <c r="CE306" s="60"/>
      <c r="CF306" s="60"/>
      <c r="CG306" s="60"/>
      <c r="CH306" s="60"/>
      <c r="CI306" s="62" t="s">
        <v>2844</v>
      </c>
      <c r="CJ306" s="60"/>
      <c r="CK306" s="60"/>
      <c r="CL306" s="60"/>
      <c r="CM306" s="60"/>
      <c r="CN306" s="62" t="s">
        <v>2845</v>
      </c>
      <c r="CO306" s="60"/>
      <c r="CP306" s="60"/>
      <c r="CQ306" s="60"/>
      <c r="CR306" s="60"/>
      <c r="CS306" s="60"/>
      <c r="CT306" s="60"/>
      <c r="CU306" s="60" t="s">
        <v>2845</v>
      </c>
      <c r="CV306" s="60"/>
      <c r="CW306" s="60"/>
      <c r="CX306" s="60"/>
      <c r="CY306" s="60"/>
      <c r="CZ306" s="60"/>
      <c r="DA306" s="60"/>
      <c r="DB306" s="82"/>
      <c r="DC306" s="82"/>
      <c r="DD306" s="82"/>
      <c r="DE306" s="82"/>
      <c r="DF306" s="82"/>
      <c r="DG306" s="60"/>
      <c r="DH306" s="60"/>
      <c r="DI306" s="60"/>
      <c r="DJ306" s="74" t="s">
        <v>2846</v>
      </c>
      <c r="DK306" s="62"/>
      <c r="DL306" s="62"/>
      <c r="DM306" s="62"/>
      <c r="DN306" s="62"/>
      <c r="DO306" s="74">
        <v>2.0</v>
      </c>
      <c r="DP306" s="82"/>
      <c r="DQ306" s="82"/>
      <c r="DR306" s="82"/>
      <c r="DS306" s="82"/>
      <c r="DT306" s="82"/>
      <c r="DU306" s="82"/>
      <c r="DV306" s="82"/>
      <c r="DW306" s="82"/>
      <c r="DX306" s="82"/>
      <c r="DY306" s="82"/>
      <c r="DZ306" s="82"/>
      <c r="EA306" s="82"/>
      <c r="EB306" s="82"/>
      <c r="EC306" s="91" t="s">
        <v>1396</v>
      </c>
      <c r="ED306" s="84" t="s">
        <v>190</v>
      </c>
      <c r="EE306" s="85" t="s">
        <v>2847</v>
      </c>
      <c r="EF306" s="60">
        <v>5.0</v>
      </c>
      <c r="EG306" s="64" t="s">
        <v>251</v>
      </c>
      <c r="EH306" s="82"/>
      <c r="EI306" s="82"/>
      <c r="EJ306" s="96"/>
      <c r="EK306" s="96"/>
      <c r="EL306" s="96"/>
      <c r="EM306" s="96"/>
      <c r="EN306" s="96"/>
      <c r="EO306" s="96"/>
      <c r="EP306" s="96"/>
      <c r="EQ306" s="96"/>
      <c r="ER306" s="96"/>
    </row>
    <row r="307">
      <c r="A307" s="56" t="str">
        <f t="shared" si="9"/>
        <v>ESP-0304</v>
      </c>
      <c r="B307" s="57" t="s">
        <v>2848</v>
      </c>
      <c r="C307" s="95" t="s">
        <v>2849</v>
      </c>
      <c r="D307" s="59"/>
      <c r="E307" s="60" t="s">
        <v>193</v>
      </c>
      <c r="F307" s="61"/>
      <c r="G307" s="61" t="s">
        <v>175</v>
      </c>
      <c r="H307" s="61" t="s">
        <v>175</v>
      </c>
      <c r="I307" s="61"/>
      <c r="J307" s="96"/>
      <c r="K307" s="96"/>
      <c r="L307" s="96" t="s">
        <v>2850</v>
      </c>
      <c r="M307" s="96" t="s">
        <v>2851</v>
      </c>
      <c r="N307" s="60"/>
      <c r="O307" s="64" t="s">
        <v>276</v>
      </c>
      <c r="P307" s="64" t="s">
        <v>196</v>
      </c>
      <c r="Q307" s="64" t="s">
        <v>179</v>
      </c>
      <c r="R307" s="64" t="s">
        <v>180</v>
      </c>
      <c r="S307" s="60"/>
      <c r="T307" s="60" t="s">
        <v>197</v>
      </c>
      <c r="U307" s="60" t="s">
        <v>557</v>
      </c>
      <c r="V307" s="64" t="s">
        <v>576</v>
      </c>
      <c r="W307" s="96">
        <v>3.0</v>
      </c>
      <c r="X307" s="96" t="s">
        <v>280</v>
      </c>
      <c r="Y307" s="60" t="s">
        <v>2852</v>
      </c>
      <c r="Z307" s="212">
        <v>43892.0</v>
      </c>
      <c r="AA307" s="96" t="s">
        <v>280</v>
      </c>
      <c r="AB307" s="64"/>
      <c r="AC307" s="64"/>
      <c r="AD307" s="64"/>
      <c r="AE307" s="64"/>
      <c r="AF307" s="64"/>
      <c r="AG307" s="64"/>
      <c r="AH307" s="64"/>
      <c r="AI307" s="64"/>
      <c r="AJ307" s="64"/>
      <c r="AK307" s="64"/>
      <c r="AL307" s="64" t="s">
        <v>763</v>
      </c>
      <c r="AM307" s="96" t="s">
        <v>2853</v>
      </c>
      <c r="AN307" s="68">
        <v>20.0</v>
      </c>
      <c r="AO307" s="132"/>
      <c r="AP307" s="133" t="s">
        <v>2854</v>
      </c>
      <c r="AQ307" s="162" t="s">
        <v>190</v>
      </c>
      <c r="AR307" s="70"/>
      <c r="AS307" s="88" t="s">
        <v>2855</v>
      </c>
      <c r="AT307" s="88" t="s">
        <v>2856</v>
      </c>
      <c r="AU307" s="132" t="s">
        <v>580</v>
      </c>
      <c r="AV307" s="132"/>
      <c r="AW307" s="68" t="s">
        <v>2857</v>
      </c>
      <c r="AX307" s="132"/>
      <c r="AY307" s="132"/>
      <c r="AZ307" s="68" t="s">
        <v>582</v>
      </c>
      <c r="BA307" s="112" t="s">
        <v>2858</v>
      </c>
      <c r="BB307" s="73">
        <v>1720.0</v>
      </c>
      <c r="BC307" s="72" t="s">
        <v>2859</v>
      </c>
      <c r="BD307" s="73" t="s">
        <v>2859</v>
      </c>
      <c r="BE307" s="60">
        <v>2.0</v>
      </c>
      <c r="BF307" s="60"/>
      <c r="BG307" s="60"/>
      <c r="BH307" s="60"/>
      <c r="BI307" s="60"/>
      <c r="BJ307" s="74" t="s">
        <v>236</v>
      </c>
      <c r="BK307" s="74">
        <v>7.0</v>
      </c>
      <c r="BL307" s="70"/>
      <c r="BM307" s="60"/>
      <c r="BN307" s="60" t="s">
        <v>370</v>
      </c>
      <c r="BO307" s="64" t="s">
        <v>290</v>
      </c>
      <c r="BP307" s="64"/>
      <c r="BQ307" s="64" t="s">
        <v>382</v>
      </c>
      <c r="BR307" s="64" t="s">
        <v>418</v>
      </c>
      <c r="BS307" s="60"/>
      <c r="BT307" s="60"/>
      <c r="BU307" s="60"/>
      <c r="BV307" s="60"/>
      <c r="BW307" s="60"/>
      <c r="BX307" s="60"/>
      <c r="BY307" s="64"/>
      <c r="BZ307" s="118" t="s">
        <v>327</v>
      </c>
      <c r="CA307" s="62" t="s">
        <v>293</v>
      </c>
      <c r="CB307" s="64"/>
      <c r="CC307" s="64"/>
      <c r="CD307" s="62" t="s">
        <v>2860</v>
      </c>
      <c r="CE307" s="60"/>
      <c r="CF307" s="60" t="s">
        <v>1472</v>
      </c>
      <c r="CG307" s="60"/>
      <c r="CH307" s="60"/>
      <c r="CI307" s="62" t="s">
        <v>2861</v>
      </c>
      <c r="CJ307" s="60"/>
      <c r="CK307" s="60"/>
      <c r="CL307" s="60"/>
      <c r="CM307" s="60"/>
      <c r="CN307" s="62"/>
      <c r="CO307" s="60"/>
      <c r="CP307" s="60" t="s">
        <v>2862</v>
      </c>
      <c r="CQ307" s="60" t="s">
        <v>2863</v>
      </c>
      <c r="CR307" s="60"/>
      <c r="CS307" s="60"/>
      <c r="CT307" s="96" t="s">
        <v>776</v>
      </c>
      <c r="CU307" s="64"/>
      <c r="CV307" s="64" t="s">
        <v>242</v>
      </c>
      <c r="CW307" s="96">
        <v>7.0</v>
      </c>
      <c r="CX307" s="64" t="s">
        <v>304</v>
      </c>
      <c r="CY307" s="96">
        <v>7.0</v>
      </c>
      <c r="CZ307" s="64" t="s">
        <v>243</v>
      </c>
      <c r="DA307" s="96">
        <v>7.0</v>
      </c>
      <c r="DB307" s="70" t="s">
        <v>424</v>
      </c>
      <c r="DC307" s="96">
        <v>7.0</v>
      </c>
      <c r="DD307" s="82"/>
      <c r="DE307" s="82"/>
      <c r="DF307" s="82"/>
      <c r="DG307" s="60"/>
      <c r="DH307" s="60"/>
      <c r="DI307" s="60"/>
      <c r="DJ307" s="74" t="s">
        <v>2864</v>
      </c>
      <c r="DK307" s="60"/>
      <c r="DL307" s="60"/>
      <c r="DM307" s="60"/>
      <c r="DN307" s="60"/>
      <c r="DO307" s="74">
        <v>2.0</v>
      </c>
      <c r="DP307" s="82"/>
      <c r="DQ307" s="82"/>
      <c r="DR307" s="82"/>
      <c r="DS307" s="82"/>
      <c r="DT307" s="82"/>
      <c r="DU307" s="82"/>
      <c r="DV307" s="82"/>
      <c r="DW307" s="82"/>
      <c r="DX307" s="82"/>
      <c r="DY307" s="74" t="s">
        <v>2865</v>
      </c>
      <c r="DZ307" s="60">
        <v>2.0</v>
      </c>
      <c r="EA307" s="82"/>
      <c r="EB307" s="60" t="s">
        <v>2866</v>
      </c>
      <c r="EC307" s="91" t="s">
        <v>1396</v>
      </c>
      <c r="ED307" s="84" t="s">
        <v>251</v>
      </c>
      <c r="EE307" s="85" t="s">
        <v>2847</v>
      </c>
      <c r="EF307" s="96">
        <v>5.0</v>
      </c>
      <c r="EG307" s="64" t="s">
        <v>251</v>
      </c>
      <c r="EH307" s="96" t="s">
        <v>251</v>
      </c>
      <c r="EI307" s="96">
        <v>250.0</v>
      </c>
      <c r="EJ307" s="96"/>
      <c r="EK307" s="96"/>
      <c r="EL307" s="96"/>
      <c r="EM307" s="96"/>
      <c r="EN307" s="96"/>
      <c r="EO307" s="96"/>
      <c r="EP307" s="96"/>
      <c r="EQ307" s="96"/>
      <c r="ER307" s="96"/>
    </row>
    <row r="308">
      <c r="A308" s="56" t="str">
        <f t="shared" si="9"/>
        <v>ESP-0305</v>
      </c>
      <c r="B308" s="57" t="s">
        <v>2867</v>
      </c>
      <c r="C308" s="95" t="s">
        <v>2868</v>
      </c>
      <c r="D308" s="59"/>
      <c r="E308" s="60" t="s">
        <v>193</v>
      </c>
      <c r="F308" s="61" t="s">
        <v>175</v>
      </c>
      <c r="G308" s="61"/>
      <c r="H308" s="61"/>
      <c r="I308" s="61"/>
      <c r="J308" s="60"/>
      <c r="K308" s="60"/>
      <c r="L308" s="60" t="s">
        <v>2869</v>
      </c>
      <c r="M308" s="60" t="s">
        <v>2870</v>
      </c>
      <c r="N308" s="60"/>
      <c r="O308" s="60" t="s">
        <v>276</v>
      </c>
      <c r="P308" s="60" t="s">
        <v>341</v>
      </c>
      <c r="Q308" s="60" t="s">
        <v>179</v>
      </c>
      <c r="R308" s="60" t="s">
        <v>180</v>
      </c>
      <c r="S308" s="60"/>
      <c r="T308" s="60" t="s">
        <v>213</v>
      </c>
      <c r="U308" s="60" t="s">
        <v>557</v>
      </c>
      <c r="V308" s="60"/>
      <c r="W308" s="60"/>
      <c r="X308" s="60"/>
      <c r="Y308" s="62" t="s">
        <v>434</v>
      </c>
      <c r="Z308" s="60"/>
      <c r="AA308" s="60"/>
      <c r="AB308" s="60"/>
      <c r="AC308" s="60"/>
      <c r="AD308" s="60"/>
      <c r="AE308" s="60"/>
      <c r="AF308" s="60"/>
      <c r="AG308" s="60"/>
      <c r="AH308" s="60"/>
      <c r="AI308" s="60"/>
      <c r="AJ308" s="60"/>
      <c r="AK308" s="60"/>
      <c r="AL308" s="64" t="s">
        <v>183</v>
      </c>
      <c r="AM308" s="64"/>
      <c r="AN308" s="64"/>
      <c r="AO308" s="64"/>
      <c r="AP308" s="97"/>
      <c r="AQ308" s="88"/>
      <c r="AR308" s="70"/>
      <c r="AS308" s="70"/>
      <c r="AT308" s="70"/>
      <c r="AU308" s="68"/>
      <c r="AV308" s="68"/>
      <c r="AW308" s="68"/>
      <c r="AX308" s="68"/>
      <c r="AY308" s="68"/>
      <c r="AZ308" s="70"/>
      <c r="BA308" s="71"/>
      <c r="BB308" s="73">
        <v>1700.0</v>
      </c>
      <c r="BC308" s="72" t="s">
        <v>2843</v>
      </c>
      <c r="BD308" s="73" t="s">
        <v>2843</v>
      </c>
      <c r="BE308" s="60"/>
      <c r="BF308" s="60"/>
      <c r="BG308" s="60"/>
      <c r="BH308" s="60"/>
      <c r="BI308" s="60"/>
      <c r="BJ308" s="74"/>
      <c r="BK308" s="74"/>
      <c r="BL308" s="70"/>
      <c r="BM308" s="60"/>
      <c r="BN308" s="60"/>
      <c r="BO308" s="60"/>
      <c r="BP308" s="60"/>
      <c r="BQ308" s="60"/>
      <c r="BR308" s="60"/>
      <c r="BS308" s="60"/>
      <c r="BT308" s="60"/>
      <c r="BU308" s="60"/>
      <c r="BV308" s="60"/>
      <c r="BW308" s="60"/>
      <c r="BX308" s="60"/>
      <c r="BY308" s="64"/>
      <c r="BZ308" s="64"/>
      <c r="CA308" s="64"/>
      <c r="CB308" s="64"/>
      <c r="CC308" s="64"/>
      <c r="CD308" s="62" t="s">
        <v>2871</v>
      </c>
      <c r="CE308" s="60"/>
      <c r="CF308" s="60"/>
      <c r="CG308" s="60"/>
      <c r="CH308" s="60"/>
      <c r="CI308" s="62" t="s">
        <v>516</v>
      </c>
      <c r="CJ308" s="60"/>
      <c r="CK308" s="60"/>
      <c r="CL308" s="60"/>
      <c r="CM308" s="60"/>
      <c r="CN308" s="62" t="s">
        <v>1982</v>
      </c>
      <c r="CO308" s="60"/>
      <c r="CP308" s="60"/>
      <c r="CQ308" s="60"/>
      <c r="CR308" s="60"/>
      <c r="CS308" s="60"/>
      <c r="CT308" s="60"/>
      <c r="CU308" s="60" t="s">
        <v>1982</v>
      </c>
      <c r="CV308" s="60"/>
      <c r="CW308" s="60"/>
      <c r="CX308" s="60"/>
      <c r="CY308" s="60"/>
      <c r="CZ308" s="60"/>
      <c r="DA308" s="60"/>
      <c r="DB308" s="82"/>
      <c r="DC308" s="82"/>
      <c r="DD308" s="82"/>
      <c r="DE308" s="82"/>
      <c r="DF308" s="82"/>
      <c r="DG308" s="60"/>
      <c r="DH308" s="60"/>
      <c r="DI308" s="60"/>
      <c r="DJ308" s="74" t="s">
        <v>2846</v>
      </c>
      <c r="DK308" s="62"/>
      <c r="DL308" s="62"/>
      <c r="DM308" s="62"/>
      <c r="DN308" s="62"/>
      <c r="DO308" s="74">
        <v>2.0</v>
      </c>
      <c r="DP308" s="82"/>
      <c r="DQ308" s="82"/>
      <c r="DR308" s="82"/>
      <c r="DS308" s="82"/>
      <c r="DT308" s="82"/>
      <c r="DU308" s="82"/>
      <c r="DV308" s="82"/>
      <c r="DW308" s="82"/>
      <c r="DX308" s="82"/>
      <c r="DY308" s="82"/>
      <c r="DZ308" s="82"/>
      <c r="EA308" s="96"/>
      <c r="EB308" s="96"/>
      <c r="EC308" s="91" t="s">
        <v>1396</v>
      </c>
      <c r="ED308" s="84" t="s">
        <v>190</v>
      </c>
      <c r="EE308" s="85" t="s">
        <v>2847</v>
      </c>
      <c r="EF308" s="96">
        <v>5.0</v>
      </c>
      <c r="EG308" s="64" t="s">
        <v>251</v>
      </c>
      <c r="EH308" s="96" t="s">
        <v>251</v>
      </c>
      <c r="EI308" s="96">
        <v>500.0</v>
      </c>
      <c r="EJ308" s="96"/>
      <c r="EK308" s="96"/>
      <c r="EL308" s="96"/>
      <c r="EM308" s="96"/>
      <c r="EN308" s="96"/>
      <c r="EO308" s="96"/>
      <c r="EP308" s="96"/>
      <c r="EQ308" s="96"/>
      <c r="ER308" s="96"/>
    </row>
    <row r="309">
      <c r="A309" s="56" t="str">
        <f t="shared" si="9"/>
        <v>ESP-0306</v>
      </c>
      <c r="B309" s="57" t="s">
        <v>2872</v>
      </c>
      <c r="C309" s="101" t="s">
        <v>2873</v>
      </c>
      <c r="D309" s="59"/>
      <c r="E309" s="60" t="s">
        <v>2874</v>
      </c>
      <c r="F309" s="61"/>
      <c r="G309" s="61" t="s">
        <v>175</v>
      </c>
      <c r="H309" s="61"/>
      <c r="I309" s="61"/>
      <c r="J309" s="96"/>
      <c r="K309" s="96"/>
      <c r="L309" s="96" t="s">
        <v>2875</v>
      </c>
      <c r="M309" s="96" t="s">
        <v>2876</v>
      </c>
      <c r="N309" s="63"/>
      <c r="O309" s="60" t="s">
        <v>232</v>
      </c>
      <c r="P309" s="60" t="s">
        <v>341</v>
      </c>
      <c r="Q309" s="60" t="s">
        <v>179</v>
      </c>
      <c r="R309" s="60" t="s">
        <v>278</v>
      </c>
      <c r="S309" s="63"/>
      <c r="T309" s="60" t="s">
        <v>197</v>
      </c>
      <c r="U309" s="60" t="s">
        <v>536</v>
      </c>
      <c r="V309" s="60"/>
      <c r="W309" s="60"/>
      <c r="X309" s="60"/>
      <c r="Y309" s="62" t="s">
        <v>325</v>
      </c>
      <c r="Z309" s="60"/>
      <c r="AA309" s="60"/>
      <c r="AB309" s="60"/>
      <c r="AC309" s="60"/>
      <c r="AD309" s="60"/>
      <c r="AE309" s="60"/>
      <c r="AF309" s="60"/>
      <c r="AG309" s="60"/>
      <c r="AH309" s="60"/>
      <c r="AI309" s="60"/>
      <c r="AJ309" s="60"/>
      <c r="AK309" s="60"/>
      <c r="AL309" s="64" t="s">
        <v>183</v>
      </c>
      <c r="AM309" s="65"/>
      <c r="AN309" s="64"/>
      <c r="AO309" s="66"/>
      <c r="AP309" s="67"/>
      <c r="AQ309" s="88"/>
      <c r="AR309" s="69"/>
      <c r="AS309" s="70"/>
      <c r="AT309" s="69"/>
      <c r="AU309" s="68"/>
      <c r="AV309" s="68"/>
      <c r="AW309" s="68"/>
      <c r="AX309" s="68"/>
      <c r="AY309" s="68"/>
      <c r="AZ309" s="69"/>
      <c r="BA309" s="71"/>
      <c r="BB309" s="73">
        <v>17000.0</v>
      </c>
      <c r="BC309" s="72">
        <v>17000.0</v>
      </c>
      <c r="BD309" s="73">
        <v>17000.0</v>
      </c>
      <c r="BE309" s="60"/>
      <c r="BF309" s="60"/>
      <c r="BG309" s="60"/>
      <c r="BH309" s="60"/>
      <c r="BI309" s="60"/>
      <c r="BJ309" s="74"/>
      <c r="BK309" s="74"/>
      <c r="BL309" s="76"/>
      <c r="BM309" s="60"/>
      <c r="BN309" s="110" t="s">
        <v>326</v>
      </c>
      <c r="BO309" s="110" t="s">
        <v>290</v>
      </c>
      <c r="BP309" s="110"/>
      <c r="BQ309" s="110" t="s">
        <v>382</v>
      </c>
      <c r="BR309" s="60"/>
      <c r="BS309" s="60"/>
      <c r="BT309" s="60"/>
      <c r="BU309" s="60"/>
      <c r="BV309" s="60"/>
      <c r="BW309" s="60"/>
      <c r="BX309" s="60"/>
      <c r="BY309" s="77"/>
      <c r="BZ309" s="110" t="s">
        <v>327</v>
      </c>
      <c r="CA309" s="110" t="s">
        <v>293</v>
      </c>
      <c r="CB309" s="66"/>
      <c r="CC309" s="66"/>
      <c r="CD309" s="62" t="s">
        <v>1098</v>
      </c>
      <c r="CE309" s="78"/>
      <c r="CF309" s="78"/>
      <c r="CG309" s="78"/>
      <c r="CH309" s="78"/>
      <c r="CI309" s="62" t="s">
        <v>1709</v>
      </c>
      <c r="CJ309" s="78"/>
      <c r="CK309" s="78"/>
      <c r="CL309" s="78"/>
      <c r="CM309" s="78"/>
      <c r="CN309" s="62"/>
      <c r="CO309" s="60"/>
      <c r="CP309" s="60" t="s">
        <v>1065</v>
      </c>
      <c r="CQ309" s="60"/>
      <c r="CR309" s="60"/>
      <c r="CS309" s="60"/>
      <c r="CT309" s="78"/>
      <c r="CU309" s="78" t="s">
        <v>2877</v>
      </c>
      <c r="CV309" s="78"/>
      <c r="CW309" s="78"/>
      <c r="CX309" s="60"/>
      <c r="CY309" s="60"/>
      <c r="CZ309" s="60"/>
      <c r="DA309" s="60"/>
      <c r="DB309" s="79"/>
      <c r="DC309" s="79"/>
      <c r="DD309" s="79"/>
      <c r="DE309" s="79"/>
      <c r="DF309" s="79"/>
      <c r="DG309" s="60"/>
      <c r="DH309" s="60"/>
      <c r="DI309" s="60"/>
      <c r="DJ309" s="74" t="s">
        <v>2878</v>
      </c>
      <c r="DK309" s="62"/>
      <c r="DL309" s="62"/>
      <c r="DM309" s="62"/>
      <c r="DN309" s="62"/>
      <c r="DO309" s="74">
        <v>2.0</v>
      </c>
      <c r="DP309" s="82"/>
      <c r="DQ309" s="82"/>
      <c r="DR309" s="82"/>
      <c r="DS309" s="82"/>
      <c r="DT309" s="82"/>
      <c r="DU309" s="82"/>
      <c r="DV309" s="82"/>
      <c r="DW309" s="82"/>
      <c r="DX309" s="82"/>
      <c r="DY309" s="82"/>
      <c r="DZ309" s="82"/>
      <c r="EA309" s="82"/>
      <c r="EB309" s="82"/>
      <c r="EC309" s="91" t="s">
        <v>270</v>
      </c>
      <c r="ED309" s="84" t="s">
        <v>190</v>
      </c>
      <c r="EE309" s="85"/>
      <c r="EF309" s="82"/>
      <c r="EG309" s="70" t="s">
        <v>251</v>
      </c>
      <c r="EH309" s="92"/>
      <c r="EI309" s="92"/>
      <c r="EJ309" s="92"/>
      <c r="EK309" s="92"/>
      <c r="EL309" s="92"/>
      <c r="EM309" s="92"/>
      <c r="EN309" s="92"/>
      <c r="EO309" s="92"/>
      <c r="EP309" s="92"/>
      <c r="EQ309" s="92"/>
      <c r="ER309" s="92"/>
    </row>
    <row r="310">
      <c r="A310" s="56" t="str">
        <f t="shared" si="9"/>
        <v>ESP-0307</v>
      </c>
      <c r="B310" s="57" t="s">
        <v>2879</v>
      </c>
      <c r="C310" s="87" t="s">
        <v>2880</v>
      </c>
      <c r="D310" s="59"/>
      <c r="E310" s="60" t="s">
        <v>1408</v>
      </c>
      <c r="F310" s="61" t="s">
        <v>175</v>
      </c>
      <c r="G310" s="61"/>
      <c r="H310" s="61"/>
      <c r="I310" s="61"/>
      <c r="J310" s="62"/>
      <c r="K310" s="62"/>
      <c r="L310" s="62" t="s">
        <v>204</v>
      </c>
      <c r="M310" s="60" t="s">
        <v>1865</v>
      </c>
      <c r="N310" s="63"/>
      <c r="O310" s="63"/>
      <c r="P310" s="60" t="s">
        <v>341</v>
      </c>
      <c r="Q310" s="63"/>
      <c r="R310" s="60"/>
      <c r="S310" s="63"/>
      <c r="T310" s="60" t="s">
        <v>197</v>
      </c>
      <c r="U310" s="60"/>
      <c r="V310" s="60"/>
      <c r="W310" s="60"/>
      <c r="X310" s="60"/>
      <c r="Y310" s="62" t="s">
        <v>381</v>
      </c>
      <c r="Z310" s="60"/>
      <c r="AA310" s="60"/>
      <c r="AB310" s="60"/>
      <c r="AC310" s="60"/>
      <c r="AD310" s="60"/>
      <c r="AE310" s="60"/>
      <c r="AF310" s="60"/>
      <c r="AG310" s="60"/>
      <c r="AH310" s="60"/>
      <c r="AI310" s="60"/>
      <c r="AJ310" s="60"/>
      <c r="AK310" s="60"/>
      <c r="AL310" s="64" t="s">
        <v>183</v>
      </c>
      <c r="AM310" s="65"/>
      <c r="AN310" s="64"/>
      <c r="AO310" s="66"/>
      <c r="AP310" s="67"/>
      <c r="AQ310" s="88"/>
      <c r="AR310" s="69"/>
      <c r="AS310" s="70"/>
      <c r="AT310" s="69"/>
      <c r="AU310" s="68"/>
      <c r="AV310" s="68"/>
      <c r="AW310" s="68"/>
      <c r="AX310" s="68"/>
      <c r="AY310" s="68"/>
      <c r="AZ310" s="69"/>
      <c r="BA310" s="71"/>
      <c r="BB310" s="72"/>
      <c r="BC310" s="72">
        <v>420.0</v>
      </c>
      <c r="BD310" s="73">
        <v>420.0</v>
      </c>
      <c r="BE310" s="60"/>
      <c r="BF310" s="60"/>
      <c r="BG310" s="60"/>
      <c r="BH310" s="60"/>
      <c r="BI310" s="60"/>
      <c r="BJ310" s="74" t="s">
        <v>257</v>
      </c>
      <c r="BK310" s="74"/>
      <c r="BL310" s="76"/>
      <c r="BM310" s="60"/>
      <c r="BN310" s="60"/>
      <c r="BO310" s="60"/>
      <c r="BP310" s="60"/>
      <c r="BQ310" s="60"/>
      <c r="BR310" s="60"/>
      <c r="BS310" s="60"/>
      <c r="BT310" s="60"/>
      <c r="BU310" s="60"/>
      <c r="BV310" s="60"/>
      <c r="BW310" s="60"/>
      <c r="BX310" s="60"/>
      <c r="BY310" s="77"/>
      <c r="BZ310" s="66"/>
      <c r="CA310" s="66"/>
      <c r="CB310" s="66"/>
      <c r="CC310" s="66"/>
      <c r="CD310" s="62" t="s">
        <v>2881</v>
      </c>
      <c r="CE310" s="78"/>
      <c r="CF310" s="78"/>
      <c r="CG310" s="78"/>
      <c r="CH310" s="78"/>
      <c r="CI310" s="62" t="s">
        <v>2882</v>
      </c>
      <c r="CJ310" s="78"/>
      <c r="CK310" s="78"/>
      <c r="CL310" s="78"/>
      <c r="CM310" s="78"/>
      <c r="CN310" s="62" t="s">
        <v>2883</v>
      </c>
      <c r="CO310" s="60"/>
      <c r="CP310" s="60"/>
      <c r="CQ310" s="60"/>
      <c r="CR310" s="60"/>
      <c r="CS310" s="60"/>
      <c r="CT310" s="78"/>
      <c r="CU310" s="78" t="s">
        <v>2883</v>
      </c>
      <c r="CV310" s="78"/>
      <c r="CW310" s="78"/>
      <c r="CX310" s="60"/>
      <c r="CY310" s="60"/>
      <c r="CZ310" s="60"/>
      <c r="DA310" s="60"/>
      <c r="DB310" s="79"/>
      <c r="DC310" s="79"/>
      <c r="DD310" s="79"/>
      <c r="DE310" s="79"/>
      <c r="DF310" s="79"/>
      <c r="DG310" s="60"/>
      <c r="DH310" s="60"/>
      <c r="DI310" s="60"/>
      <c r="DJ310" s="74" t="s">
        <v>2884</v>
      </c>
      <c r="DK310" s="62"/>
      <c r="DL310" s="62"/>
      <c r="DM310" s="62"/>
      <c r="DN310" s="62"/>
      <c r="DO310" s="74">
        <v>2.0</v>
      </c>
      <c r="DP310" s="82" t="s">
        <v>261</v>
      </c>
      <c r="DQ310" s="82"/>
      <c r="DR310" s="82"/>
      <c r="DS310" s="82"/>
      <c r="DT310" s="82"/>
      <c r="DU310" s="82"/>
      <c r="DV310" s="82"/>
      <c r="DW310" s="82"/>
      <c r="DX310" s="82"/>
      <c r="DY310" s="82"/>
      <c r="DZ310" s="82"/>
      <c r="EA310" s="82"/>
      <c r="EB310" s="82"/>
      <c r="EC310" s="91"/>
      <c r="ED310" s="84" t="s">
        <v>190</v>
      </c>
      <c r="EE310" s="85"/>
      <c r="EF310" s="82"/>
      <c r="EG310" s="70" t="s">
        <v>190</v>
      </c>
      <c r="EH310" s="92"/>
      <c r="EI310" s="92"/>
      <c r="EJ310" s="92"/>
      <c r="EK310" s="92"/>
      <c r="EL310" s="92"/>
      <c r="EM310" s="92"/>
      <c r="EN310" s="92"/>
      <c r="EO310" s="92"/>
      <c r="EP310" s="92"/>
      <c r="EQ310" s="92"/>
      <c r="ER310" s="92"/>
    </row>
    <row r="311">
      <c r="A311" s="56" t="str">
        <f t="shared" si="9"/>
        <v>ESP-0308</v>
      </c>
      <c r="B311" s="57" t="s">
        <v>2885</v>
      </c>
      <c r="C311" s="168" t="s">
        <v>2886</v>
      </c>
      <c r="D311" s="121"/>
      <c r="E311" s="60" t="s">
        <v>511</v>
      </c>
      <c r="F311" s="61" t="s">
        <v>175</v>
      </c>
      <c r="G311" s="61"/>
      <c r="H311" s="61" t="s">
        <v>175</v>
      </c>
      <c r="I311" s="61"/>
      <c r="J311" s="62"/>
      <c r="K311" s="62"/>
      <c r="L311" s="62"/>
      <c r="M311" s="62"/>
      <c r="N311" s="63"/>
      <c r="O311" s="63"/>
      <c r="P311" s="62"/>
      <c r="Q311" s="63"/>
      <c r="R311" s="60"/>
      <c r="S311" s="63"/>
      <c r="T311" s="60"/>
      <c r="U311" s="60"/>
      <c r="V311" s="60"/>
      <c r="W311" s="60"/>
      <c r="X311" s="60"/>
      <c r="Y311" s="62"/>
      <c r="Z311" s="60"/>
      <c r="AA311" s="60"/>
      <c r="AB311" s="60"/>
      <c r="AC311" s="60"/>
      <c r="AD311" s="60"/>
      <c r="AE311" s="60"/>
      <c r="AF311" s="60"/>
      <c r="AG311" s="60"/>
      <c r="AH311" s="60"/>
      <c r="AI311" s="60"/>
      <c r="AJ311" s="60"/>
      <c r="AK311" s="60"/>
      <c r="AL311" s="64" t="s">
        <v>183</v>
      </c>
      <c r="AM311" s="65"/>
      <c r="AN311" s="64"/>
      <c r="AO311" s="66"/>
      <c r="AP311" s="67"/>
      <c r="AQ311" s="88"/>
      <c r="AR311" s="69"/>
      <c r="AS311" s="70"/>
      <c r="AT311" s="69"/>
      <c r="AU311" s="68"/>
      <c r="AV311" s="68"/>
      <c r="AW311" s="68"/>
      <c r="AX311" s="68"/>
      <c r="AY311" s="68"/>
      <c r="AZ311" s="69"/>
      <c r="BA311" s="71"/>
      <c r="BB311" s="72"/>
      <c r="BC311" s="72"/>
      <c r="BD311" s="73"/>
      <c r="BE311" s="60"/>
      <c r="BF311" s="60"/>
      <c r="BG311" s="60"/>
      <c r="BH311" s="60"/>
      <c r="BI311" s="60"/>
      <c r="BJ311" s="74"/>
      <c r="BK311" s="74"/>
      <c r="BL311" s="76"/>
      <c r="BM311" s="60"/>
      <c r="BN311" s="60"/>
      <c r="BO311" s="60"/>
      <c r="BP311" s="60"/>
      <c r="BQ311" s="60"/>
      <c r="BR311" s="60"/>
      <c r="BS311" s="60"/>
      <c r="BT311" s="60"/>
      <c r="BU311" s="60"/>
      <c r="BV311" s="60"/>
      <c r="BW311" s="60"/>
      <c r="BX311" s="60"/>
      <c r="BY311" s="77"/>
      <c r="BZ311" s="66"/>
      <c r="CA311" s="66"/>
      <c r="CB311" s="66"/>
      <c r="CC311" s="66"/>
      <c r="CD311" s="62"/>
      <c r="CE311" s="78"/>
      <c r="CF311" s="78"/>
      <c r="CG311" s="78"/>
      <c r="CH311" s="78"/>
      <c r="CI311" s="62"/>
      <c r="CJ311" s="78"/>
      <c r="CK311" s="78"/>
      <c r="CL311" s="78"/>
      <c r="CM311" s="78"/>
      <c r="CN311" s="62"/>
      <c r="CO311" s="60"/>
      <c r="CP311" s="60"/>
      <c r="CQ311" s="60"/>
      <c r="CR311" s="60"/>
      <c r="CS311" s="60"/>
      <c r="CT311" s="78"/>
      <c r="CU311" s="78"/>
      <c r="CV311" s="78"/>
      <c r="CW311" s="78"/>
      <c r="CX311" s="60"/>
      <c r="CY311" s="60"/>
      <c r="CZ311" s="60"/>
      <c r="DA311" s="60"/>
      <c r="DB311" s="79"/>
      <c r="DC311" s="79"/>
      <c r="DD311" s="79"/>
      <c r="DE311" s="79"/>
      <c r="DF311" s="79"/>
      <c r="DG311" s="60"/>
      <c r="DH311" s="60"/>
      <c r="DI311" s="60"/>
      <c r="DJ311" s="74"/>
      <c r="DK311" s="62"/>
      <c r="DL311" s="62"/>
      <c r="DM311" s="62"/>
      <c r="DN311" s="62"/>
      <c r="DO311" s="74"/>
      <c r="DP311" s="82"/>
      <c r="DQ311" s="82"/>
      <c r="DR311" s="82"/>
      <c r="DS311" s="82"/>
      <c r="DT311" s="82"/>
      <c r="DU311" s="82"/>
      <c r="DV311" s="82"/>
      <c r="DW311" s="82"/>
      <c r="DX311" s="82"/>
      <c r="DY311" s="82"/>
      <c r="DZ311" s="82"/>
      <c r="EA311" s="82"/>
      <c r="EB311" s="82"/>
      <c r="EC311" s="91"/>
      <c r="ED311" s="84" t="s">
        <v>190</v>
      </c>
      <c r="EE311" s="85"/>
      <c r="EF311" s="82"/>
      <c r="EG311" s="70" t="s">
        <v>190</v>
      </c>
      <c r="EH311" s="92"/>
      <c r="EI311" s="92"/>
      <c r="EJ311" s="92"/>
      <c r="EK311" s="92"/>
      <c r="EL311" s="92"/>
      <c r="EM311" s="92"/>
      <c r="EN311" s="92"/>
      <c r="EO311" s="92"/>
      <c r="EP311" s="92"/>
      <c r="EQ311" s="92"/>
      <c r="ER311" s="92"/>
    </row>
    <row r="312">
      <c r="A312" s="56" t="str">
        <f t="shared" si="9"/>
        <v>ESP-0309</v>
      </c>
      <c r="B312" s="57" t="s">
        <v>2887</v>
      </c>
      <c r="C312" s="187" t="s">
        <v>2888</v>
      </c>
      <c r="D312" s="121"/>
      <c r="E312" s="60" t="s">
        <v>193</v>
      </c>
      <c r="F312" s="61"/>
      <c r="G312" s="61"/>
      <c r="H312" s="61"/>
      <c r="I312" s="61"/>
      <c r="J312" s="62"/>
      <c r="K312" s="62"/>
      <c r="L312" s="62"/>
      <c r="M312" s="64"/>
      <c r="N312" s="60"/>
      <c r="O312" s="60" t="s">
        <v>232</v>
      </c>
      <c r="P312" s="60" t="s">
        <v>2889</v>
      </c>
      <c r="Q312" s="60" t="s">
        <v>2415</v>
      </c>
      <c r="R312" s="60" t="s">
        <v>961</v>
      </c>
      <c r="S312" s="60"/>
      <c r="T312" s="60" t="s">
        <v>433</v>
      </c>
      <c r="U312" s="60" t="s">
        <v>2690</v>
      </c>
      <c r="V312" s="60"/>
      <c r="W312" s="60"/>
      <c r="X312" s="60"/>
      <c r="Y312" s="62"/>
      <c r="Z312" s="60"/>
      <c r="AA312" s="60"/>
      <c r="AB312" s="60"/>
      <c r="AC312" s="60"/>
      <c r="AD312" s="60"/>
      <c r="AE312" s="60"/>
      <c r="AF312" s="60"/>
      <c r="AG312" s="60"/>
      <c r="AH312" s="60"/>
      <c r="AI312" s="60"/>
      <c r="AJ312" s="60"/>
      <c r="AK312" s="60"/>
      <c r="AL312" s="64" t="s">
        <v>673</v>
      </c>
      <c r="AM312" s="64"/>
      <c r="AN312" s="96">
        <v>66.0</v>
      </c>
      <c r="AO312" s="64"/>
      <c r="AP312" s="97"/>
      <c r="AQ312" s="88"/>
      <c r="AR312" s="70"/>
      <c r="AS312" s="70"/>
      <c r="AT312" s="70"/>
      <c r="AU312" s="68"/>
      <c r="AV312" s="68"/>
      <c r="AW312" s="68"/>
      <c r="AX312" s="68"/>
      <c r="AY312" s="68"/>
      <c r="AZ312" s="70"/>
      <c r="BA312" s="71"/>
      <c r="BB312" s="72"/>
      <c r="BC312" s="72"/>
      <c r="BD312" s="73"/>
      <c r="BE312" s="60"/>
      <c r="BF312" s="60"/>
      <c r="BG312" s="60"/>
      <c r="BH312" s="60"/>
      <c r="BI312" s="60"/>
      <c r="BJ312" s="74"/>
      <c r="BK312" s="74"/>
      <c r="BL312" s="70"/>
      <c r="BM312" s="60"/>
      <c r="BN312" s="60" t="s">
        <v>357</v>
      </c>
      <c r="BO312" s="60"/>
      <c r="BP312" s="60"/>
      <c r="BQ312" s="60"/>
      <c r="BR312" s="60"/>
      <c r="BS312" s="60"/>
      <c r="BT312" s="60"/>
      <c r="BU312" s="60"/>
      <c r="BV312" s="60"/>
      <c r="BW312" s="60"/>
      <c r="BX312" s="60"/>
      <c r="BY312" s="64"/>
      <c r="BZ312" s="64"/>
      <c r="CA312" s="64"/>
      <c r="CB312" s="64"/>
      <c r="CC312" s="64"/>
      <c r="CD312" s="62"/>
      <c r="CE312" s="60"/>
      <c r="CF312" s="60"/>
      <c r="CG312" s="60"/>
      <c r="CH312" s="60"/>
      <c r="CI312" s="62"/>
      <c r="CJ312" s="60"/>
      <c r="CK312" s="60"/>
      <c r="CL312" s="60"/>
      <c r="CM312" s="60"/>
      <c r="CN312" s="62"/>
      <c r="CO312" s="60"/>
      <c r="CP312" s="60"/>
      <c r="CQ312" s="60"/>
      <c r="CR312" s="60"/>
      <c r="CS312" s="60"/>
      <c r="CT312" s="60"/>
      <c r="CU312" s="60"/>
      <c r="CV312" s="60"/>
      <c r="CW312" s="60"/>
      <c r="CX312" s="60"/>
      <c r="CY312" s="60"/>
      <c r="CZ312" s="60"/>
      <c r="DA312" s="60"/>
      <c r="DB312" s="82"/>
      <c r="DC312" s="82"/>
      <c r="DD312" s="82"/>
      <c r="DE312" s="82"/>
      <c r="DF312" s="82"/>
      <c r="DG312" s="60"/>
      <c r="DH312" s="60"/>
      <c r="DI312" s="60"/>
      <c r="DJ312" s="74"/>
      <c r="DK312" s="62"/>
      <c r="DL312" s="62"/>
      <c r="DM312" s="62"/>
      <c r="DN312" s="62"/>
      <c r="DO312" s="74"/>
      <c r="DP312" s="82"/>
      <c r="DQ312" s="82"/>
      <c r="DR312" s="82"/>
      <c r="DS312" s="82"/>
      <c r="DT312" s="82"/>
      <c r="DU312" s="82"/>
      <c r="DV312" s="82"/>
      <c r="DW312" s="82"/>
      <c r="DX312" s="82"/>
      <c r="DY312" s="82"/>
      <c r="DZ312" s="82"/>
      <c r="EA312" s="82"/>
      <c r="EB312" s="60"/>
      <c r="EC312" s="91" t="s">
        <v>2743</v>
      </c>
      <c r="ED312" s="84" t="s">
        <v>190</v>
      </c>
      <c r="EE312" s="85"/>
      <c r="EF312" s="82"/>
      <c r="EG312" s="64" t="s">
        <v>251</v>
      </c>
      <c r="EH312" s="92"/>
      <c r="EI312" s="92"/>
      <c r="EJ312" s="96"/>
      <c r="EK312" s="96"/>
      <c r="EL312" s="96"/>
      <c r="EM312" s="96"/>
      <c r="EN312" s="96"/>
      <c r="EO312" s="96"/>
      <c r="EP312" s="96"/>
      <c r="EQ312" s="96"/>
      <c r="ER312" s="96"/>
    </row>
    <row r="313">
      <c r="A313" s="56" t="str">
        <f t="shared" si="9"/>
        <v>ESP-0310</v>
      </c>
      <c r="B313" s="154" t="s">
        <v>2890</v>
      </c>
      <c r="C313" s="136" t="s">
        <v>2891</v>
      </c>
      <c r="D313" s="121"/>
      <c r="E313" s="60" t="s">
        <v>1683</v>
      </c>
      <c r="F313" s="61"/>
      <c r="G313" s="61"/>
      <c r="H313" s="61" t="s">
        <v>175</v>
      </c>
      <c r="I313" s="61"/>
      <c r="J313" s="62"/>
      <c r="K313" s="62"/>
      <c r="L313" s="62"/>
      <c r="M313" s="62"/>
      <c r="N313" s="63"/>
      <c r="O313" s="60" t="s">
        <v>265</v>
      </c>
      <c r="P313" s="60" t="s">
        <v>196</v>
      </c>
      <c r="Q313" s="60" t="s">
        <v>179</v>
      </c>
      <c r="R313" s="60" t="s">
        <v>278</v>
      </c>
      <c r="S313" s="63"/>
      <c r="T313" s="60" t="s">
        <v>197</v>
      </c>
      <c r="U313" s="60" t="s">
        <v>233</v>
      </c>
      <c r="V313" s="60"/>
      <c r="W313" s="60"/>
      <c r="X313" s="60"/>
      <c r="Y313" s="62"/>
      <c r="Z313" s="60"/>
      <c r="AA313" s="60"/>
      <c r="AB313" s="60"/>
      <c r="AC313" s="60"/>
      <c r="AD313" s="60"/>
      <c r="AE313" s="60"/>
      <c r="AF313" s="60"/>
      <c r="AG313" s="60"/>
      <c r="AH313" s="60"/>
      <c r="AI313" s="60"/>
      <c r="AJ313" s="60"/>
      <c r="AK313" s="60"/>
      <c r="AL313" s="64" t="s">
        <v>183</v>
      </c>
      <c r="AM313" s="65"/>
      <c r="AN313" s="64"/>
      <c r="AO313" s="66"/>
      <c r="AP313" s="67"/>
      <c r="AQ313" s="88"/>
      <c r="AR313" s="69"/>
      <c r="AS313" s="70"/>
      <c r="AT313" s="69"/>
      <c r="AU313" s="68"/>
      <c r="AV313" s="68"/>
      <c r="AW313" s="68"/>
      <c r="AX313" s="68"/>
      <c r="AY313" s="68"/>
      <c r="AZ313" s="69"/>
      <c r="BA313" s="71"/>
      <c r="BB313" s="72"/>
      <c r="BC313" s="72"/>
      <c r="BD313" s="73"/>
      <c r="BE313" s="60"/>
      <c r="BF313" s="60"/>
      <c r="BG313" s="60"/>
      <c r="BH313" s="60"/>
      <c r="BI313" s="60"/>
      <c r="BJ313" s="74"/>
      <c r="BK313" s="74"/>
      <c r="BL313" s="76"/>
      <c r="BM313" s="60"/>
      <c r="BN313" s="60"/>
      <c r="BO313" s="60"/>
      <c r="BP313" s="60"/>
      <c r="BQ313" s="60"/>
      <c r="BR313" s="60"/>
      <c r="BS313" s="60"/>
      <c r="BT313" s="60"/>
      <c r="BU313" s="60"/>
      <c r="BV313" s="60"/>
      <c r="BW313" s="60"/>
      <c r="BX313" s="60"/>
      <c r="BY313" s="77"/>
      <c r="BZ313" s="66"/>
      <c r="CA313" s="66"/>
      <c r="CB313" s="66"/>
      <c r="CC313" s="66"/>
      <c r="CD313" s="62"/>
      <c r="CE313" s="78"/>
      <c r="CF313" s="78"/>
      <c r="CG313" s="78"/>
      <c r="CH313" s="78"/>
      <c r="CI313" s="62"/>
      <c r="CJ313" s="78"/>
      <c r="CK313" s="78"/>
      <c r="CL313" s="78"/>
      <c r="CM313" s="78"/>
      <c r="CN313" s="62"/>
      <c r="CO313" s="60"/>
      <c r="CP313" s="60"/>
      <c r="CQ313" s="60"/>
      <c r="CR313" s="60"/>
      <c r="CS313" s="60"/>
      <c r="CT313" s="78"/>
      <c r="CU313" s="78"/>
      <c r="CV313" s="78"/>
      <c r="CW313" s="78"/>
      <c r="CX313" s="60"/>
      <c r="CY313" s="60"/>
      <c r="CZ313" s="60"/>
      <c r="DA313" s="60"/>
      <c r="DB313" s="79"/>
      <c r="DC313" s="79"/>
      <c r="DD313" s="79"/>
      <c r="DE313" s="79"/>
      <c r="DF313" s="79"/>
      <c r="DG313" s="60"/>
      <c r="DH313" s="60"/>
      <c r="DI313" s="60"/>
      <c r="DJ313" s="74"/>
      <c r="DK313" s="62"/>
      <c r="DL313" s="62"/>
      <c r="DM313" s="62"/>
      <c r="DN313" s="62"/>
      <c r="DO313" s="74"/>
      <c r="DP313" s="82"/>
      <c r="DQ313" s="82"/>
      <c r="DR313" s="82"/>
      <c r="DS313" s="82"/>
      <c r="DT313" s="82"/>
      <c r="DU313" s="82"/>
      <c r="DV313" s="82"/>
      <c r="DW313" s="82"/>
      <c r="DX313" s="82"/>
      <c r="DY313" s="82"/>
      <c r="DZ313" s="82"/>
      <c r="EA313" s="82"/>
      <c r="EB313" s="82"/>
      <c r="EC313" s="91" t="s">
        <v>270</v>
      </c>
      <c r="ED313" s="84" t="s">
        <v>190</v>
      </c>
      <c r="EE313" s="85"/>
      <c r="EF313" s="82"/>
      <c r="EG313" s="70" t="s">
        <v>251</v>
      </c>
      <c r="EH313" s="92"/>
      <c r="EI313" s="92"/>
      <c r="EJ313" s="92"/>
      <c r="EK313" s="92"/>
      <c r="EL313" s="92"/>
      <c r="EM313" s="92"/>
      <c r="EN313" s="92"/>
      <c r="EO313" s="92"/>
      <c r="EP313" s="92"/>
      <c r="EQ313" s="92"/>
      <c r="ER313" s="92"/>
    </row>
    <row r="314">
      <c r="A314" s="56" t="str">
        <f t="shared" si="9"/>
        <v>ESP-0311</v>
      </c>
      <c r="B314" s="57" t="s">
        <v>2892</v>
      </c>
      <c r="C314" s="87" t="s">
        <v>2893</v>
      </c>
      <c r="D314" s="59"/>
      <c r="E314" s="82"/>
      <c r="F314" s="113"/>
      <c r="G314" s="113"/>
      <c r="H314" s="113"/>
      <c r="I314" s="113"/>
      <c r="J314" s="70"/>
      <c r="K314" s="70"/>
      <c r="L314" s="70"/>
      <c r="M314" s="70"/>
      <c r="N314" s="108"/>
      <c r="O314" s="82"/>
      <c r="P314" s="82"/>
      <c r="Q314" s="82"/>
      <c r="R314" s="82"/>
      <c r="S314" s="82"/>
      <c r="T314" s="82"/>
      <c r="U314" s="82"/>
      <c r="V314" s="60"/>
      <c r="W314" s="82"/>
      <c r="X314" s="60"/>
      <c r="Y314" s="65"/>
      <c r="Z314" s="82"/>
      <c r="AA314" s="82"/>
      <c r="AB314" s="82"/>
      <c r="AC314" s="82"/>
      <c r="AD314" s="82"/>
      <c r="AE314" s="82"/>
      <c r="AF314" s="82"/>
      <c r="AG314" s="82"/>
      <c r="AH314" s="82"/>
      <c r="AI314" s="82"/>
      <c r="AJ314" s="82"/>
      <c r="AK314" s="82"/>
      <c r="AL314" s="70" t="s">
        <v>183</v>
      </c>
      <c r="AM314" s="94"/>
      <c r="AN314" s="70"/>
      <c r="AO314" s="76"/>
      <c r="AP314" s="67"/>
      <c r="AQ314" s="88"/>
      <c r="AR314" s="69"/>
      <c r="AS314" s="70"/>
      <c r="AT314" s="69"/>
      <c r="AU314" s="68"/>
      <c r="AV314" s="68"/>
      <c r="AW314" s="68"/>
      <c r="AX314" s="68"/>
      <c r="AY314" s="68"/>
      <c r="AZ314" s="69"/>
      <c r="BA314" s="71"/>
      <c r="BB314" s="67"/>
      <c r="BC314" s="67"/>
      <c r="BD314" s="72"/>
      <c r="BE314" s="82"/>
      <c r="BF314" s="82"/>
      <c r="BG314" s="82"/>
      <c r="BH314" s="82"/>
      <c r="BI314" s="82"/>
      <c r="BJ314" s="90"/>
      <c r="BK314" s="90"/>
      <c r="BL314" s="76"/>
      <c r="BM314" s="82"/>
      <c r="BN314" s="82"/>
      <c r="BO314" s="82"/>
      <c r="BP314" s="82"/>
      <c r="BQ314" s="82"/>
      <c r="BR314" s="82"/>
      <c r="BS314" s="82"/>
      <c r="BT314" s="82"/>
      <c r="BU314" s="82"/>
      <c r="BV314" s="82"/>
      <c r="BW314" s="82"/>
      <c r="BX314" s="82"/>
      <c r="BY314" s="189"/>
      <c r="BZ314" s="76"/>
      <c r="CA314" s="76"/>
      <c r="CB314" s="76"/>
      <c r="CC314" s="76"/>
      <c r="CD314" s="70"/>
      <c r="CE314" s="108"/>
      <c r="CF314" s="108"/>
      <c r="CG314" s="108"/>
      <c r="CH314" s="108"/>
      <c r="CI314" s="94"/>
      <c r="CJ314" s="108"/>
      <c r="CK314" s="108"/>
      <c r="CL314" s="108"/>
      <c r="CM314" s="108"/>
      <c r="CN314" s="94"/>
      <c r="CO314" s="82"/>
      <c r="CP314" s="82"/>
      <c r="CQ314" s="82"/>
      <c r="CR314" s="82"/>
      <c r="CS314" s="82"/>
      <c r="CT314" s="108"/>
      <c r="CU314" s="108"/>
      <c r="CV314" s="108"/>
      <c r="CW314" s="108"/>
      <c r="CX314" s="82"/>
      <c r="CY314" s="82"/>
      <c r="CZ314" s="82"/>
      <c r="DA314" s="82"/>
      <c r="DB314" s="79"/>
      <c r="DC314" s="79"/>
      <c r="DD314" s="79"/>
      <c r="DE314" s="79"/>
      <c r="DF314" s="79"/>
      <c r="DG314" s="82"/>
      <c r="DH314" s="82"/>
      <c r="DI314" s="82"/>
      <c r="DJ314" s="90"/>
      <c r="DK314" s="70"/>
      <c r="DL314" s="70"/>
      <c r="DM314" s="70"/>
      <c r="DN314" s="70"/>
      <c r="DO314" s="90"/>
      <c r="DP314" s="82"/>
      <c r="DQ314" s="70"/>
      <c r="DR314" s="70"/>
      <c r="DS314" s="70"/>
      <c r="DT314" s="70"/>
      <c r="DU314" s="70"/>
      <c r="DV314" s="70"/>
      <c r="DW314" s="82"/>
      <c r="DX314" s="82"/>
      <c r="DY314" s="82"/>
      <c r="DZ314" s="82"/>
      <c r="EA314" s="82"/>
      <c r="EB314" s="60"/>
      <c r="EC314" s="91"/>
      <c r="ED314" s="84" t="s">
        <v>190</v>
      </c>
      <c r="EE314" s="85"/>
      <c r="EF314" s="82"/>
      <c r="EG314" s="70" t="s">
        <v>190</v>
      </c>
      <c r="EH314" s="92"/>
      <c r="EI314" s="92"/>
      <c r="EJ314" s="92"/>
      <c r="EK314" s="92"/>
      <c r="EL314" s="92"/>
      <c r="EM314" s="92"/>
      <c r="EN314" s="92"/>
      <c r="EO314" s="92"/>
      <c r="EP314" s="92"/>
      <c r="EQ314" s="92"/>
      <c r="ER314" s="92"/>
    </row>
    <row r="315">
      <c r="A315" s="56" t="str">
        <f t="shared" si="9"/>
        <v>ESP-0312</v>
      </c>
      <c r="B315" s="57" t="s">
        <v>2894</v>
      </c>
      <c r="C315" s="101" t="s">
        <v>2895</v>
      </c>
      <c r="D315" s="59"/>
      <c r="E315" s="60" t="s">
        <v>193</v>
      </c>
      <c r="F315" s="113"/>
      <c r="G315" s="113"/>
      <c r="H315" s="61" t="s">
        <v>175</v>
      </c>
      <c r="I315" s="61"/>
      <c r="J315" s="70"/>
      <c r="K315" s="70"/>
      <c r="L315" s="70"/>
      <c r="M315" s="70"/>
      <c r="N315" s="82"/>
      <c r="O315" s="82"/>
      <c r="P315" s="96" t="s">
        <v>196</v>
      </c>
      <c r="Q315" s="60" t="s">
        <v>179</v>
      </c>
      <c r="R315" s="60" t="s">
        <v>278</v>
      </c>
      <c r="S315" s="82"/>
      <c r="T315" s="82"/>
      <c r="U315" s="82"/>
      <c r="V315" s="60"/>
      <c r="W315" s="82"/>
      <c r="X315" s="60"/>
      <c r="Y315" s="64"/>
      <c r="Z315" s="60"/>
      <c r="AA315" s="60"/>
      <c r="AB315" s="60"/>
      <c r="AC315" s="60"/>
      <c r="AD315" s="60"/>
      <c r="AE315" s="60"/>
      <c r="AF315" s="60"/>
      <c r="AG315" s="60"/>
      <c r="AH315" s="60"/>
      <c r="AI315" s="60"/>
      <c r="AJ315" s="60"/>
      <c r="AK315" s="60"/>
      <c r="AL315" s="64" t="s">
        <v>235</v>
      </c>
      <c r="AM315" s="64" t="s">
        <v>1036</v>
      </c>
      <c r="AN315" s="64"/>
      <c r="AO315" s="64"/>
      <c r="AP315" s="97"/>
      <c r="AQ315" s="88"/>
      <c r="AR315" s="70"/>
      <c r="AS315" s="70"/>
      <c r="AT315" s="70"/>
      <c r="AU315" s="68"/>
      <c r="AV315" s="68"/>
      <c r="AW315" s="68"/>
      <c r="AX315" s="68"/>
      <c r="AY315" s="68"/>
      <c r="AZ315" s="70"/>
      <c r="BA315" s="71"/>
      <c r="BB315" s="97"/>
      <c r="BC315" s="97"/>
      <c r="BD315" s="72"/>
      <c r="BE315" s="82"/>
      <c r="BF315" s="82"/>
      <c r="BG315" s="82"/>
      <c r="BH315" s="82"/>
      <c r="BI315" s="82"/>
      <c r="BJ315" s="90"/>
      <c r="BK315" s="90"/>
      <c r="BL315" s="70"/>
      <c r="BM315" s="82"/>
      <c r="BN315" s="82"/>
      <c r="BO315" s="82"/>
      <c r="BP315" s="82"/>
      <c r="BQ315" s="82"/>
      <c r="BR315" s="82"/>
      <c r="BS315" s="82"/>
      <c r="BT315" s="82"/>
      <c r="BU315" s="82"/>
      <c r="BV315" s="82"/>
      <c r="BW315" s="82"/>
      <c r="BX315" s="82"/>
      <c r="BY315" s="70"/>
      <c r="BZ315" s="70"/>
      <c r="CA315" s="70"/>
      <c r="CB315" s="70"/>
      <c r="CC315" s="70"/>
      <c r="CD315" s="70"/>
      <c r="CE315" s="82"/>
      <c r="CF315" s="82"/>
      <c r="CG315" s="82"/>
      <c r="CH315" s="82"/>
      <c r="CI315" s="70"/>
      <c r="CJ315" s="82"/>
      <c r="CK315" s="82"/>
      <c r="CL315" s="82"/>
      <c r="CM315" s="82"/>
      <c r="CN315" s="70"/>
      <c r="CO315" s="82"/>
      <c r="CP315" s="82"/>
      <c r="CQ315" s="82"/>
      <c r="CR315" s="82"/>
      <c r="CS315" s="82"/>
      <c r="CT315" s="82"/>
      <c r="CU315" s="82"/>
      <c r="CV315" s="82"/>
      <c r="CW315" s="82"/>
      <c r="CX315" s="82"/>
      <c r="CY315" s="82"/>
      <c r="CZ315" s="82"/>
      <c r="DA315" s="82"/>
      <c r="DB315" s="82"/>
      <c r="DC315" s="82"/>
      <c r="DD315" s="82"/>
      <c r="DE315" s="82"/>
      <c r="DF315" s="82"/>
      <c r="DG315" s="82"/>
      <c r="DH315" s="82"/>
      <c r="DI315" s="82"/>
      <c r="DJ315" s="90"/>
      <c r="DK315" s="70"/>
      <c r="DL315" s="70"/>
      <c r="DM315" s="70"/>
      <c r="DN315" s="70"/>
      <c r="DO315" s="90"/>
      <c r="DP315" s="82"/>
      <c r="DQ315" s="70"/>
      <c r="DR315" s="70"/>
      <c r="DS315" s="70"/>
      <c r="DT315" s="70"/>
      <c r="DU315" s="70"/>
      <c r="DV315" s="70"/>
      <c r="DW315" s="82"/>
      <c r="DX315" s="82"/>
      <c r="DY315" s="82"/>
      <c r="DZ315" s="82"/>
      <c r="EA315" s="82"/>
      <c r="EB315" s="82"/>
      <c r="EC315" s="91"/>
      <c r="ED315" s="84" t="s">
        <v>251</v>
      </c>
      <c r="EE315" s="85"/>
      <c r="EF315" s="82"/>
      <c r="EG315" s="70" t="s">
        <v>190</v>
      </c>
      <c r="EH315" s="92"/>
      <c r="EI315" s="92"/>
      <c r="EJ315" s="96"/>
      <c r="EK315" s="96"/>
      <c r="EL315" s="96"/>
      <c r="EM315" s="96"/>
      <c r="EN315" s="96"/>
      <c r="EO315" s="96"/>
      <c r="EP315" s="96"/>
      <c r="EQ315" s="96"/>
      <c r="ER315" s="96"/>
    </row>
    <row r="316">
      <c r="A316" s="56" t="str">
        <f t="shared" si="9"/>
        <v>ESP-0313</v>
      </c>
      <c r="B316" s="57" t="s">
        <v>2896</v>
      </c>
      <c r="C316" s="101" t="s">
        <v>2897</v>
      </c>
      <c r="D316" s="59"/>
      <c r="E316" s="60" t="s">
        <v>1683</v>
      </c>
      <c r="F316" s="61"/>
      <c r="G316" s="61" t="s">
        <v>175</v>
      </c>
      <c r="H316" s="61" t="s">
        <v>175</v>
      </c>
      <c r="I316" s="61"/>
      <c r="J316" s="96"/>
      <c r="K316" s="96"/>
      <c r="L316" s="96" t="s">
        <v>2898</v>
      </c>
      <c r="M316" s="96" t="s">
        <v>2899</v>
      </c>
      <c r="N316" s="63"/>
      <c r="O316" s="60" t="s">
        <v>265</v>
      </c>
      <c r="P316" s="60" t="s">
        <v>196</v>
      </c>
      <c r="Q316" s="60" t="s">
        <v>179</v>
      </c>
      <c r="R316" s="60" t="s">
        <v>278</v>
      </c>
      <c r="S316" s="63"/>
      <c r="T316" s="60" t="s">
        <v>197</v>
      </c>
      <c r="U316" s="60" t="s">
        <v>536</v>
      </c>
      <c r="V316" s="60"/>
      <c r="W316" s="60"/>
      <c r="X316" s="60"/>
      <c r="Y316" s="62" t="s">
        <v>434</v>
      </c>
      <c r="Z316" s="82"/>
      <c r="AA316" s="82"/>
      <c r="AB316" s="82"/>
      <c r="AC316" s="82"/>
      <c r="AD316" s="82"/>
      <c r="AE316" s="82"/>
      <c r="AF316" s="82"/>
      <c r="AG316" s="82"/>
      <c r="AH316" s="82"/>
      <c r="AI316" s="82"/>
      <c r="AJ316" s="82"/>
      <c r="AK316" s="82"/>
      <c r="AL316" s="70" t="s">
        <v>183</v>
      </c>
      <c r="AM316" s="94"/>
      <c r="AN316" s="70"/>
      <c r="AO316" s="76"/>
      <c r="AP316" s="67"/>
      <c r="AQ316" s="88"/>
      <c r="AR316" s="69"/>
      <c r="AS316" s="70"/>
      <c r="AT316" s="69"/>
      <c r="AU316" s="68"/>
      <c r="AV316" s="68"/>
      <c r="AW316" s="68"/>
      <c r="AX316" s="68"/>
      <c r="AY316" s="68"/>
      <c r="AZ316" s="69"/>
      <c r="BA316" s="71"/>
      <c r="BB316" s="73">
        <v>1200.0</v>
      </c>
      <c r="BC316" s="72" t="s">
        <v>2900</v>
      </c>
      <c r="BD316" s="73" t="s">
        <v>2900</v>
      </c>
      <c r="BE316" s="60"/>
      <c r="BF316" s="60"/>
      <c r="BG316" s="60"/>
      <c r="BH316" s="60"/>
      <c r="BI316" s="60"/>
      <c r="BJ316" s="74" t="s">
        <v>257</v>
      </c>
      <c r="BK316" s="74"/>
      <c r="BL316" s="76"/>
      <c r="BM316" s="82"/>
      <c r="BN316" s="213" t="s">
        <v>370</v>
      </c>
      <c r="BO316" s="213" t="s">
        <v>435</v>
      </c>
      <c r="BP316" s="213"/>
      <c r="BQ316" s="213" t="s">
        <v>382</v>
      </c>
      <c r="BR316" s="82"/>
      <c r="BS316" s="60"/>
      <c r="BT316" s="60"/>
      <c r="BU316" s="60"/>
      <c r="BV316" s="60"/>
      <c r="BW316" s="60"/>
      <c r="BX316" s="60"/>
      <c r="BY316" s="77"/>
      <c r="BZ316" s="110" t="s">
        <v>327</v>
      </c>
      <c r="CA316" s="110" t="s">
        <v>293</v>
      </c>
      <c r="CB316" s="66"/>
      <c r="CC316" s="66"/>
      <c r="CD316" s="62" t="s">
        <v>2901</v>
      </c>
      <c r="CE316" s="78"/>
      <c r="CF316" s="78"/>
      <c r="CG316" s="78"/>
      <c r="CH316" s="78"/>
      <c r="CI316" s="62" t="s">
        <v>2902</v>
      </c>
      <c r="CJ316" s="78"/>
      <c r="CK316" s="78"/>
      <c r="CL316" s="78"/>
      <c r="CM316" s="78"/>
      <c r="CN316" s="62"/>
      <c r="CO316" s="60"/>
      <c r="CP316" s="60" t="s">
        <v>592</v>
      </c>
      <c r="CQ316" s="60" t="s">
        <v>1115</v>
      </c>
      <c r="CR316" s="60"/>
      <c r="CS316" s="60" t="s">
        <v>1798</v>
      </c>
      <c r="CT316" s="78"/>
      <c r="CU316" s="78" t="s">
        <v>2903</v>
      </c>
      <c r="CV316" s="78"/>
      <c r="CW316" s="78"/>
      <c r="CX316" s="60"/>
      <c r="CY316" s="60"/>
      <c r="CZ316" s="60"/>
      <c r="DA316" s="60"/>
      <c r="DB316" s="79"/>
      <c r="DC316" s="79"/>
      <c r="DD316" s="79"/>
      <c r="DE316" s="79"/>
      <c r="DF316" s="79"/>
      <c r="DG316" s="60"/>
      <c r="DH316" s="60"/>
      <c r="DI316" s="60"/>
      <c r="DJ316" s="74" t="s">
        <v>2904</v>
      </c>
      <c r="DK316" s="62"/>
      <c r="DL316" s="62"/>
      <c r="DM316" s="62"/>
      <c r="DN316" s="62"/>
      <c r="DO316" s="74">
        <v>2.0</v>
      </c>
      <c r="DP316" s="82" t="s">
        <v>261</v>
      </c>
      <c r="DQ316" s="82"/>
      <c r="DR316" s="82"/>
      <c r="DS316" s="82"/>
      <c r="DT316" s="82"/>
      <c r="DU316" s="82"/>
      <c r="DV316" s="82"/>
      <c r="DW316" s="82"/>
      <c r="DX316" s="82"/>
      <c r="DY316" s="82"/>
      <c r="DZ316" s="82"/>
      <c r="EA316" s="82"/>
      <c r="EB316" s="82"/>
      <c r="EC316" s="91" t="s">
        <v>945</v>
      </c>
      <c r="ED316" s="84" t="s">
        <v>190</v>
      </c>
      <c r="EE316" s="85"/>
      <c r="EF316" s="82"/>
      <c r="EG316" s="70" t="s">
        <v>251</v>
      </c>
      <c r="EH316" s="92"/>
      <c r="EI316" s="92"/>
      <c r="EJ316" s="92"/>
      <c r="EK316" s="92"/>
      <c r="EL316" s="92"/>
      <c r="EM316" s="92"/>
      <c r="EN316" s="92"/>
      <c r="EO316" s="92"/>
      <c r="EP316" s="92"/>
      <c r="EQ316" s="92"/>
      <c r="ER316" s="92"/>
    </row>
    <row r="317">
      <c r="A317" s="56" t="str">
        <f t="shared" si="9"/>
        <v>ESP-0314</v>
      </c>
      <c r="B317" s="57" t="s">
        <v>2905</v>
      </c>
      <c r="C317" s="101" t="s">
        <v>2906</v>
      </c>
      <c r="D317" s="59"/>
      <c r="E317" s="60" t="s">
        <v>1445</v>
      </c>
      <c r="F317" s="61"/>
      <c r="G317" s="61" t="s">
        <v>175</v>
      </c>
      <c r="H317" s="61"/>
      <c r="I317" s="61"/>
      <c r="J317" s="64"/>
      <c r="K317" s="64"/>
      <c r="L317" s="64"/>
      <c r="M317" s="64"/>
      <c r="N317" s="60"/>
      <c r="O317" s="60"/>
      <c r="P317" s="60" t="s">
        <v>196</v>
      </c>
      <c r="Q317" s="60" t="s">
        <v>179</v>
      </c>
      <c r="R317" s="60" t="s">
        <v>278</v>
      </c>
      <c r="S317" s="60"/>
      <c r="T317" s="60" t="s">
        <v>197</v>
      </c>
      <c r="U317" s="60"/>
      <c r="V317" s="60"/>
      <c r="W317" s="60"/>
      <c r="X317" s="60"/>
      <c r="Y317" s="62" t="s">
        <v>1957</v>
      </c>
      <c r="Z317" s="60"/>
      <c r="AA317" s="60"/>
      <c r="AB317" s="60"/>
      <c r="AC317" s="60"/>
      <c r="AD317" s="60"/>
      <c r="AE317" s="60"/>
      <c r="AF317" s="60"/>
      <c r="AG317" s="60"/>
      <c r="AH317" s="60"/>
      <c r="AI317" s="60"/>
      <c r="AJ317" s="60"/>
      <c r="AK317" s="60"/>
      <c r="AL317" s="64" t="s">
        <v>763</v>
      </c>
      <c r="AM317" s="64" t="s">
        <v>763</v>
      </c>
      <c r="AN317" s="64"/>
      <c r="AO317" s="64"/>
      <c r="AP317" s="97"/>
      <c r="AQ317" s="88"/>
      <c r="AR317" s="70"/>
      <c r="AS317" s="70"/>
      <c r="AT317" s="70"/>
      <c r="AU317" s="68"/>
      <c r="AV317" s="68"/>
      <c r="AW317" s="68"/>
      <c r="AX317" s="68"/>
      <c r="AY317" s="68"/>
      <c r="AZ317" s="70"/>
      <c r="BA317" s="71"/>
      <c r="BB317" s="72">
        <f>BC317</f>
        <v>2500</v>
      </c>
      <c r="BC317" s="72">
        <v>2500.0</v>
      </c>
      <c r="BD317" s="73">
        <v>2500.0</v>
      </c>
      <c r="BE317" s="60"/>
      <c r="BF317" s="60"/>
      <c r="BG317" s="60"/>
      <c r="BH317" s="60"/>
      <c r="BI317" s="60"/>
      <c r="BJ317" s="74"/>
      <c r="BK317" s="74"/>
      <c r="BL317" s="70"/>
      <c r="BM317" s="60"/>
      <c r="BN317" s="60"/>
      <c r="BO317" s="60"/>
      <c r="BP317" s="60"/>
      <c r="BQ317" s="60"/>
      <c r="BR317" s="60"/>
      <c r="BS317" s="60"/>
      <c r="BT317" s="60"/>
      <c r="BU317" s="60"/>
      <c r="BV317" s="60"/>
      <c r="BW317" s="60"/>
      <c r="BX317" s="60"/>
      <c r="BY317" s="64"/>
      <c r="BZ317" s="64"/>
      <c r="CA317" s="64"/>
      <c r="CB317" s="64"/>
      <c r="CC317" s="64"/>
      <c r="CD317" s="62"/>
      <c r="CE317" s="60"/>
      <c r="CF317" s="60"/>
      <c r="CG317" s="60"/>
      <c r="CH317" s="60"/>
      <c r="CI317" s="62"/>
      <c r="CJ317" s="60"/>
      <c r="CK317" s="60"/>
      <c r="CL317" s="60"/>
      <c r="CM317" s="60"/>
      <c r="CN317" s="62"/>
      <c r="CO317" s="60"/>
      <c r="CP317" s="60"/>
      <c r="CQ317" s="60"/>
      <c r="CR317" s="60"/>
      <c r="CS317" s="60"/>
      <c r="CT317" s="60"/>
      <c r="CU317" s="60"/>
      <c r="CV317" s="60"/>
      <c r="CW317" s="60"/>
      <c r="CX317" s="60"/>
      <c r="CY317" s="60"/>
      <c r="CZ317" s="60"/>
      <c r="DA317" s="60"/>
      <c r="DB317" s="82"/>
      <c r="DC317" s="82"/>
      <c r="DD317" s="82"/>
      <c r="DE317" s="82"/>
      <c r="DF317" s="82"/>
      <c r="DG317" s="60"/>
      <c r="DH317" s="60"/>
      <c r="DI317" s="60"/>
      <c r="DJ317" s="74"/>
      <c r="DK317" s="62"/>
      <c r="DL317" s="62"/>
      <c r="DM317" s="62"/>
      <c r="DN317" s="62"/>
      <c r="DO317" s="74"/>
      <c r="DP317" s="82"/>
      <c r="DQ317" s="82"/>
      <c r="DR317" s="82"/>
      <c r="DS317" s="82"/>
      <c r="DT317" s="82"/>
      <c r="DU317" s="82"/>
      <c r="DV317" s="82"/>
      <c r="DW317" s="82"/>
      <c r="DX317" s="82"/>
      <c r="DY317" s="82"/>
      <c r="DZ317" s="82"/>
      <c r="EA317" s="82"/>
      <c r="EB317" s="82"/>
      <c r="EC317" s="91"/>
      <c r="ED317" s="84" t="s">
        <v>251</v>
      </c>
      <c r="EE317" s="85"/>
      <c r="EF317" s="82"/>
      <c r="EG317" s="70" t="s">
        <v>190</v>
      </c>
      <c r="EH317" s="92"/>
      <c r="EI317" s="92"/>
      <c r="EJ317" s="92"/>
      <c r="EK317" s="92"/>
      <c r="EL317" s="92"/>
      <c r="EM317" s="92"/>
      <c r="EN317" s="92"/>
      <c r="EO317" s="92"/>
      <c r="EP317" s="92"/>
      <c r="EQ317" s="92"/>
      <c r="ER317" s="92"/>
    </row>
    <row r="318">
      <c r="A318" s="56" t="str">
        <f t="shared" si="9"/>
        <v>ESP-0315</v>
      </c>
      <c r="B318" s="57" t="s">
        <v>2907</v>
      </c>
      <c r="C318" s="101" t="s">
        <v>2908</v>
      </c>
      <c r="D318" s="59"/>
      <c r="E318" s="60" t="s">
        <v>1445</v>
      </c>
      <c r="F318" s="61"/>
      <c r="G318" s="61" t="s">
        <v>175</v>
      </c>
      <c r="H318" s="61"/>
      <c r="I318" s="61"/>
      <c r="J318" s="96"/>
      <c r="K318" s="96"/>
      <c r="L318" s="96" t="s">
        <v>2909</v>
      </c>
      <c r="M318" s="96" t="s">
        <v>2910</v>
      </c>
      <c r="N318" s="63"/>
      <c r="O318" s="60" t="s">
        <v>265</v>
      </c>
      <c r="P318" s="60" t="s">
        <v>455</v>
      </c>
      <c r="Q318" s="60" t="s">
        <v>179</v>
      </c>
      <c r="R318" s="60" t="s">
        <v>278</v>
      </c>
      <c r="S318" s="63"/>
      <c r="T318" s="60" t="s">
        <v>213</v>
      </c>
      <c r="U318" s="60" t="s">
        <v>536</v>
      </c>
      <c r="V318" s="60"/>
      <c r="W318" s="60"/>
      <c r="X318" s="60"/>
      <c r="Y318" s="62" t="s">
        <v>325</v>
      </c>
      <c r="Z318" s="60"/>
      <c r="AA318" s="60"/>
      <c r="AB318" s="60"/>
      <c r="AC318" s="60"/>
      <c r="AD318" s="60"/>
      <c r="AE318" s="60"/>
      <c r="AF318" s="60"/>
      <c r="AG318" s="60"/>
      <c r="AH318" s="60"/>
      <c r="AI318" s="60"/>
      <c r="AJ318" s="60"/>
      <c r="AK318" s="60"/>
      <c r="AL318" s="64" t="s">
        <v>183</v>
      </c>
      <c r="AM318" s="65"/>
      <c r="AN318" s="64"/>
      <c r="AO318" s="66"/>
      <c r="AP318" s="67"/>
      <c r="AQ318" s="88"/>
      <c r="AR318" s="69"/>
      <c r="AS318" s="70"/>
      <c r="AT318" s="69"/>
      <c r="AU318" s="68"/>
      <c r="AV318" s="68"/>
      <c r="AW318" s="68"/>
      <c r="AX318" s="68"/>
      <c r="AY318" s="68"/>
      <c r="AZ318" s="69"/>
      <c r="BA318" s="71"/>
      <c r="BB318" s="73">
        <v>875.0</v>
      </c>
      <c r="BC318" s="72">
        <v>875.0</v>
      </c>
      <c r="BD318" s="73">
        <v>875.0</v>
      </c>
      <c r="BE318" s="60"/>
      <c r="BF318" s="60"/>
      <c r="BG318" s="60"/>
      <c r="BH318" s="60"/>
      <c r="BI318" s="60"/>
      <c r="BJ318" s="74" t="s">
        <v>257</v>
      </c>
      <c r="BK318" s="74"/>
      <c r="BL318" s="76"/>
      <c r="BM318" s="60"/>
      <c r="BN318" s="110" t="s">
        <v>370</v>
      </c>
      <c r="BO318" s="110" t="s">
        <v>290</v>
      </c>
      <c r="BP318" s="110"/>
      <c r="BQ318" s="110" t="s">
        <v>291</v>
      </c>
      <c r="BR318" s="60"/>
      <c r="BS318" s="60"/>
      <c r="BT318" s="60"/>
      <c r="BU318" s="60"/>
      <c r="BV318" s="60"/>
      <c r="BW318" s="60"/>
      <c r="BX318" s="60"/>
      <c r="BY318" s="77"/>
      <c r="BZ318" s="110" t="s">
        <v>327</v>
      </c>
      <c r="CA318" s="110" t="s">
        <v>293</v>
      </c>
      <c r="CB318" s="66"/>
      <c r="CC318" s="66"/>
      <c r="CD318" s="62" t="s">
        <v>1050</v>
      </c>
      <c r="CE318" s="78"/>
      <c r="CF318" s="78"/>
      <c r="CG318" s="78"/>
      <c r="CH318" s="78"/>
      <c r="CI318" s="62" t="s">
        <v>2911</v>
      </c>
      <c r="CJ318" s="78"/>
      <c r="CK318" s="78"/>
      <c r="CL318" s="78"/>
      <c r="CM318" s="78"/>
      <c r="CN318" s="62"/>
      <c r="CO318" s="60"/>
      <c r="CP318" s="60" t="s">
        <v>1115</v>
      </c>
      <c r="CQ318" s="60"/>
      <c r="CR318" s="60"/>
      <c r="CS318" s="60"/>
      <c r="CT318" s="78"/>
      <c r="CU318" s="78" t="s">
        <v>328</v>
      </c>
      <c r="CV318" s="78"/>
      <c r="CW318" s="78"/>
      <c r="CX318" s="60"/>
      <c r="CY318" s="60"/>
      <c r="CZ318" s="60"/>
      <c r="DA318" s="60"/>
      <c r="DB318" s="79"/>
      <c r="DC318" s="79"/>
      <c r="DD318" s="79"/>
      <c r="DE318" s="79"/>
      <c r="DF318" s="79"/>
      <c r="DG318" s="60"/>
      <c r="DH318" s="60"/>
      <c r="DI318" s="60"/>
      <c r="DJ318" s="74" t="s">
        <v>2912</v>
      </c>
      <c r="DK318" s="62"/>
      <c r="DL318" s="62"/>
      <c r="DM318" s="62"/>
      <c r="DN318" s="62"/>
      <c r="DO318" s="74">
        <v>2.0</v>
      </c>
      <c r="DP318" s="82" t="s">
        <v>336</v>
      </c>
      <c r="DQ318" s="82"/>
      <c r="DR318" s="82"/>
      <c r="DS318" s="82"/>
      <c r="DT318" s="82"/>
      <c r="DU318" s="82"/>
      <c r="DV318" s="82"/>
      <c r="DW318" s="82"/>
      <c r="DX318" s="82"/>
      <c r="DY318" s="82"/>
      <c r="DZ318" s="82"/>
      <c r="EA318" s="82"/>
      <c r="EB318" s="82"/>
      <c r="EC318" s="91" t="s">
        <v>945</v>
      </c>
      <c r="ED318" s="84" t="s">
        <v>190</v>
      </c>
      <c r="EE318" s="85"/>
      <c r="EF318" s="82"/>
      <c r="EG318" s="70" t="s">
        <v>251</v>
      </c>
      <c r="EH318" s="92"/>
      <c r="EI318" s="92"/>
      <c r="EJ318" s="92"/>
      <c r="EK318" s="92"/>
      <c r="EL318" s="92"/>
      <c r="EM318" s="92"/>
      <c r="EN318" s="92"/>
      <c r="EO318" s="92"/>
      <c r="EP318" s="92"/>
      <c r="EQ318" s="92"/>
      <c r="ER318" s="92"/>
    </row>
    <row r="319">
      <c r="A319" s="56" t="str">
        <f t="shared" si="9"/>
        <v>ESP-0316</v>
      </c>
      <c r="B319" s="57" t="s">
        <v>2913</v>
      </c>
      <c r="C319" s="87" t="s">
        <v>2914</v>
      </c>
      <c r="D319" s="59"/>
      <c r="E319" s="60" t="s">
        <v>1683</v>
      </c>
      <c r="F319" s="61" t="s">
        <v>175</v>
      </c>
      <c r="G319" s="61"/>
      <c r="H319" s="61"/>
      <c r="I319" s="61"/>
      <c r="J319" s="60"/>
      <c r="K319" s="60"/>
      <c r="L319" s="60" t="s">
        <v>499</v>
      </c>
      <c r="M319" s="60" t="s">
        <v>2915</v>
      </c>
      <c r="N319" s="63"/>
      <c r="O319" s="63"/>
      <c r="P319" s="60" t="s">
        <v>341</v>
      </c>
      <c r="Q319" s="63"/>
      <c r="R319" s="60"/>
      <c r="S319" s="63"/>
      <c r="T319" s="60" t="s">
        <v>197</v>
      </c>
      <c r="U319" s="60"/>
      <c r="V319" s="60"/>
      <c r="W319" s="60"/>
      <c r="X319" s="60"/>
      <c r="Y319" s="62" t="s">
        <v>342</v>
      </c>
      <c r="Z319" s="60"/>
      <c r="AA319" s="60"/>
      <c r="AB319" s="60"/>
      <c r="AC319" s="60"/>
      <c r="AD319" s="60"/>
      <c r="AE319" s="60"/>
      <c r="AF319" s="60"/>
      <c r="AG319" s="60"/>
      <c r="AH319" s="60"/>
      <c r="AI319" s="60"/>
      <c r="AJ319" s="60"/>
      <c r="AK319" s="60"/>
      <c r="AL319" s="64" t="s">
        <v>183</v>
      </c>
      <c r="AM319" s="65"/>
      <c r="AN319" s="64"/>
      <c r="AO319" s="66"/>
      <c r="AP319" s="67"/>
      <c r="AQ319" s="88"/>
      <c r="AR319" s="69"/>
      <c r="AS319" s="70"/>
      <c r="AT319" s="69"/>
      <c r="AU319" s="68"/>
      <c r="AV319" s="68"/>
      <c r="AW319" s="68"/>
      <c r="AX319" s="68"/>
      <c r="AY319" s="68"/>
      <c r="AZ319" s="69"/>
      <c r="BA319" s="71"/>
      <c r="BB319" s="72"/>
      <c r="BC319" s="72">
        <v>1350.0</v>
      </c>
      <c r="BD319" s="73">
        <v>1350.0</v>
      </c>
      <c r="BE319" s="60"/>
      <c r="BF319" s="60"/>
      <c r="BG319" s="60"/>
      <c r="BH319" s="60"/>
      <c r="BI319" s="60"/>
      <c r="BJ319" s="74" t="s">
        <v>257</v>
      </c>
      <c r="BK319" s="74"/>
      <c r="BL319" s="76"/>
      <c r="BM319" s="60"/>
      <c r="BN319" s="60"/>
      <c r="BO319" s="60"/>
      <c r="BP319" s="60"/>
      <c r="BQ319" s="60"/>
      <c r="BR319" s="60"/>
      <c r="BS319" s="60"/>
      <c r="BT319" s="60"/>
      <c r="BU319" s="60"/>
      <c r="BV319" s="60"/>
      <c r="BW319" s="60"/>
      <c r="BX319" s="60"/>
      <c r="BY319" s="77"/>
      <c r="BZ319" s="66"/>
      <c r="CA319" s="66"/>
      <c r="CB319" s="66"/>
      <c r="CC319" s="66"/>
      <c r="CD319" s="62" t="s">
        <v>2916</v>
      </c>
      <c r="CE319" s="78"/>
      <c r="CF319" s="78"/>
      <c r="CG319" s="78"/>
      <c r="CH319" s="78"/>
      <c r="CI319" s="62" t="s">
        <v>2917</v>
      </c>
      <c r="CJ319" s="78"/>
      <c r="CK319" s="78"/>
      <c r="CL319" s="78"/>
      <c r="CM319" s="78"/>
      <c r="CN319" s="60" t="s">
        <v>2918</v>
      </c>
      <c r="CO319" s="60"/>
      <c r="CP319" s="60"/>
      <c r="CQ319" s="60"/>
      <c r="CR319" s="60"/>
      <c r="CS319" s="60"/>
      <c r="CT319" s="78"/>
      <c r="CU319" s="78" t="s">
        <v>2917</v>
      </c>
      <c r="CV319" s="78"/>
      <c r="CW319" s="78"/>
      <c r="CX319" s="60"/>
      <c r="CY319" s="60"/>
      <c r="CZ319" s="60"/>
      <c r="DA319" s="60"/>
      <c r="DB319" s="79"/>
      <c r="DC319" s="79"/>
      <c r="DD319" s="79"/>
      <c r="DE319" s="79"/>
      <c r="DF319" s="79"/>
      <c r="DG319" s="60"/>
      <c r="DH319" s="60"/>
      <c r="DI319" s="60"/>
      <c r="DJ319" s="74" t="s">
        <v>2919</v>
      </c>
      <c r="DK319" s="62"/>
      <c r="DL319" s="62"/>
      <c r="DM319" s="62"/>
      <c r="DN319" s="62"/>
      <c r="DO319" s="74">
        <v>2.0</v>
      </c>
      <c r="DP319" s="82" t="s">
        <v>336</v>
      </c>
      <c r="DQ319" s="82"/>
      <c r="DR319" s="82"/>
      <c r="DS319" s="82"/>
      <c r="DT319" s="82"/>
      <c r="DU319" s="82"/>
      <c r="DV319" s="82"/>
      <c r="DW319" s="82"/>
      <c r="DX319" s="82"/>
      <c r="DY319" s="82"/>
      <c r="DZ319" s="82"/>
      <c r="EA319" s="82"/>
      <c r="EB319" s="82"/>
      <c r="EC319" s="91"/>
      <c r="ED319" s="84" t="s">
        <v>190</v>
      </c>
      <c r="EE319" s="85"/>
      <c r="EF319" s="82"/>
      <c r="EG319" s="70" t="s">
        <v>190</v>
      </c>
      <c r="EH319" s="92"/>
      <c r="EI319" s="92"/>
      <c r="EJ319" s="92"/>
      <c r="EK319" s="92"/>
      <c r="EL319" s="92"/>
      <c r="EM319" s="92"/>
      <c r="EN319" s="92"/>
      <c r="EO319" s="92"/>
      <c r="EP319" s="92"/>
      <c r="EQ319" s="92"/>
      <c r="ER319" s="92"/>
    </row>
    <row r="320">
      <c r="A320" s="56" t="str">
        <f t="shared" si="9"/>
        <v>ESP-0317</v>
      </c>
      <c r="B320" s="57" t="s">
        <v>2920</v>
      </c>
      <c r="C320" s="87" t="s">
        <v>2921</v>
      </c>
      <c r="D320" s="59"/>
      <c r="E320" s="60" t="s">
        <v>1445</v>
      </c>
      <c r="F320" s="61"/>
      <c r="G320" s="61" t="s">
        <v>175</v>
      </c>
      <c r="H320" s="61"/>
      <c r="I320" s="61"/>
      <c r="J320" s="96"/>
      <c r="K320" s="96"/>
      <c r="L320" s="96" t="s">
        <v>2922</v>
      </c>
      <c r="M320" s="96" t="s">
        <v>2923</v>
      </c>
      <c r="N320" s="63"/>
      <c r="O320" s="63"/>
      <c r="P320" s="60" t="s">
        <v>196</v>
      </c>
      <c r="Q320" s="63"/>
      <c r="R320" s="60"/>
      <c r="S320" s="63"/>
      <c r="T320" s="60" t="s">
        <v>213</v>
      </c>
      <c r="U320" s="60"/>
      <c r="V320" s="60"/>
      <c r="W320" s="60"/>
      <c r="X320" s="60"/>
      <c r="Y320" s="62" t="s">
        <v>325</v>
      </c>
      <c r="Z320" s="60"/>
      <c r="AA320" s="60"/>
      <c r="AB320" s="60"/>
      <c r="AC320" s="60"/>
      <c r="AD320" s="60"/>
      <c r="AE320" s="60"/>
      <c r="AF320" s="60"/>
      <c r="AG320" s="60"/>
      <c r="AH320" s="60"/>
      <c r="AI320" s="60"/>
      <c r="AJ320" s="60"/>
      <c r="AK320" s="60"/>
      <c r="AL320" s="64" t="s">
        <v>183</v>
      </c>
      <c r="AM320" s="65"/>
      <c r="AN320" s="64"/>
      <c r="AO320" s="66"/>
      <c r="AP320" s="67"/>
      <c r="AQ320" s="88"/>
      <c r="AR320" s="69"/>
      <c r="AS320" s="70"/>
      <c r="AT320" s="69"/>
      <c r="AU320" s="68"/>
      <c r="AV320" s="68"/>
      <c r="AW320" s="68"/>
      <c r="AX320" s="68"/>
      <c r="AY320" s="68"/>
      <c r="AZ320" s="69"/>
      <c r="BA320" s="71"/>
      <c r="BB320" s="72" t="str">
        <f>BC320</f>
        <v>530 a 1170
</v>
      </c>
      <c r="BC320" s="72" t="s">
        <v>2924</v>
      </c>
      <c r="BD320" s="73" t="s">
        <v>2924</v>
      </c>
      <c r="BE320" s="60"/>
      <c r="BF320" s="60"/>
      <c r="BG320" s="60"/>
      <c r="BH320" s="60"/>
      <c r="BI320" s="60"/>
      <c r="BJ320" s="74" t="s">
        <v>257</v>
      </c>
      <c r="BK320" s="74"/>
      <c r="BL320" s="76"/>
      <c r="BM320" s="60"/>
      <c r="BN320" s="110" t="s">
        <v>289</v>
      </c>
      <c r="BO320" s="110" t="s">
        <v>290</v>
      </c>
      <c r="BP320" s="110"/>
      <c r="BQ320" s="110" t="s">
        <v>382</v>
      </c>
      <c r="BR320" s="60"/>
      <c r="BS320" s="60"/>
      <c r="BT320" s="60"/>
      <c r="BU320" s="60"/>
      <c r="BV320" s="60"/>
      <c r="BW320" s="60"/>
      <c r="BX320" s="60"/>
      <c r="BY320" s="77"/>
      <c r="BZ320" s="110" t="s">
        <v>327</v>
      </c>
      <c r="CA320" s="110" t="s">
        <v>293</v>
      </c>
      <c r="CB320" s="66"/>
      <c r="CC320" s="66"/>
      <c r="CD320" s="62" t="s">
        <v>2925</v>
      </c>
      <c r="CE320" s="78"/>
      <c r="CF320" s="78"/>
      <c r="CG320" s="78"/>
      <c r="CH320" s="78"/>
      <c r="CI320" s="62" t="s">
        <v>2926</v>
      </c>
      <c r="CJ320" s="78"/>
      <c r="CK320" s="78"/>
      <c r="CL320" s="78"/>
      <c r="CM320" s="78"/>
      <c r="CN320" s="62"/>
      <c r="CO320" s="60"/>
      <c r="CP320" s="60" t="s">
        <v>1798</v>
      </c>
      <c r="CQ320" s="60"/>
      <c r="CR320" s="60"/>
      <c r="CS320" s="60" t="s">
        <v>1798</v>
      </c>
      <c r="CT320" s="78"/>
      <c r="CU320" s="78" t="s">
        <v>2926</v>
      </c>
      <c r="CV320" s="78"/>
      <c r="CW320" s="78"/>
      <c r="CX320" s="60"/>
      <c r="CY320" s="60"/>
      <c r="CZ320" s="60"/>
      <c r="DA320" s="60"/>
      <c r="DB320" s="79"/>
      <c r="DC320" s="79"/>
      <c r="DD320" s="79"/>
      <c r="DE320" s="79"/>
      <c r="DF320" s="79"/>
      <c r="DG320" s="60"/>
      <c r="DH320" s="60"/>
      <c r="DI320" s="60"/>
      <c r="DJ320" s="74" t="s">
        <v>2927</v>
      </c>
      <c r="DK320" s="62"/>
      <c r="DL320" s="62"/>
      <c r="DM320" s="62"/>
      <c r="DN320" s="62"/>
      <c r="DO320" s="74">
        <v>2.0</v>
      </c>
      <c r="DP320" s="82" t="s">
        <v>336</v>
      </c>
      <c r="DQ320" s="82"/>
      <c r="DR320" s="82"/>
      <c r="DS320" s="82"/>
      <c r="DT320" s="82"/>
      <c r="DU320" s="82"/>
      <c r="DV320" s="82"/>
      <c r="DW320" s="82"/>
      <c r="DX320" s="82"/>
      <c r="DY320" s="82"/>
      <c r="DZ320" s="82"/>
      <c r="EA320" s="82"/>
      <c r="EB320" s="82"/>
      <c r="EC320" s="91"/>
      <c r="ED320" s="84" t="s">
        <v>190</v>
      </c>
      <c r="EE320" s="85"/>
      <c r="EF320" s="82"/>
      <c r="EG320" s="70" t="s">
        <v>190</v>
      </c>
      <c r="EH320" s="92"/>
      <c r="EI320" s="92"/>
      <c r="EJ320" s="92"/>
      <c r="EK320" s="92"/>
      <c r="EL320" s="92"/>
      <c r="EM320" s="92"/>
      <c r="EN320" s="92"/>
      <c r="EO320" s="92"/>
      <c r="EP320" s="92"/>
      <c r="EQ320" s="92"/>
      <c r="ER320" s="92"/>
    </row>
    <row r="321">
      <c r="A321" s="56" t="str">
        <f t="shared" si="9"/>
        <v>ESP-0318</v>
      </c>
      <c r="B321" s="57" t="s">
        <v>2928</v>
      </c>
      <c r="C321" s="87" t="s">
        <v>2929</v>
      </c>
      <c r="D321" s="59"/>
      <c r="E321" s="60" t="s">
        <v>1683</v>
      </c>
      <c r="F321" s="61" t="s">
        <v>175</v>
      </c>
      <c r="G321" s="61"/>
      <c r="H321" s="61"/>
      <c r="I321" s="61"/>
      <c r="J321" s="60"/>
      <c r="K321" s="60"/>
      <c r="L321" s="60" t="s">
        <v>1342</v>
      </c>
      <c r="M321" s="60" t="s">
        <v>1323</v>
      </c>
      <c r="N321" s="63"/>
      <c r="O321" s="63"/>
      <c r="P321" s="60" t="s">
        <v>341</v>
      </c>
      <c r="Q321" s="63"/>
      <c r="R321" s="60"/>
      <c r="S321" s="63"/>
      <c r="T321" s="60" t="s">
        <v>213</v>
      </c>
      <c r="U321" s="60"/>
      <c r="V321" s="60"/>
      <c r="W321" s="60"/>
      <c r="X321" s="60"/>
      <c r="Y321" s="62" t="s">
        <v>325</v>
      </c>
      <c r="Z321" s="82"/>
      <c r="AA321" s="82"/>
      <c r="AB321" s="82"/>
      <c r="AC321" s="82"/>
      <c r="AD321" s="82"/>
      <c r="AE321" s="82"/>
      <c r="AF321" s="82"/>
      <c r="AG321" s="82"/>
      <c r="AH321" s="82"/>
      <c r="AI321" s="82"/>
      <c r="AJ321" s="82"/>
      <c r="AK321" s="82"/>
      <c r="AL321" s="70" t="s">
        <v>183</v>
      </c>
      <c r="AM321" s="94"/>
      <c r="AN321" s="70"/>
      <c r="AO321" s="76"/>
      <c r="AP321" s="67"/>
      <c r="AQ321" s="88"/>
      <c r="AR321" s="69"/>
      <c r="AS321" s="70"/>
      <c r="AT321" s="69"/>
      <c r="AU321" s="68"/>
      <c r="AV321" s="68"/>
      <c r="AW321" s="68"/>
      <c r="AX321" s="68"/>
      <c r="AY321" s="68"/>
      <c r="AZ321" s="69"/>
      <c r="BA321" s="71"/>
      <c r="BB321" s="67"/>
      <c r="BC321" s="67"/>
      <c r="BD321" s="72"/>
      <c r="BE321" s="60"/>
      <c r="BF321" s="60"/>
      <c r="BG321" s="60"/>
      <c r="BH321" s="60"/>
      <c r="BI321" s="60"/>
      <c r="BJ321" s="74" t="s">
        <v>257</v>
      </c>
      <c r="BK321" s="74"/>
      <c r="BL321" s="76"/>
      <c r="BM321" s="60"/>
      <c r="BN321" s="60"/>
      <c r="BO321" s="60"/>
      <c r="BP321" s="60"/>
      <c r="BQ321" s="60"/>
      <c r="BR321" s="60"/>
      <c r="BS321" s="60"/>
      <c r="BT321" s="60"/>
      <c r="BU321" s="60"/>
      <c r="BV321" s="60"/>
      <c r="BW321" s="60"/>
      <c r="BX321" s="60"/>
      <c r="BY321" s="77"/>
      <c r="BZ321" s="66"/>
      <c r="CA321" s="66"/>
      <c r="CB321" s="66"/>
      <c r="CC321" s="66"/>
      <c r="CD321" s="62" t="s">
        <v>2930</v>
      </c>
      <c r="CE321" s="78"/>
      <c r="CF321" s="78"/>
      <c r="CG321" s="78"/>
      <c r="CH321" s="78"/>
      <c r="CI321" s="62" t="s">
        <v>2931</v>
      </c>
      <c r="CJ321" s="78"/>
      <c r="CK321" s="78"/>
      <c r="CL321" s="78"/>
      <c r="CM321" s="78"/>
      <c r="CN321" s="62" t="s">
        <v>2932</v>
      </c>
      <c r="CO321" s="60"/>
      <c r="CP321" s="60"/>
      <c r="CQ321" s="60"/>
      <c r="CR321" s="60"/>
      <c r="CS321" s="60"/>
      <c r="CT321" s="78"/>
      <c r="CU321" s="78" t="s">
        <v>2932</v>
      </c>
      <c r="CV321" s="78"/>
      <c r="CW321" s="78"/>
      <c r="CX321" s="60"/>
      <c r="CY321" s="60"/>
      <c r="CZ321" s="60"/>
      <c r="DA321" s="60"/>
      <c r="DB321" s="79"/>
      <c r="DC321" s="79"/>
      <c r="DD321" s="79"/>
      <c r="DE321" s="79"/>
      <c r="DF321" s="79"/>
      <c r="DG321" s="60"/>
      <c r="DH321" s="60"/>
      <c r="DI321" s="60"/>
      <c r="DJ321" s="74" t="s">
        <v>2919</v>
      </c>
      <c r="DK321" s="62"/>
      <c r="DL321" s="62"/>
      <c r="DM321" s="62"/>
      <c r="DN321" s="62"/>
      <c r="DO321" s="74">
        <v>2.0</v>
      </c>
      <c r="DP321" s="82" t="s">
        <v>336</v>
      </c>
      <c r="DQ321" s="82"/>
      <c r="DR321" s="82"/>
      <c r="DS321" s="82"/>
      <c r="DT321" s="82"/>
      <c r="DU321" s="82"/>
      <c r="DV321" s="82"/>
      <c r="DW321" s="82"/>
      <c r="DX321" s="82"/>
      <c r="DY321" s="82"/>
      <c r="DZ321" s="82"/>
      <c r="EA321" s="82"/>
      <c r="EB321" s="82"/>
      <c r="EC321" s="91"/>
      <c r="ED321" s="84" t="s">
        <v>190</v>
      </c>
      <c r="EE321" s="85"/>
      <c r="EF321" s="82"/>
      <c r="EG321" s="64" t="s">
        <v>190</v>
      </c>
      <c r="EH321" s="96" t="s">
        <v>251</v>
      </c>
      <c r="EI321" s="96">
        <v>500.0</v>
      </c>
      <c r="EJ321" s="96"/>
      <c r="EK321" s="96"/>
      <c r="EL321" s="96"/>
      <c r="EM321" s="96"/>
      <c r="EN321" s="96"/>
      <c r="EO321" s="96"/>
      <c r="EP321" s="96"/>
      <c r="EQ321" s="96"/>
      <c r="ER321" s="96"/>
    </row>
    <row r="322">
      <c r="A322" s="56" t="str">
        <f t="shared" si="9"/>
        <v>ESP-0319</v>
      </c>
      <c r="B322" s="57" t="s">
        <v>2933</v>
      </c>
      <c r="C322" s="101" t="s">
        <v>2934</v>
      </c>
      <c r="D322" s="59"/>
      <c r="E322" s="60" t="s">
        <v>1445</v>
      </c>
      <c r="F322" s="61"/>
      <c r="G322" s="61"/>
      <c r="H322" s="61" t="s">
        <v>175</v>
      </c>
      <c r="I322" s="61"/>
      <c r="J322" s="60"/>
      <c r="K322" s="60"/>
      <c r="L322" s="60" t="s">
        <v>2935</v>
      </c>
      <c r="M322" s="60" t="s">
        <v>2936</v>
      </c>
      <c r="N322" s="63"/>
      <c r="O322" s="63" t="s">
        <v>265</v>
      </c>
      <c r="P322" s="60" t="s">
        <v>341</v>
      </c>
      <c r="Q322" s="63" t="s">
        <v>179</v>
      </c>
      <c r="R322" s="60" t="s">
        <v>278</v>
      </c>
      <c r="S322" s="63"/>
      <c r="T322" s="60" t="s">
        <v>197</v>
      </c>
      <c r="U322" s="60"/>
      <c r="V322" s="60"/>
      <c r="W322" s="60"/>
      <c r="X322" s="60"/>
      <c r="Y322" s="62" t="s">
        <v>524</v>
      </c>
      <c r="Z322" s="60"/>
      <c r="AA322" s="60"/>
      <c r="AB322" s="60"/>
      <c r="AC322" s="60"/>
      <c r="AD322" s="60"/>
      <c r="AE322" s="60"/>
      <c r="AF322" s="60"/>
      <c r="AG322" s="60"/>
      <c r="AH322" s="60"/>
      <c r="AI322" s="60"/>
      <c r="AJ322" s="60"/>
      <c r="AK322" s="60"/>
      <c r="AL322" s="64" t="s">
        <v>183</v>
      </c>
      <c r="AM322" s="65"/>
      <c r="AN322" s="64"/>
      <c r="AO322" s="66"/>
      <c r="AP322" s="67"/>
      <c r="AQ322" s="88"/>
      <c r="AR322" s="69"/>
      <c r="AS322" s="70"/>
      <c r="AT322" s="69"/>
      <c r="AU322" s="68"/>
      <c r="AV322" s="68"/>
      <c r="AW322" s="68"/>
      <c r="AX322" s="68"/>
      <c r="AY322" s="68"/>
      <c r="AZ322" s="69"/>
      <c r="BA322" s="71"/>
      <c r="BB322" s="72"/>
      <c r="BC322" s="72" t="s">
        <v>2937</v>
      </c>
      <c r="BD322" s="73" t="s">
        <v>2937</v>
      </c>
      <c r="BE322" s="60"/>
      <c r="BF322" s="60"/>
      <c r="BG322" s="60"/>
      <c r="BH322" s="60"/>
      <c r="BI322" s="60"/>
      <c r="BJ322" s="74"/>
      <c r="BK322" s="74"/>
      <c r="BL322" s="76"/>
      <c r="BM322" s="60"/>
      <c r="BN322" s="60"/>
      <c r="BO322" s="60"/>
      <c r="BP322" s="60"/>
      <c r="BQ322" s="60"/>
      <c r="BR322" s="60"/>
      <c r="BS322" s="60"/>
      <c r="BT322" s="60"/>
      <c r="BU322" s="60"/>
      <c r="BV322" s="60"/>
      <c r="BW322" s="60"/>
      <c r="BX322" s="60"/>
      <c r="BY322" s="77"/>
      <c r="BZ322" s="66"/>
      <c r="CA322" s="66"/>
      <c r="CB322" s="66"/>
      <c r="CC322" s="66"/>
      <c r="CD322" s="62" t="s">
        <v>2938</v>
      </c>
      <c r="CE322" s="78"/>
      <c r="CF322" s="78"/>
      <c r="CG322" s="78"/>
      <c r="CH322" s="78"/>
      <c r="CI322" s="62" t="s">
        <v>2939</v>
      </c>
      <c r="CJ322" s="78"/>
      <c r="CK322" s="78"/>
      <c r="CL322" s="78"/>
      <c r="CM322" s="78"/>
      <c r="CN322" s="62"/>
      <c r="CO322" s="60"/>
      <c r="CP322" s="60"/>
      <c r="CQ322" s="60" t="s">
        <v>1106</v>
      </c>
      <c r="CR322" s="60"/>
      <c r="CS322" s="60"/>
      <c r="CT322" s="78"/>
      <c r="CU322" s="78" t="s">
        <v>2940</v>
      </c>
      <c r="CV322" s="78"/>
      <c r="CW322" s="78"/>
      <c r="CX322" s="60"/>
      <c r="CY322" s="60"/>
      <c r="CZ322" s="60"/>
      <c r="DA322" s="60"/>
      <c r="DB322" s="79"/>
      <c r="DC322" s="79"/>
      <c r="DD322" s="79"/>
      <c r="DE322" s="79"/>
      <c r="DF322" s="79"/>
      <c r="DG322" s="60"/>
      <c r="DH322" s="60"/>
      <c r="DI322" s="60"/>
      <c r="DJ322" s="74" t="s">
        <v>2941</v>
      </c>
      <c r="DK322" s="62"/>
      <c r="DL322" s="62"/>
      <c r="DM322" s="62"/>
      <c r="DN322" s="62"/>
      <c r="DO322" s="74">
        <v>2.0</v>
      </c>
      <c r="DP322" s="82" t="s">
        <v>2942</v>
      </c>
      <c r="DQ322" s="82"/>
      <c r="DR322" s="82"/>
      <c r="DS322" s="82"/>
      <c r="DT322" s="82"/>
      <c r="DU322" s="82"/>
      <c r="DV322" s="82"/>
      <c r="DW322" s="82"/>
      <c r="DX322" s="82"/>
      <c r="DY322" s="82"/>
      <c r="DZ322" s="82"/>
      <c r="EA322" s="82"/>
      <c r="EB322" s="82"/>
      <c r="EC322" s="91"/>
      <c r="ED322" s="84" t="s">
        <v>190</v>
      </c>
      <c r="EE322" s="85"/>
      <c r="EF322" s="82"/>
      <c r="EG322" s="64" t="s">
        <v>190</v>
      </c>
      <c r="EH322" s="96" t="s">
        <v>251</v>
      </c>
      <c r="EI322" s="96">
        <v>250.0</v>
      </c>
      <c r="EJ322" s="96"/>
      <c r="EK322" s="96"/>
      <c r="EL322" s="96"/>
      <c r="EM322" s="96"/>
      <c r="EN322" s="96"/>
      <c r="EO322" s="96"/>
      <c r="EP322" s="96"/>
      <c r="EQ322" s="96"/>
      <c r="ER322" s="96"/>
    </row>
    <row r="323">
      <c r="A323" s="56" t="str">
        <f t="shared" si="9"/>
        <v>ESP-0320</v>
      </c>
      <c r="B323" s="57" t="s">
        <v>2943</v>
      </c>
      <c r="C323" s="185" t="s">
        <v>2944</v>
      </c>
      <c r="D323" s="59"/>
      <c r="E323" s="60" t="s">
        <v>2945</v>
      </c>
      <c r="F323" s="61"/>
      <c r="G323" s="61" t="s">
        <v>175</v>
      </c>
      <c r="H323" s="61" t="s">
        <v>175</v>
      </c>
      <c r="I323" s="61"/>
      <c r="J323" s="96"/>
      <c r="K323" s="96"/>
      <c r="L323" s="96" t="s">
        <v>2946</v>
      </c>
      <c r="M323" s="64" t="s">
        <v>2947</v>
      </c>
      <c r="N323" s="60"/>
      <c r="O323" s="60" t="s">
        <v>265</v>
      </c>
      <c r="P323" s="62" t="s">
        <v>277</v>
      </c>
      <c r="Q323" s="60" t="s">
        <v>179</v>
      </c>
      <c r="R323" s="60" t="s">
        <v>278</v>
      </c>
      <c r="S323" s="60"/>
      <c r="T323" s="60" t="s">
        <v>197</v>
      </c>
      <c r="U323" s="60" t="s">
        <v>267</v>
      </c>
      <c r="V323" s="60"/>
      <c r="W323" s="60"/>
      <c r="X323" s="60"/>
      <c r="Y323" s="62" t="s">
        <v>434</v>
      </c>
      <c r="Z323" s="60"/>
      <c r="AA323" s="60"/>
      <c r="AB323" s="60"/>
      <c r="AC323" s="60"/>
      <c r="AD323" s="60"/>
      <c r="AE323" s="60"/>
      <c r="AF323" s="60"/>
      <c r="AG323" s="60"/>
      <c r="AH323" s="60"/>
      <c r="AI323" s="60"/>
      <c r="AJ323" s="60"/>
      <c r="AK323" s="60"/>
      <c r="AL323" s="64" t="s">
        <v>235</v>
      </c>
      <c r="AM323" s="64"/>
      <c r="AN323" s="96">
        <v>5.0</v>
      </c>
      <c r="AO323" s="64"/>
      <c r="AP323" s="97"/>
      <c r="AQ323" s="88"/>
      <c r="AR323" s="70"/>
      <c r="AS323" s="70"/>
      <c r="AT323" s="70"/>
      <c r="AU323" s="68"/>
      <c r="AV323" s="68"/>
      <c r="AW323" s="68"/>
      <c r="AX323" s="68"/>
      <c r="AY323" s="68"/>
      <c r="AZ323" s="70"/>
      <c r="BA323" s="71"/>
      <c r="BB323" s="73">
        <v>770.0</v>
      </c>
      <c r="BC323" s="72" t="s">
        <v>2948</v>
      </c>
      <c r="BD323" s="73" t="s">
        <v>2948</v>
      </c>
      <c r="BE323" s="60"/>
      <c r="BF323" s="60"/>
      <c r="BG323" s="60"/>
      <c r="BH323" s="60"/>
      <c r="BI323" s="60"/>
      <c r="BJ323" s="74" t="s">
        <v>257</v>
      </c>
      <c r="BK323" s="74"/>
      <c r="BL323" s="70"/>
      <c r="BM323" s="60"/>
      <c r="BN323" s="62" t="s">
        <v>370</v>
      </c>
      <c r="BO323" s="62" t="s">
        <v>435</v>
      </c>
      <c r="BP323" s="62"/>
      <c r="BQ323" s="62" t="s">
        <v>382</v>
      </c>
      <c r="BR323" s="60"/>
      <c r="BS323" s="60"/>
      <c r="BT323" s="60"/>
      <c r="BU323" s="60"/>
      <c r="BV323" s="60"/>
      <c r="BW323" s="60"/>
      <c r="BX323" s="60"/>
      <c r="BY323" s="64"/>
      <c r="BZ323" s="60"/>
      <c r="CA323" s="60" t="s">
        <v>293</v>
      </c>
      <c r="CB323" s="64"/>
      <c r="CC323" s="64"/>
      <c r="CD323" s="62" t="s">
        <v>2949</v>
      </c>
      <c r="CE323" s="60"/>
      <c r="CF323" s="60"/>
      <c r="CG323" s="60"/>
      <c r="CH323" s="60"/>
      <c r="CI323" s="62" t="s">
        <v>2950</v>
      </c>
      <c r="CJ323" s="60"/>
      <c r="CK323" s="60"/>
      <c r="CL323" s="60"/>
      <c r="CM323" s="60"/>
      <c r="CN323" s="62" t="s">
        <v>2947</v>
      </c>
      <c r="CO323" s="60"/>
      <c r="CP323" s="60"/>
      <c r="CQ323" s="60"/>
      <c r="CR323" s="60"/>
      <c r="CS323" s="60"/>
      <c r="CT323" s="60"/>
      <c r="CU323" s="60" t="s">
        <v>2947</v>
      </c>
      <c r="CV323" s="60"/>
      <c r="CW323" s="60"/>
      <c r="CX323" s="60"/>
      <c r="CY323" s="60"/>
      <c r="CZ323" s="60"/>
      <c r="DA323" s="60"/>
      <c r="DB323" s="82"/>
      <c r="DC323" s="82"/>
      <c r="DD323" s="82"/>
      <c r="DE323" s="82"/>
      <c r="DF323" s="82"/>
      <c r="DG323" s="60"/>
      <c r="DH323" s="60"/>
      <c r="DI323" s="60"/>
      <c r="DJ323" s="74" t="s">
        <v>2951</v>
      </c>
      <c r="DK323" s="62"/>
      <c r="DL323" s="62"/>
      <c r="DM323" s="62"/>
      <c r="DN323" s="62"/>
      <c r="DO323" s="74">
        <v>2.0</v>
      </c>
      <c r="DP323" s="82" t="s">
        <v>261</v>
      </c>
      <c r="DQ323" s="82"/>
      <c r="DR323" s="82"/>
      <c r="DS323" s="82"/>
      <c r="DT323" s="82"/>
      <c r="DU323" s="82"/>
      <c r="DV323" s="82"/>
      <c r="DW323" s="82"/>
      <c r="DX323" s="82"/>
      <c r="DY323" s="82"/>
      <c r="DZ323" s="82"/>
      <c r="EA323" s="82"/>
      <c r="EB323" s="60" t="s">
        <v>269</v>
      </c>
      <c r="EC323" s="91" t="s">
        <v>945</v>
      </c>
      <c r="ED323" s="84" t="s">
        <v>190</v>
      </c>
      <c r="EE323" s="85"/>
      <c r="EF323" s="82"/>
      <c r="EG323" s="64" t="s">
        <v>251</v>
      </c>
      <c r="EH323" s="96" t="s">
        <v>251</v>
      </c>
      <c r="EI323" s="96">
        <v>500.0</v>
      </c>
      <c r="EJ323" s="96"/>
      <c r="EK323" s="96"/>
      <c r="EL323" s="96"/>
      <c r="EM323" s="96"/>
      <c r="EN323" s="96"/>
      <c r="EO323" s="96"/>
      <c r="EP323" s="96"/>
      <c r="EQ323" s="96"/>
      <c r="ER323" s="96"/>
    </row>
    <row r="324">
      <c r="A324" s="56" t="str">
        <f t="shared" si="9"/>
        <v>ESP-0321</v>
      </c>
      <c r="B324" s="57" t="s">
        <v>2952</v>
      </c>
      <c r="C324" s="101" t="s">
        <v>2953</v>
      </c>
      <c r="D324" s="59"/>
      <c r="E324" s="60" t="s">
        <v>273</v>
      </c>
      <c r="F324" s="61" t="s">
        <v>175</v>
      </c>
      <c r="G324" s="61"/>
      <c r="H324" s="61"/>
      <c r="I324" s="61"/>
      <c r="J324" s="60"/>
      <c r="K324" s="60"/>
      <c r="L324" s="60" t="s">
        <v>2954</v>
      </c>
      <c r="M324" s="60" t="s">
        <v>1176</v>
      </c>
      <c r="N324" s="63"/>
      <c r="O324" s="60" t="s">
        <v>265</v>
      </c>
      <c r="P324" s="62" t="s">
        <v>277</v>
      </c>
      <c r="Q324" s="60" t="s">
        <v>179</v>
      </c>
      <c r="R324" s="60" t="s">
        <v>278</v>
      </c>
      <c r="S324" s="63"/>
      <c r="T324" s="60" t="s">
        <v>197</v>
      </c>
      <c r="U324" s="60" t="s">
        <v>267</v>
      </c>
      <c r="V324" s="60"/>
      <c r="W324" s="60"/>
      <c r="X324" s="60"/>
      <c r="Y324" s="62" t="s">
        <v>524</v>
      </c>
      <c r="Z324" s="60"/>
      <c r="AA324" s="60"/>
      <c r="AB324" s="60"/>
      <c r="AC324" s="60"/>
      <c r="AD324" s="60"/>
      <c r="AE324" s="60"/>
      <c r="AF324" s="60"/>
      <c r="AG324" s="60"/>
      <c r="AH324" s="60"/>
      <c r="AI324" s="60"/>
      <c r="AJ324" s="60"/>
      <c r="AK324" s="60"/>
      <c r="AL324" s="64" t="s">
        <v>183</v>
      </c>
      <c r="AM324" s="65"/>
      <c r="AN324" s="64"/>
      <c r="AO324" s="66"/>
      <c r="AP324" s="67"/>
      <c r="AQ324" s="88"/>
      <c r="AR324" s="69"/>
      <c r="AS324" s="70"/>
      <c r="AT324" s="69"/>
      <c r="AU324" s="68"/>
      <c r="AV324" s="68"/>
      <c r="AW324" s="68"/>
      <c r="AX324" s="68"/>
      <c r="AY324" s="68"/>
      <c r="AZ324" s="69"/>
      <c r="BA324" s="71"/>
      <c r="BB324" s="73">
        <v>700.0</v>
      </c>
      <c r="BC324" s="72">
        <v>700.0</v>
      </c>
      <c r="BD324" s="73">
        <v>700.0</v>
      </c>
      <c r="BE324" s="60"/>
      <c r="BF324" s="60"/>
      <c r="BG324" s="60"/>
      <c r="BH324" s="60"/>
      <c r="BI324" s="60"/>
      <c r="BJ324" s="74" t="s">
        <v>257</v>
      </c>
      <c r="BK324" s="74"/>
      <c r="BL324" s="76"/>
      <c r="BM324" s="60"/>
      <c r="BN324" s="60"/>
      <c r="BO324" s="60"/>
      <c r="BP324" s="60"/>
      <c r="BQ324" s="60"/>
      <c r="BR324" s="60"/>
      <c r="BS324" s="60"/>
      <c r="BT324" s="60"/>
      <c r="BU324" s="60"/>
      <c r="BV324" s="60"/>
      <c r="BW324" s="60"/>
      <c r="BX324" s="60"/>
      <c r="BY324" s="77"/>
      <c r="BZ324" s="66"/>
      <c r="CA324" s="66"/>
      <c r="CB324" s="66"/>
      <c r="CC324" s="66"/>
      <c r="CD324" s="62" t="s">
        <v>224</v>
      </c>
      <c r="CE324" s="78"/>
      <c r="CF324" s="78"/>
      <c r="CG324" s="78"/>
      <c r="CH324" s="78"/>
      <c r="CI324" s="62" t="s">
        <v>2955</v>
      </c>
      <c r="CJ324" s="78"/>
      <c r="CK324" s="78"/>
      <c r="CL324" s="78"/>
      <c r="CM324" s="78"/>
      <c r="CN324" s="62" t="s">
        <v>2956</v>
      </c>
      <c r="CO324" s="60"/>
      <c r="CP324" s="60"/>
      <c r="CQ324" s="60"/>
      <c r="CR324" s="60"/>
      <c r="CS324" s="60"/>
      <c r="CT324" s="78"/>
      <c r="CU324" s="78" t="s">
        <v>2956</v>
      </c>
      <c r="CV324" s="78"/>
      <c r="CW324" s="78"/>
      <c r="CX324" s="60"/>
      <c r="CY324" s="60"/>
      <c r="CZ324" s="60"/>
      <c r="DA324" s="60"/>
      <c r="DB324" s="79"/>
      <c r="DC324" s="79"/>
      <c r="DD324" s="79"/>
      <c r="DE324" s="79"/>
      <c r="DF324" s="79"/>
      <c r="DG324" s="60"/>
      <c r="DH324" s="60"/>
      <c r="DI324" s="60"/>
      <c r="DJ324" s="74" t="s">
        <v>2957</v>
      </c>
      <c r="DK324" s="62"/>
      <c r="DL324" s="62"/>
      <c r="DM324" s="62"/>
      <c r="DN324" s="62"/>
      <c r="DO324" s="74">
        <v>2.0</v>
      </c>
      <c r="DP324" s="82" t="s">
        <v>336</v>
      </c>
      <c r="DQ324" s="82"/>
      <c r="DR324" s="82"/>
      <c r="DS324" s="82"/>
      <c r="DT324" s="82"/>
      <c r="DU324" s="82"/>
      <c r="DV324" s="82"/>
      <c r="DW324" s="82"/>
      <c r="DX324" s="82"/>
      <c r="DY324" s="82"/>
      <c r="DZ324" s="82"/>
      <c r="EA324" s="82"/>
      <c r="EB324" s="82"/>
      <c r="EC324" s="91" t="s">
        <v>945</v>
      </c>
      <c r="ED324" s="84" t="s">
        <v>190</v>
      </c>
      <c r="EE324" s="85"/>
      <c r="EF324" s="82"/>
      <c r="EG324" s="64" t="s">
        <v>251</v>
      </c>
      <c r="EH324" s="96" t="s">
        <v>251</v>
      </c>
      <c r="EI324" s="96">
        <v>500.0</v>
      </c>
      <c r="EJ324" s="96"/>
      <c r="EK324" s="96"/>
      <c r="EL324" s="96"/>
      <c r="EM324" s="96"/>
      <c r="EN324" s="96"/>
      <c r="EO324" s="96"/>
      <c r="EP324" s="96"/>
      <c r="EQ324" s="96"/>
      <c r="ER324" s="96"/>
    </row>
    <row r="325">
      <c r="A325" s="56" t="str">
        <f t="shared" si="9"/>
        <v>ESP-0322</v>
      </c>
      <c r="B325" s="57" t="s">
        <v>2958</v>
      </c>
      <c r="C325" s="101" t="s">
        <v>2959</v>
      </c>
      <c r="D325" s="59"/>
      <c r="E325" s="60" t="s">
        <v>273</v>
      </c>
      <c r="F325" s="61" t="s">
        <v>175</v>
      </c>
      <c r="G325" s="61"/>
      <c r="H325" s="61"/>
      <c r="I325" s="61"/>
      <c r="J325" s="60"/>
      <c r="K325" s="60"/>
      <c r="L325" s="60" t="s">
        <v>1162</v>
      </c>
      <c r="M325" s="60" t="s">
        <v>500</v>
      </c>
      <c r="N325" s="63"/>
      <c r="O325" s="63"/>
      <c r="P325" s="62" t="s">
        <v>277</v>
      </c>
      <c r="Q325" s="63" t="s">
        <v>179</v>
      </c>
      <c r="R325" s="60" t="s">
        <v>278</v>
      </c>
      <c r="S325" s="63"/>
      <c r="T325" s="60" t="s">
        <v>197</v>
      </c>
      <c r="U325" s="60"/>
      <c r="V325" s="60"/>
      <c r="W325" s="60"/>
      <c r="X325" s="60"/>
      <c r="Y325" s="62" t="s">
        <v>434</v>
      </c>
      <c r="Z325" s="60"/>
      <c r="AA325" s="60"/>
      <c r="AB325" s="60"/>
      <c r="AC325" s="60"/>
      <c r="AD325" s="60"/>
      <c r="AE325" s="60"/>
      <c r="AF325" s="60"/>
      <c r="AG325" s="60"/>
      <c r="AH325" s="60"/>
      <c r="AI325" s="60"/>
      <c r="AJ325" s="60"/>
      <c r="AK325" s="60"/>
      <c r="AL325" s="64" t="s">
        <v>183</v>
      </c>
      <c r="AM325" s="65"/>
      <c r="AN325" s="64"/>
      <c r="AO325" s="66"/>
      <c r="AP325" s="67"/>
      <c r="AQ325" s="88"/>
      <c r="AR325" s="69"/>
      <c r="AS325" s="70"/>
      <c r="AT325" s="69"/>
      <c r="AU325" s="68"/>
      <c r="AV325" s="68"/>
      <c r="AW325" s="68"/>
      <c r="AX325" s="68"/>
      <c r="AY325" s="68"/>
      <c r="AZ325" s="69"/>
      <c r="BA325" s="71"/>
      <c r="BB325" s="72"/>
      <c r="BC325" s="72">
        <v>970.0</v>
      </c>
      <c r="BD325" s="73">
        <v>970.0</v>
      </c>
      <c r="BE325" s="60"/>
      <c r="BF325" s="60"/>
      <c r="BG325" s="60"/>
      <c r="BH325" s="60"/>
      <c r="BI325" s="60"/>
      <c r="BJ325" s="74" t="s">
        <v>257</v>
      </c>
      <c r="BK325" s="74"/>
      <c r="BL325" s="76"/>
      <c r="BM325" s="60"/>
      <c r="BN325" s="60"/>
      <c r="BO325" s="60"/>
      <c r="BP325" s="60"/>
      <c r="BQ325" s="60"/>
      <c r="BR325" s="60"/>
      <c r="BS325" s="60"/>
      <c r="BT325" s="60"/>
      <c r="BU325" s="60"/>
      <c r="BV325" s="60"/>
      <c r="BW325" s="60"/>
      <c r="BX325" s="60"/>
      <c r="BY325" s="77"/>
      <c r="BZ325" s="66"/>
      <c r="CA325" s="66"/>
      <c r="CB325" s="66"/>
      <c r="CC325" s="66"/>
      <c r="CD325" s="62" t="s">
        <v>1789</v>
      </c>
      <c r="CE325" s="78"/>
      <c r="CF325" s="78"/>
      <c r="CG325" s="78"/>
      <c r="CH325" s="78"/>
      <c r="CI325" s="62" t="s">
        <v>1982</v>
      </c>
      <c r="CJ325" s="78"/>
      <c r="CK325" s="78"/>
      <c r="CL325" s="78"/>
      <c r="CM325" s="78"/>
      <c r="CN325" s="62" t="s">
        <v>1982</v>
      </c>
      <c r="CO325" s="60"/>
      <c r="CP325" s="60"/>
      <c r="CQ325" s="60"/>
      <c r="CR325" s="60"/>
      <c r="CS325" s="60"/>
      <c r="CT325" s="78"/>
      <c r="CU325" s="78" t="s">
        <v>1982</v>
      </c>
      <c r="CV325" s="78"/>
      <c r="CW325" s="78"/>
      <c r="CX325" s="60"/>
      <c r="CY325" s="60"/>
      <c r="CZ325" s="60"/>
      <c r="DA325" s="60"/>
      <c r="DB325" s="79"/>
      <c r="DC325" s="79"/>
      <c r="DD325" s="79"/>
      <c r="DE325" s="79"/>
      <c r="DF325" s="79"/>
      <c r="DG325" s="60"/>
      <c r="DH325" s="60"/>
      <c r="DI325" s="60"/>
      <c r="DJ325" s="74" t="s">
        <v>2957</v>
      </c>
      <c r="DK325" s="62"/>
      <c r="DL325" s="62"/>
      <c r="DM325" s="62"/>
      <c r="DN325" s="62"/>
      <c r="DO325" s="74">
        <v>2.0</v>
      </c>
      <c r="DP325" s="82" t="s">
        <v>261</v>
      </c>
      <c r="DQ325" s="82"/>
      <c r="DR325" s="82"/>
      <c r="DS325" s="82"/>
      <c r="DT325" s="82"/>
      <c r="DU325" s="82"/>
      <c r="DV325" s="82"/>
      <c r="DW325" s="82"/>
      <c r="DX325" s="82"/>
      <c r="DY325" s="82"/>
      <c r="DZ325" s="82"/>
      <c r="EA325" s="82"/>
      <c r="EB325" s="82"/>
      <c r="EC325" s="91"/>
      <c r="ED325" s="84" t="s">
        <v>190</v>
      </c>
      <c r="EE325" s="85"/>
      <c r="EF325" s="82"/>
      <c r="EG325" s="64" t="s">
        <v>190</v>
      </c>
      <c r="EH325" s="96" t="s">
        <v>251</v>
      </c>
      <c r="EI325" s="96">
        <v>500.0</v>
      </c>
      <c r="EJ325" s="96"/>
      <c r="EK325" s="96"/>
      <c r="EL325" s="96"/>
      <c r="EM325" s="96"/>
      <c r="EN325" s="96"/>
      <c r="EO325" s="96"/>
      <c r="EP325" s="96"/>
      <c r="EQ325" s="96"/>
      <c r="ER325" s="96"/>
    </row>
    <row r="326">
      <c r="A326" s="56" t="str">
        <f t="shared" si="9"/>
        <v>ESP-0323</v>
      </c>
      <c r="B326" s="57" t="s">
        <v>2960</v>
      </c>
      <c r="C326" s="87" t="s">
        <v>2961</v>
      </c>
      <c r="D326" s="59"/>
      <c r="E326" s="60" t="s">
        <v>2604</v>
      </c>
      <c r="F326" s="61" t="s">
        <v>175</v>
      </c>
      <c r="G326" s="61"/>
      <c r="H326" s="61"/>
      <c r="I326" s="61"/>
      <c r="J326" s="62"/>
      <c r="K326" s="62"/>
      <c r="L326" s="62" t="s">
        <v>204</v>
      </c>
      <c r="M326" s="60" t="s">
        <v>195</v>
      </c>
      <c r="N326" s="63"/>
      <c r="O326" s="63"/>
      <c r="P326" s="60" t="s">
        <v>341</v>
      </c>
      <c r="Q326" s="63"/>
      <c r="R326" s="60"/>
      <c r="S326" s="63"/>
      <c r="T326" s="60" t="s">
        <v>213</v>
      </c>
      <c r="U326" s="60"/>
      <c r="V326" s="60"/>
      <c r="W326" s="82"/>
      <c r="X326" s="60"/>
      <c r="Y326" s="65"/>
      <c r="Z326" s="82"/>
      <c r="AA326" s="82"/>
      <c r="AB326" s="82"/>
      <c r="AC326" s="82"/>
      <c r="AD326" s="82"/>
      <c r="AE326" s="82"/>
      <c r="AF326" s="82"/>
      <c r="AG326" s="82"/>
      <c r="AH326" s="82"/>
      <c r="AI326" s="82"/>
      <c r="AJ326" s="82"/>
      <c r="AK326" s="82"/>
      <c r="AL326" s="70" t="s">
        <v>183</v>
      </c>
      <c r="AM326" s="94"/>
      <c r="AN326" s="70"/>
      <c r="AO326" s="76"/>
      <c r="AP326" s="67"/>
      <c r="AQ326" s="88"/>
      <c r="AR326" s="69"/>
      <c r="AS326" s="70"/>
      <c r="AT326" s="69"/>
      <c r="AU326" s="68"/>
      <c r="AV326" s="68"/>
      <c r="AW326" s="68"/>
      <c r="AX326" s="68"/>
      <c r="AY326" s="68"/>
      <c r="AZ326" s="69"/>
      <c r="BA326" s="71"/>
      <c r="BB326" s="67"/>
      <c r="BC326" s="67"/>
      <c r="BD326" s="72"/>
      <c r="BE326" s="82"/>
      <c r="BF326" s="82"/>
      <c r="BG326" s="82"/>
      <c r="BH326" s="82"/>
      <c r="BI326" s="82"/>
      <c r="BJ326" s="90"/>
      <c r="BK326" s="90"/>
      <c r="BL326" s="76"/>
      <c r="BM326" s="60"/>
      <c r="BN326" s="60"/>
      <c r="BO326" s="60"/>
      <c r="BP326" s="60"/>
      <c r="BQ326" s="60"/>
      <c r="BR326" s="60"/>
      <c r="BS326" s="60"/>
      <c r="BT326" s="60"/>
      <c r="BU326" s="60"/>
      <c r="BV326" s="60"/>
      <c r="BW326" s="60"/>
      <c r="BX326" s="60"/>
      <c r="BY326" s="77"/>
      <c r="BZ326" s="66"/>
      <c r="CA326" s="66"/>
      <c r="CB326" s="66"/>
      <c r="CC326" s="66"/>
      <c r="CD326" s="62" t="s">
        <v>2107</v>
      </c>
      <c r="CE326" s="78"/>
      <c r="CF326" s="78"/>
      <c r="CG326" s="78"/>
      <c r="CH326" s="78"/>
      <c r="CI326" s="62" t="s">
        <v>1294</v>
      </c>
      <c r="CJ326" s="78"/>
      <c r="CK326" s="78"/>
      <c r="CL326" s="78"/>
      <c r="CM326" s="78"/>
      <c r="CN326" s="62" t="s">
        <v>2962</v>
      </c>
      <c r="CO326" s="60"/>
      <c r="CP326" s="60"/>
      <c r="CQ326" s="60"/>
      <c r="CR326" s="60"/>
      <c r="CS326" s="60"/>
      <c r="CT326" s="78"/>
      <c r="CU326" s="78" t="s">
        <v>2962</v>
      </c>
      <c r="CV326" s="78"/>
      <c r="CW326" s="78"/>
      <c r="CX326" s="60"/>
      <c r="CY326" s="60"/>
      <c r="CZ326" s="60"/>
      <c r="DA326" s="60"/>
      <c r="DB326" s="79"/>
      <c r="DC326" s="79"/>
      <c r="DD326" s="79"/>
      <c r="DE326" s="79"/>
      <c r="DF326" s="79"/>
      <c r="DG326" s="60"/>
      <c r="DH326" s="60"/>
      <c r="DI326" s="60"/>
      <c r="DJ326" s="74" t="s">
        <v>2963</v>
      </c>
      <c r="DK326" s="62"/>
      <c r="DL326" s="62"/>
      <c r="DM326" s="62"/>
      <c r="DN326" s="62"/>
      <c r="DO326" s="74">
        <v>2.0</v>
      </c>
      <c r="DP326" s="82"/>
      <c r="DQ326" s="70"/>
      <c r="DR326" s="70"/>
      <c r="DS326" s="70"/>
      <c r="DT326" s="70"/>
      <c r="DU326" s="70"/>
      <c r="DV326" s="70"/>
      <c r="DW326" s="82"/>
      <c r="DX326" s="82"/>
      <c r="DY326" s="82"/>
      <c r="DZ326" s="82"/>
      <c r="EA326" s="82"/>
      <c r="EB326" s="82"/>
      <c r="EC326" s="91"/>
      <c r="ED326" s="84" t="s">
        <v>190</v>
      </c>
      <c r="EE326" s="85"/>
      <c r="EF326" s="82"/>
      <c r="EG326" s="70" t="s">
        <v>190</v>
      </c>
      <c r="EH326" s="92"/>
      <c r="EI326" s="92"/>
      <c r="EJ326" s="92"/>
      <c r="EK326" s="92"/>
      <c r="EL326" s="92"/>
      <c r="EM326" s="92"/>
      <c r="EN326" s="92"/>
      <c r="EO326" s="92"/>
      <c r="EP326" s="92"/>
      <c r="EQ326" s="92"/>
      <c r="ER326" s="92"/>
    </row>
    <row r="327">
      <c r="A327" s="56" t="str">
        <f t="shared" si="9"/>
        <v>ESP-0324</v>
      </c>
      <c r="B327" s="154" t="s">
        <v>2964</v>
      </c>
      <c r="C327" s="164" t="s">
        <v>2965</v>
      </c>
      <c r="D327" s="121"/>
      <c r="E327" s="60" t="s">
        <v>254</v>
      </c>
      <c r="F327" s="61"/>
      <c r="G327" s="61"/>
      <c r="H327" s="61" t="s">
        <v>175</v>
      </c>
      <c r="I327" s="61"/>
      <c r="J327" s="62"/>
      <c r="K327" s="62"/>
      <c r="L327" s="62"/>
      <c r="M327" s="62"/>
      <c r="N327" s="63"/>
      <c r="O327" s="63"/>
      <c r="P327" s="62"/>
      <c r="Q327" s="63"/>
      <c r="R327" s="60"/>
      <c r="S327" s="63"/>
      <c r="T327" s="60"/>
      <c r="U327" s="60"/>
      <c r="V327" s="60"/>
      <c r="W327" s="60"/>
      <c r="X327" s="60"/>
      <c r="Y327" s="62"/>
      <c r="Z327" s="60"/>
      <c r="AA327" s="60"/>
      <c r="AB327" s="60"/>
      <c r="AC327" s="60"/>
      <c r="AD327" s="60"/>
      <c r="AE327" s="60"/>
      <c r="AF327" s="60"/>
      <c r="AG327" s="60"/>
      <c r="AH327" s="60"/>
      <c r="AI327" s="60"/>
      <c r="AJ327" s="60"/>
      <c r="AK327" s="60"/>
      <c r="AL327" s="64" t="s">
        <v>183</v>
      </c>
      <c r="AM327" s="65"/>
      <c r="AN327" s="64"/>
      <c r="AO327" s="66"/>
      <c r="AP327" s="67"/>
      <c r="AQ327" s="88"/>
      <c r="AR327" s="69"/>
      <c r="AS327" s="70"/>
      <c r="AT327" s="69"/>
      <c r="AU327" s="68"/>
      <c r="AV327" s="68"/>
      <c r="AW327" s="68"/>
      <c r="AX327" s="68"/>
      <c r="AY327" s="68"/>
      <c r="AZ327" s="69"/>
      <c r="BA327" s="71"/>
      <c r="BB327" s="72"/>
      <c r="BC327" s="72"/>
      <c r="BD327" s="73"/>
      <c r="BE327" s="60"/>
      <c r="BF327" s="60"/>
      <c r="BG327" s="60"/>
      <c r="BH327" s="60"/>
      <c r="BI327" s="60"/>
      <c r="BJ327" s="74"/>
      <c r="BK327" s="74"/>
      <c r="BL327" s="76"/>
      <c r="BM327" s="60"/>
      <c r="BN327" s="60"/>
      <c r="BO327" s="60"/>
      <c r="BP327" s="60"/>
      <c r="BQ327" s="60"/>
      <c r="BR327" s="60"/>
      <c r="BS327" s="60"/>
      <c r="BT327" s="60"/>
      <c r="BU327" s="60"/>
      <c r="BV327" s="60"/>
      <c r="BW327" s="60"/>
      <c r="BX327" s="60"/>
      <c r="BY327" s="77"/>
      <c r="BZ327" s="66"/>
      <c r="CA327" s="66"/>
      <c r="CB327" s="66"/>
      <c r="CC327" s="66"/>
      <c r="CD327" s="62"/>
      <c r="CE327" s="78"/>
      <c r="CF327" s="78"/>
      <c r="CG327" s="78"/>
      <c r="CH327" s="78"/>
      <c r="CI327" s="62"/>
      <c r="CJ327" s="78"/>
      <c r="CK327" s="78"/>
      <c r="CL327" s="78"/>
      <c r="CM327" s="78"/>
      <c r="CN327" s="62"/>
      <c r="CO327" s="60"/>
      <c r="CP327" s="60"/>
      <c r="CQ327" s="60"/>
      <c r="CR327" s="60"/>
      <c r="CS327" s="60"/>
      <c r="CT327" s="78"/>
      <c r="CU327" s="78"/>
      <c r="CV327" s="78"/>
      <c r="CW327" s="78"/>
      <c r="CX327" s="60"/>
      <c r="CY327" s="60"/>
      <c r="CZ327" s="60"/>
      <c r="DA327" s="60"/>
      <c r="DB327" s="79"/>
      <c r="DC327" s="79"/>
      <c r="DD327" s="79"/>
      <c r="DE327" s="79"/>
      <c r="DF327" s="79"/>
      <c r="DG327" s="60"/>
      <c r="DH327" s="60"/>
      <c r="DI327" s="60"/>
      <c r="DJ327" s="74"/>
      <c r="DK327" s="62"/>
      <c r="DL327" s="62"/>
      <c r="DM327" s="62"/>
      <c r="DN327" s="62"/>
      <c r="DO327" s="74"/>
      <c r="DP327" s="82"/>
      <c r="DQ327" s="82"/>
      <c r="DR327" s="82"/>
      <c r="DS327" s="82"/>
      <c r="DT327" s="82"/>
      <c r="DU327" s="82"/>
      <c r="DV327" s="82"/>
      <c r="DW327" s="82"/>
      <c r="DX327" s="82"/>
      <c r="DY327" s="82"/>
      <c r="DZ327" s="82"/>
      <c r="EA327" s="82"/>
      <c r="EB327" s="82"/>
      <c r="EC327" s="91"/>
      <c r="ED327" s="84" t="s">
        <v>190</v>
      </c>
      <c r="EE327" s="85"/>
      <c r="EF327" s="82"/>
      <c r="EG327" s="70" t="s">
        <v>190</v>
      </c>
      <c r="EH327" s="92"/>
      <c r="EI327" s="92"/>
      <c r="EJ327" s="92"/>
      <c r="EK327" s="92"/>
      <c r="EL327" s="92"/>
      <c r="EM327" s="92"/>
      <c r="EN327" s="92"/>
      <c r="EO327" s="92"/>
      <c r="EP327" s="92"/>
      <c r="EQ327" s="92"/>
      <c r="ER327" s="92"/>
    </row>
    <row r="328">
      <c r="A328" s="56" t="str">
        <f t="shared" si="9"/>
        <v>ESP-0325</v>
      </c>
      <c r="B328" s="154" t="s">
        <v>2966</v>
      </c>
      <c r="C328" s="168" t="s">
        <v>2967</v>
      </c>
      <c r="D328" s="121"/>
      <c r="E328" s="60" t="s">
        <v>1331</v>
      </c>
      <c r="F328" s="61" t="s">
        <v>175</v>
      </c>
      <c r="G328" s="61"/>
      <c r="H328" s="61"/>
      <c r="I328" s="61"/>
      <c r="J328" s="62"/>
      <c r="K328" s="62"/>
      <c r="L328" s="62"/>
      <c r="M328" s="62"/>
      <c r="N328" s="63"/>
      <c r="O328" s="63"/>
      <c r="P328" s="62"/>
      <c r="Q328" s="63"/>
      <c r="R328" s="60"/>
      <c r="S328" s="63"/>
      <c r="T328" s="60"/>
      <c r="U328" s="60"/>
      <c r="V328" s="60"/>
      <c r="W328" s="60"/>
      <c r="X328" s="60"/>
      <c r="Y328" s="62"/>
      <c r="Z328" s="60"/>
      <c r="AA328" s="60"/>
      <c r="AB328" s="60"/>
      <c r="AC328" s="60"/>
      <c r="AD328" s="60"/>
      <c r="AE328" s="60"/>
      <c r="AF328" s="60"/>
      <c r="AG328" s="60"/>
      <c r="AH328" s="60"/>
      <c r="AI328" s="60"/>
      <c r="AJ328" s="60"/>
      <c r="AK328" s="60"/>
      <c r="AL328" s="64" t="s">
        <v>183</v>
      </c>
      <c r="AM328" s="65"/>
      <c r="AN328" s="64"/>
      <c r="AO328" s="66"/>
      <c r="AP328" s="67"/>
      <c r="AQ328" s="88"/>
      <c r="AR328" s="69"/>
      <c r="AS328" s="70"/>
      <c r="AT328" s="69"/>
      <c r="AU328" s="68"/>
      <c r="AV328" s="68"/>
      <c r="AW328" s="68"/>
      <c r="AX328" s="68"/>
      <c r="AY328" s="68"/>
      <c r="AZ328" s="69"/>
      <c r="BA328" s="71"/>
      <c r="BB328" s="72"/>
      <c r="BC328" s="72"/>
      <c r="BD328" s="73"/>
      <c r="BE328" s="60"/>
      <c r="BF328" s="60"/>
      <c r="BG328" s="60"/>
      <c r="BH328" s="60"/>
      <c r="BI328" s="60"/>
      <c r="BJ328" s="74"/>
      <c r="BK328" s="74"/>
      <c r="BL328" s="76"/>
      <c r="BM328" s="60"/>
      <c r="BN328" s="60"/>
      <c r="BO328" s="60"/>
      <c r="BP328" s="60"/>
      <c r="BQ328" s="60"/>
      <c r="BR328" s="60"/>
      <c r="BS328" s="60"/>
      <c r="BT328" s="60"/>
      <c r="BU328" s="60"/>
      <c r="BV328" s="60"/>
      <c r="BW328" s="60"/>
      <c r="BX328" s="60"/>
      <c r="BY328" s="77"/>
      <c r="BZ328" s="66"/>
      <c r="CA328" s="66"/>
      <c r="CB328" s="66"/>
      <c r="CC328" s="66"/>
      <c r="CD328" s="62"/>
      <c r="CE328" s="78"/>
      <c r="CF328" s="78"/>
      <c r="CG328" s="78"/>
      <c r="CH328" s="78"/>
      <c r="CI328" s="62"/>
      <c r="CJ328" s="78"/>
      <c r="CK328" s="78"/>
      <c r="CL328" s="78"/>
      <c r="CM328" s="78"/>
      <c r="CN328" s="62"/>
      <c r="CO328" s="60"/>
      <c r="CP328" s="60"/>
      <c r="CQ328" s="60"/>
      <c r="CR328" s="60"/>
      <c r="CS328" s="60"/>
      <c r="CT328" s="78"/>
      <c r="CU328" s="78"/>
      <c r="CV328" s="78"/>
      <c r="CW328" s="78"/>
      <c r="CX328" s="60"/>
      <c r="CY328" s="60"/>
      <c r="CZ328" s="60"/>
      <c r="DA328" s="60"/>
      <c r="DB328" s="79"/>
      <c r="DC328" s="79"/>
      <c r="DD328" s="79"/>
      <c r="DE328" s="79"/>
      <c r="DF328" s="79"/>
      <c r="DG328" s="60"/>
      <c r="DH328" s="60"/>
      <c r="DI328" s="60"/>
      <c r="DJ328" s="74"/>
      <c r="DK328" s="62"/>
      <c r="DL328" s="62"/>
      <c r="DM328" s="62"/>
      <c r="DN328" s="62"/>
      <c r="DO328" s="74"/>
      <c r="DP328" s="82"/>
      <c r="DQ328" s="82"/>
      <c r="DR328" s="82"/>
      <c r="DS328" s="82"/>
      <c r="DT328" s="82"/>
      <c r="DU328" s="82"/>
      <c r="DV328" s="82"/>
      <c r="DW328" s="82"/>
      <c r="DX328" s="82"/>
      <c r="DY328" s="82"/>
      <c r="DZ328" s="82"/>
      <c r="EA328" s="82"/>
      <c r="EB328" s="82"/>
      <c r="EC328" s="91"/>
      <c r="ED328" s="84" t="s">
        <v>190</v>
      </c>
      <c r="EE328" s="85"/>
      <c r="EF328" s="82"/>
      <c r="EG328" s="70" t="s">
        <v>190</v>
      </c>
      <c r="EH328" s="92"/>
      <c r="EI328" s="92"/>
      <c r="EJ328" s="92"/>
      <c r="EK328" s="92"/>
      <c r="EL328" s="92"/>
      <c r="EM328" s="92"/>
      <c r="EN328" s="92"/>
      <c r="EO328" s="92"/>
      <c r="EP328" s="92"/>
      <c r="EQ328" s="92"/>
      <c r="ER328" s="92"/>
    </row>
    <row r="329" ht="70.5" customHeight="1">
      <c r="A329" s="56" t="str">
        <f t="shared" si="9"/>
        <v>ESP-0326</v>
      </c>
      <c r="B329" s="57" t="s">
        <v>2968</v>
      </c>
      <c r="C329" s="101" t="s">
        <v>2969</v>
      </c>
      <c r="D329" s="59"/>
      <c r="E329" s="60" t="s">
        <v>2970</v>
      </c>
      <c r="F329" s="113"/>
      <c r="G329" s="113"/>
      <c r="H329" s="113"/>
      <c r="I329" s="113"/>
      <c r="J329" s="70"/>
      <c r="K329" s="70"/>
      <c r="L329" s="70"/>
      <c r="M329" s="70"/>
      <c r="N329" s="82"/>
      <c r="O329" s="60" t="s">
        <v>265</v>
      </c>
      <c r="P329" s="60" t="s">
        <v>196</v>
      </c>
      <c r="Q329" s="60" t="s">
        <v>179</v>
      </c>
      <c r="R329" s="60" t="s">
        <v>278</v>
      </c>
      <c r="S329" s="60"/>
      <c r="T329" s="60"/>
      <c r="U329" s="82"/>
      <c r="V329" s="60"/>
      <c r="W329" s="60"/>
      <c r="X329" s="60"/>
      <c r="Y329" s="62" t="s">
        <v>234</v>
      </c>
      <c r="Z329" s="60"/>
      <c r="AA329" s="60"/>
      <c r="AB329" s="60"/>
      <c r="AC329" s="60"/>
      <c r="AD329" s="60"/>
      <c r="AE329" s="60"/>
      <c r="AF329" s="60"/>
      <c r="AG329" s="60"/>
      <c r="AH329" s="60"/>
      <c r="AI329" s="60"/>
      <c r="AJ329" s="60"/>
      <c r="AK329" s="60"/>
      <c r="AL329" s="102" t="s">
        <v>381</v>
      </c>
      <c r="AM329" s="103">
        <v>0.2142</v>
      </c>
      <c r="AN329" s="96" t="s">
        <v>2521</v>
      </c>
      <c r="AO329" s="64"/>
      <c r="AP329" s="122">
        <v>6.0</v>
      </c>
      <c r="AQ329" s="88" t="s">
        <v>190</v>
      </c>
      <c r="AR329" s="70"/>
      <c r="AS329" s="96" t="s">
        <v>1902</v>
      </c>
      <c r="AT329" s="96" t="s">
        <v>1903</v>
      </c>
      <c r="AU329" s="68"/>
      <c r="AV329" s="68"/>
      <c r="AW329" s="68" t="s">
        <v>560</v>
      </c>
      <c r="AX329" s="68"/>
      <c r="AY329" s="68"/>
      <c r="AZ329" s="96" t="s">
        <v>1902</v>
      </c>
      <c r="BA329" s="112" t="s">
        <v>1904</v>
      </c>
      <c r="BB329" s="97"/>
      <c r="BC329" s="97"/>
      <c r="BD329" s="72"/>
      <c r="BE329" s="82"/>
      <c r="BF329" s="82"/>
      <c r="BG329" s="82"/>
      <c r="BH329" s="82"/>
      <c r="BI329" s="82"/>
      <c r="BJ329" s="90"/>
      <c r="BK329" s="90"/>
      <c r="BL329" s="70"/>
      <c r="BM329" s="82"/>
      <c r="BN329" s="82"/>
      <c r="BO329" s="82"/>
      <c r="BP329" s="82"/>
      <c r="BQ329" s="82"/>
      <c r="BR329" s="82"/>
      <c r="BS329" s="82"/>
      <c r="BT329" s="82"/>
      <c r="BU329" s="82"/>
      <c r="BV329" s="82"/>
      <c r="BW329" s="82"/>
      <c r="BX329" s="82"/>
      <c r="BY329" s="70"/>
      <c r="BZ329" s="70"/>
      <c r="CA329" s="70"/>
      <c r="CB329" s="70"/>
      <c r="CC329" s="70"/>
      <c r="CD329" s="70"/>
      <c r="CE329" s="82"/>
      <c r="CF329" s="82"/>
      <c r="CG329" s="82"/>
      <c r="CH329" s="82"/>
      <c r="CI329" s="70"/>
      <c r="CJ329" s="82"/>
      <c r="CK329" s="82"/>
      <c r="CL329" s="82"/>
      <c r="CM329" s="82"/>
      <c r="CN329" s="70"/>
      <c r="CO329" s="82"/>
      <c r="CP329" s="82"/>
      <c r="CQ329" s="82"/>
      <c r="CR329" s="82"/>
      <c r="CS329" s="82"/>
      <c r="CT329" s="82"/>
      <c r="CU329" s="82"/>
      <c r="CV329" s="82"/>
      <c r="CW329" s="82"/>
      <c r="CX329" s="82"/>
      <c r="CY329" s="82"/>
      <c r="CZ329" s="82"/>
      <c r="DA329" s="82"/>
      <c r="DB329" s="82"/>
      <c r="DC329" s="82"/>
      <c r="DD329" s="82"/>
      <c r="DE329" s="82"/>
      <c r="DF329" s="82"/>
      <c r="DG329" s="82"/>
      <c r="DH329" s="82"/>
      <c r="DI329" s="82"/>
      <c r="DJ329" s="90"/>
      <c r="DK329" s="70"/>
      <c r="DL329" s="70"/>
      <c r="DM329" s="70"/>
      <c r="DN329" s="70"/>
      <c r="DO329" s="90"/>
      <c r="DP329" s="82"/>
      <c r="DQ329" s="70"/>
      <c r="DR329" s="70"/>
      <c r="DS329" s="70"/>
      <c r="DT329" s="70"/>
      <c r="DU329" s="70"/>
      <c r="DV329" s="70"/>
      <c r="DW329" s="82"/>
      <c r="DX329" s="82"/>
      <c r="DY329" s="82"/>
      <c r="DZ329" s="82"/>
      <c r="EA329" s="82"/>
      <c r="EB329" s="60"/>
      <c r="EC329" s="91"/>
      <c r="ED329" s="84" t="s">
        <v>251</v>
      </c>
      <c r="EE329" s="85"/>
      <c r="EF329" s="82"/>
      <c r="EG329" s="70" t="s">
        <v>190</v>
      </c>
      <c r="EH329" s="92"/>
      <c r="EI329" s="92"/>
      <c r="EJ329" s="92"/>
      <c r="EK329" s="92"/>
      <c r="EL329" s="92"/>
      <c r="EM329" s="92"/>
      <c r="EN329" s="92"/>
      <c r="EO329" s="92"/>
      <c r="EP329" s="92"/>
      <c r="EQ329" s="92"/>
      <c r="ER329" s="92"/>
    </row>
    <row r="330">
      <c r="A330" s="56" t="str">
        <f t="shared" si="9"/>
        <v>ESP-0327</v>
      </c>
      <c r="B330" s="57" t="s">
        <v>2971</v>
      </c>
      <c r="C330" s="101" t="s">
        <v>2972</v>
      </c>
      <c r="D330" s="59"/>
      <c r="E330" s="60" t="s">
        <v>1331</v>
      </c>
      <c r="F330" s="61"/>
      <c r="G330" s="61"/>
      <c r="H330" s="61" t="s">
        <v>175</v>
      </c>
      <c r="I330" s="61"/>
      <c r="J330" s="60"/>
      <c r="K330" s="60"/>
      <c r="L330" s="60" t="s">
        <v>2519</v>
      </c>
      <c r="M330" s="96" t="s">
        <v>2973</v>
      </c>
      <c r="N330" s="78"/>
      <c r="O330" s="60" t="s">
        <v>265</v>
      </c>
      <c r="P330" s="60" t="s">
        <v>196</v>
      </c>
      <c r="Q330" s="60" t="s">
        <v>179</v>
      </c>
      <c r="R330" s="60" t="s">
        <v>278</v>
      </c>
      <c r="S330" s="60"/>
      <c r="T330" s="60" t="s">
        <v>433</v>
      </c>
      <c r="U330" s="60" t="s">
        <v>233</v>
      </c>
      <c r="V330" s="60"/>
      <c r="W330" s="82"/>
      <c r="X330" s="60"/>
      <c r="Y330" s="65"/>
      <c r="Z330" s="60"/>
      <c r="AA330" s="60"/>
      <c r="AB330" s="60"/>
      <c r="AC330" s="60"/>
      <c r="AD330" s="60"/>
      <c r="AE330" s="60"/>
      <c r="AF330" s="60"/>
      <c r="AG330" s="60"/>
      <c r="AH330" s="60"/>
      <c r="AI330" s="60"/>
      <c r="AJ330" s="60"/>
      <c r="AK330" s="60"/>
      <c r="AL330" s="64" t="s">
        <v>183</v>
      </c>
      <c r="AM330" s="65"/>
      <c r="AN330" s="96"/>
      <c r="AO330" s="66"/>
      <c r="AP330" s="67"/>
      <c r="AQ330" s="88"/>
      <c r="AR330" s="69"/>
      <c r="AS330" s="70"/>
      <c r="AT330" s="69"/>
      <c r="AU330" s="68"/>
      <c r="AV330" s="68"/>
      <c r="AW330" s="68"/>
      <c r="AX330" s="68"/>
      <c r="AY330" s="68"/>
      <c r="AZ330" s="69"/>
      <c r="BA330" s="71"/>
      <c r="BB330" s="73">
        <v>4800000.0</v>
      </c>
      <c r="BC330" s="72">
        <v>4800000.0</v>
      </c>
      <c r="BD330" s="73">
        <v>4800000.0</v>
      </c>
      <c r="BE330" s="82"/>
      <c r="BF330" s="82"/>
      <c r="BG330" s="82"/>
      <c r="BH330" s="82"/>
      <c r="BI330" s="82"/>
      <c r="BJ330" s="90"/>
      <c r="BK330" s="90"/>
      <c r="BL330" s="76"/>
      <c r="BM330" s="60"/>
      <c r="BN330" s="60"/>
      <c r="BO330" s="60"/>
      <c r="BP330" s="60"/>
      <c r="BQ330" s="60"/>
      <c r="BR330" s="60"/>
      <c r="BS330" s="60"/>
      <c r="BT330" s="60"/>
      <c r="BU330" s="60"/>
      <c r="BV330" s="60"/>
      <c r="BW330" s="60"/>
      <c r="BX330" s="60"/>
      <c r="BY330" s="77"/>
      <c r="BZ330" s="66"/>
      <c r="CA330" s="66"/>
      <c r="CB330" s="66"/>
      <c r="CC330" s="66"/>
      <c r="CD330" s="62" t="s">
        <v>550</v>
      </c>
      <c r="CE330" s="78"/>
      <c r="CF330" s="78"/>
      <c r="CG330" s="78"/>
      <c r="CH330" s="78"/>
      <c r="CI330" s="62" t="s">
        <v>892</v>
      </c>
      <c r="CJ330" s="78"/>
      <c r="CK330" s="108"/>
      <c r="CL330" s="108"/>
      <c r="CM330" s="108"/>
      <c r="CN330" s="94"/>
      <c r="CO330" s="82"/>
      <c r="CP330" s="82"/>
      <c r="CQ330" s="82"/>
      <c r="CR330" s="82"/>
      <c r="CS330" s="82"/>
      <c r="CT330" s="108"/>
      <c r="CU330" s="108"/>
      <c r="CV330" s="78"/>
      <c r="CW330" s="78"/>
      <c r="CX330" s="60"/>
      <c r="CY330" s="60"/>
      <c r="CZ330" s="60"/>
      <c r="DA330" s="60"/>
      <c r="DB330" s="79"/>
      <c r="DC330" s="79"/>
      <c r="DD330" s="79"/>
      <c r="DE330" s="79"/>
      <c r="DF330" s="79"/>
      <c r="DG330" s="60"/>
      <c r="DH330" s="60"/>
      <c r="DI330" s="60"/>
      <c r="DJ330" s="74" t="s">
        <v>2974</v>
      </c>
      <c r="DK330" s="62"/>
      <c r="DL330" s="62"/>
      <c r="DM330" s="62"/>
      <c r="DN330" s="62"/>
      <c r="DO330" s="74">
        <v>2.0</v>
      </c>
      <c r="DP330" s="82"/>
      <c r="DQ330" s="70"/>
      <c r="DR330" s="70"/>
      <c r="DS330" s="70"/>
      <c r="DT330" s="70"/>
      <c r="DU330" s="70"/>
      <c r="DV330" s="70"/>
      <c r="DW330" s="82"/>
      <c r="DX330" s="82"/>
      <c r="DY330" s="82"/>
      <c r="DZ330" s="82"/>
      <c r="EA330" s="82"/>
      <c r="EB330" s="82"/>
      <c r="EC330" s="91" t="s">
        <v>270</v>
      </c>
      <c r="ED330" s="84" t="s">
        <v>190</v>
      </c>
      <c r="EE330" s="85"/>
      <c r="EF330" s="82"/>
      <c r="EG330" s="70" t="s">
        <v>251</v>
      </c>
      <c r="EH330" s="92"/>
      <c r="EI330" s="92"/>
      <c r="EJ330" s="92"/>
      <c r="EK330" s="92"/>
      <c r="EL330" s="92"/>
      <c r="EM330" s="92"/>
      <c r="EN330" s="92"/>
      <c r="EO330" s="92"/>
      <c r="EP330" s="92"/>
      <c r="EQ330" s="92"/>
      <c r="ER330" s="92"/>
    </row>
    <row r="331">
      <c r="A331" s="56" t="str">
        <f t="shared" si="9"/>
        <v>ESP-0328</v>
      </c>
      <c r="B331" s="57" t="s">
        <v>2975</v>
      </c>
      <c r="C331" s="87" t="s">
        <v>2976</v>
      </c>
      <c r="D331" s="59"/>
      <c r="E331" s="60" t="s">
        <v>1488</v>
      </c>
      <c r="F331" s="61" t="s">
        <v>175</v>
      </c>
      <c r="G331" s="61"/>
      <c r="H331" s="61"/>
      <c r="I331" s="61"/>
      <c r="J331" s="60"/>
      <c r="K331" s="60"/>
      <c r="L331" s="60" t="s">
        <v>2954</v>
      </c>
      <c r="M331" s="60" t="s">
        <v>2977</v>
      </c>
      <c r="N331" s="63"/>
      <c r="O331" s="63"/>
      <c r="P331" s="60" t="s">
        <v>341</v>
      </c>
      <c r="Q331" s="63"/>
      <c r="R331" s="60"/>
      <c r="S331" s="63"/>
      <c r="T331" s="60" t="s">
        <v>197</v>
      </c>
      <c r="U331" s="60"/>
      <c r="V331" s="60"/>
      <c r="W331" s="82"/>
      <c r="X331" s="60"/>
      <c r="Y331" s="65"/>
      <c r="Z331" s="60"/>
      <c r="AA331" s="60"/>
      <c r="AB331" s="60"/>
      <c r="AC331" s="60"/>
      <c r="AD331" s="60"/>
      <c r="AE331" s="60"/>
      <c r="AF331" s="60"/>
      <c r="AG331" s="60"/>
      <c r="AH331" s="60"/>
      <c r="AI331" s="60"/>
      <c r="AJ331" s="60"/>
      <c r="AK331" s="60"/>
      <c r="AL331" s="64" t="s">
        <v>183</v>
      </c>
      <c r="AM331" s="65"/>
      <c r="AN331" s="64"/>
      <c r="AO331" s="66"/>
      <c r="AP331" s="67"/>
      <c r="AQ331" s="88"/>
      <c r="AR331" s="69"/>
      <c r="AS331" s="70"/>
      <c r="AT331" s="69"/>
      <c r="AU331" s="68"/>
      <c r="AV331" s="68"/>
      <c r="AW331" s="68"/>
      <c r="AX331" s="68"/>
      <c r="AY331" s="68"/>
      <c r="AZ331" s="69"/>
      <c r="BA331" s="71"/>
      <c r="BB331" s="72"/>
      <c r="BC331" s="72">
        <v>5000000.0</v>
      </c>
      <c r="BD331" s="73">
        <v>5000000.0</v>
      </c>
      <c r="BE331" s="60"/>
      <c r="BF331" s="60"/>
      <c r="BG331" s="60"/>
      <c r="BH331" s="60"/>
      <c r="BI331" s="60"/>
      <c r="BJ331" s="74"/>
      <c r="BK331" s="74"/>
      <c r="BL331" s="76"/>
      <c r="BM331" s="60"/>
      <c r="BN331" s="60"/>
      <c r="BO331" s="60"/>
      <c r="BP331" s="60"/>
      <c r="BQ331" s="60"/>
      <c r="BR331" s="60"/>
      <c r="BS331" s="60"/>
      <c r="BT331" s="60"/>
      <c r="BU331" s="60"/>
      <c r="BV331" s="60"/>
      <c r="BW331" s="60"/>
      <c r="BX331" s="60"/>
      <c r="BY331" s="77"/>
      <c r="BZ331" s="66"/>
      <c r="CA331" s="66"/>
      <c r="CB331" s="66"/>
      <c r="CC331" s="66"/>
      <c r="CD331" s="62" t="s">
        <v>2978</v>
      </c>
      <c r="CE331" s="78"/>
      <c r="CF331" s="78"/>
      <c r="CG331" s="78"/>
      <c r="CH331" s="78"/>
      <c r="CI331" s="62" t="s">
        <v>2979</v>
      </c>
      <c r="CJ331" s="78"/>
      <c r="CK331" s="78"/>
      <c r="CL331" s="78"/>
      <c r="CM331" s="78"/>
      <c r="CN331" s="62" t="s">
        <v>2978</v>
      </c>
      <c r="CO331" s="60"/>
      <c r="CP331" s="60"/>
      <c r="CQ331" s="60"/>
      <c r="CR331" s="60"/>
      <c r="CS331" s="60"/>
      <c r="CT331" s="78"/>
      <c r="CU331" s="78" t="s">
        <v>2978</v>
      </c>
      <c r="CV331" s="78"/>
      <c r="CW331" s="78"/>
      <c r="CX331" s="60"/>
      <c r="CY331" s="60"/>
      <c r="CZ331" s="60"/>
      <c r="DA331" s="60"/>
      <c r="DB331" s="79"/>
      <c r="DC331" s="79"/>
      <c r="DD331" s="79"/>
      <c r="DE331" s="79"/>
      <c r="DF331" s="79"/>
      <c r="DG331" s="60"/>
      <c r="DH331" s="60"/>
      <c r="DI331" s="60"/>
      <c r="DJ331" s="74" t="s">
        <v>2980</v>
      </c>
      <c r="DK331" s="62"/>
      <c r="DL331" s="62"/>
      <c r="DM331" s="62"/>
      <c r="DN331" s="62"/>
      <c r="DO331" s="74">
        <v>2.0</v>
      </c>
      <c r="DP331" s="82" t="s">
        <v>518</v>
      </c>
      <c r="DQ331" s="82"/>
      <c r="DR331" s="82"/>
      <c r="DS331" s="82"/>
      <c r="DT331" s="82"/>
      <c r="DU331" s="82"/>
      <c r="DV331" s="82"/>
      <c r="DW331" s="82"/>
      <c r="DX331" s="82"/>
      <c r="DY331" s="82"/>
      <c r="DZ331" s="82"/>
      <c r="EA331" s="82"/>
      <c r="EB331" s="82"/>
      <c r="EC331" s="91"/>
      <c r="ED331" s="84" t="s">
        <v>190</v>
      </c>
      <c r="EE331" s="85"/>
      <c r="EF331" s="82"/>
      <c r="EG331" s="70" t="s">
        <v>190</v>
      </c>
      <c r="EH331" s="92"/>
      <c r="EI331" s="92"/>
      <c r="EJ331" s="92"/>
      <c r="EK331" s="92"/>
      <c r="EL331" s="92"/>
      <c r="EM331" s="92"/>
      <c r="EN331" s="92"/>
      <c r="EO331" s="92"/>
      <c r="EP331" s="92"/>
      <c r="EQ331" s="92"/>
      <c r="ER331" s="92"/>
    </row>
    <row r="332">
      <c r="A332" s="56" t="str">
        <f t="shared" si="9"/>
        <v>ESP-0329</v>
      </c>
      <c r="B332" s="57" t="s">
        <v>2981</v>
      </c>
      <c r="C332" s="87" t="s">
        <v>2982</v>
      </c>
      <c r="D332" s="59"/>
      <c r="E332" s="60" t="s">
        <v>1358</v>
      </c>
      <c r="F332" s="61" t="s">
        <v>175</v>
      </c>
      <c r="G332" s="61" t="s">
        <v>175</v>
      </c>
      <c r="H332" s="61" t="s">
        <v>175</v>
      </c>
      <c r="I332" s="61"/>
      <c r="J332" s="64"/>
      <c r="K332" s="64"/>
      <c r="L332" s="165" t="s">
        <v>2983</v>
      </c>
      <c r="M332" s="165" t="s">
        <v>2984</v>
      </c>
      <c r="N332" s="78"/>
      <c r="O332" s="60"/>
      <c r="P332" s="62"/>
      <c r="Q332" s="60"/>
      <c r="R332" s="60"/>
      <c r="S332" s="60"/>
      <c r="T332" s="60"/>
      <c r="U332" s="60"/>
      <c r="V332" s="60"/>
      <c r="W332" s="60"/>
      <c r="X332" s="60"/>
      <c r="Y332" s="62"/>
      <c r="Z332" s="60"/>
      <c r="AA332" s="60"/>
      <c r="AB332" s="60"/>
      <c r="AC332" s="60"/>
      <c r="AD332" s="60"/>
      <c r="AE332" s="60"/>
      <c r="AF332" s="60"/>
      <c r="AG332" s="60"/>
      <c r="AH332" s="60"/>
      <c r="AI332" s="60"/>
      <c r="AJ332" s="60"/>
      <c r="AK332" s="60"/>
      <c r="AL332" s="64" t="s">
        <v>183</v>
      </c>
      <c r="AM332" s="65"/>
      <c r="AN332" s="64"/>
      <c r="AO332" s="66"/>
      <c r="AP332" s="67"/>
      <c r="AQ332" s="88"/>
      <c r="AR332" s="69"/>
      <c r="AS332" s="70"/>
      <c r="AT332" s="69"/>
      <c r="AU332" s="68"/>
      <c r="AV332" s="68"/>
      <c r="AW332" s="68"/>
      <c r="AX332" s="68"/>
      <c r="AY332" s="68"/>
      <c r="AZ332" s="69"/>
      <c r="BA332" s="71"/>
      <c r="BB332" s="72"/>
      <c r="BC332" s="72"/>
      <c r="BD332" s="73"/>
      <c r="BE332" s="60"/>
      <c r="BF332" s="60"/>
      <c r="BG332" s="60"/>
      <c r="BH332" s="60"/>
      <c r="BI332" s="60"/>
      <c r="BJ332" s="74"/>
      <c r="BK332" s="74"/>
      <c r="BL332" s="76"/>
      <c r="BM332" s="60"/>
      <c r="BN332" s="110" t="s">
        <v>289</v>
      </c>
      <c r="BO332" s="110" t="s">
        <v>290</v>
      </c>
      <c r="BP332" s="110"/>
      <c r="BQ332" s="110" t="s">
        <v>382</v>
      </c>
      <c r="BR332" s="60"/>
      <c r="BS332" s="60"/>
      <c r="BT332" s="60"/>
      <c r="BU332" s="60"/>
      <c r="BV332" s="60"/>
      <c r="BW332" s="60"/>
      <c r="BX332" s="60"/>
      <c r="BY332" s="77"/>
      <c r="BZ332" s="138" t="s">
        <v>2985</v>
      </c>
      <c r="CA332" s="214" t="s">
        <v>359</v>
      </c>
      <c r="CB332" s="66"/>
      <c r="CC332" s="66"/>
      <c r="CD332" s="62"/>
      <c r="CE332" s="78"/>
      <c r="CF332" s="78"/>
      <c r="CG332" s="78"/>
      <c r="CH332" s="78"/>
      <c r="CI332" s="62"/>
      <c r="CJ332" s="78"/>
      <c r="CK332" s="78"/>
      <c r="CL332" s="78"/>
      <c r="CM332" s="78"/>
      <c r="CN332" s="62"/>
      <c r="CO332" s="60"/>
      <c r="CP332" s="60"/>
      <c r="CQ332" s="60"/>
      <c r="CR332" s="60"/>
      <c r="CS332" s="60"/>
      <c r="CT332" s="78"/>
      <c r="CU332" s="78"/>
      <c r="CV332" s="78"/>
      <c r="CW332" s="78"/>
      <c r="CX332" s="60"/>
      <c r="CY332" s="60"/>
      <c r="CZ332" s="60"/>
      <c r="DA332" s="60"/>
      <c r="DB332" s="79"/>
      <c r="DC332" s="79"/>
      <c r="DD332" s="79"/>
      <c r="DE332" s="79"/>
      <c r="DF332" s="79"/>
      <c r="DG332" s="60"/>
      <c r="DH332" s="60"/>
      <c r="DI332" s="60"/>
      <c r="DJ332" s="74"/>
      <c r="DK332" s="62"/>
      <c r="DL332" s="62"/>
      <c r="DM332" s="62"/>
      <c r="DN332" s="62"/>
      <c r="DO332" s="74"/>
      <c r="DP332" s="82"/>
      <c r="DQ332" s="82"/>
      <c r="DR332" s="82"/>
      <c r="DS332" s="82"/>
      <c r="DT332" s="82"/>
      <c r="DU332" s="82"/>
      <c r="DV332" s="82"/>
      <c r="DW332" s="82"/>
      <c r="DX332" s="82"/>
      <c r="DY332" s="82"/>
      <c r="DZ332" s="82"/>
      <c r="EA332" s="82"/>
      <c r="EB332" s="60"/>
      <c r="EC332" s="91"/>
      <c r="ED332" s="84" t="s">
        <v>190</v>
      </c>
      <c r="EE332" s="85"/>
      <c r="EF332" s="82"/>
      <c r="EG332" s="70" t="s">
        <v>190</v>
      </c>
      <c r="EH332" s="92"/>
      <c r="EI332" s="92"/>
      <c r="EJ332" s="92"/>
      <c r="EK332" s="92"/>
      <c r="EL332" s="92"/>
      <c r="EM332" s="92"/>
      <c r="EN332" s="92"/>
      <c r="EO332" s="92"/>
      <c r="EP332" s="92"/>
      <c r="EQ332" s="92"/>
      <c r="ER332" s="92"/>
    </row>
    <row r="333">
      <c r="A333" s="56" t="str">
        <f t="shared" si="9"/>
        <v>ESP-0330</v>
      </c>
      <c r="B333" s="57" t="s">
        <v>2986</v>
      </c>
      <c r="C333" s="101" t="s">
        <v>2987</v>
      </c>
      <c r="D333" s="59"/>
      <c r="E333" s="60" t="s">
        <v>2988</v>
      </c>
      <c r="F333" s="113"/>
      <c r="G333" s="61" t="s">
        <v>175</v>
      </c>
      <c r="H333" s="61" t="s">
        <v>175</v>
      </c>
      <c r="I333" s="61"/>
      <c r="J333" s="96"/>
      <c r="K333" s="96"/>
      <c r="L333" s="96" t="s">
        <v>2989</v>
      </c>
      <c r="M333" s="96" t="s">
        <v>2990</v>
      </c>
      <c r="N333" s="60"/>
      <c r="O333" s="60" t="s">
        <v>265</v>
      </c>
      <c r="P333" s="60" t="s">
        <v>196</v>
      </c>
      <c r="Q333" s="60" t="s">
        <v>179</v>
      </c>
      <c r="R333" s="60" t="s">
        <v>278</v>
      </c>
      <c r="S333" s="60"/>
      <c r="T333" s="60" t="s">
        <v>197</v>
      </c>
      <c r="U333" s="60" t="s">
        <v>267</v>
      </c>
      <c r="V333" s="60"/>
      <c r="W333" s="60"/>
      <c r="X333" s="60"/>
      <c r="Y333" s="62" t="s">
        <v>434</v>
      </c>
      <c r="Z333" s="82"/>
      <c r="AA333" s="82"/>
      <c r="AB333" s="82"/>
      <c r="AC333" s="82"/>
      <c r="AD333" s="82"/>
      <c r="AE333" s="82"/>
      <c r="AF333" s="82"/>
      <c r="AG333" s="82"/>
      <c r="AH333" s="82"/>
      <c r="AI333" s="82"/>
      <c r="AJ333" s="82"/>
      <c r="AK333" s="82"/>
      <c r="AL333" s="70" t="s">
        <v>235</v>
      </c>
      <c r="AM333" s="70"/>
      <c r="AN333" s="96">
        <v>3.0</v>
      </c>
      <c r="AO333" s="70"/>
      <c r="AP333" s="97"/>
      <c r="AQ333" s="88"/>
      <c r="AR333" s="70"/>
      <c r="AS333" s="70"/>
      <c r="AT333" s="70"/>
      <c r="AU333" s="68"/>
      <c r="AV333" s="68"/>
      <c r="AW333" s="68"/>
      <c r="AX333" s="68"/>
      <c r="AY333" s="68"/>
      <c r="AZ333" s="70"/>
      <c r="BA333" s="71"/>
      <c r="BB333" s="73">
        <v>15200.0</v>
      </c>
      <c r="BC333" s="72">
        <v>15200.0</v>
      </c>
      <c r="BD333" s="73">
        <v>15200.0</v>
      </c>
      <c r="BE333" s="60"/>
      <c r="BF333" s="60"/>
      <c r="BG333" s="60"/>
      <c r="BH333" s="60"/>
      <c r="BI333" s="60"/>
      <c r="BJ333" s="74"/>
      <c r="BK333" s="74"/>
      <c r="BL333" s="70"/>
      <c r="BM333" s="82"/>
      <c r="BN333" s="82" t="s">
        <v>326</v>
      </c>
      <c r="BO333" s="82" t="s">
        <v>435</v>
      </c>
      <c r="BP333" s="82"/>
      <c r="BQ333" s="82" t="s">
        <v>382</v>
      </c>
      <c r="BR333" s="82"/>
      <c r="BS333" s="60"/>
      <c r="BT333" s="60"/>
      <c r="BU333" s="60"/>
      <c r="BV333" s="60"/>
      <c r="BW333" s="60"/>
      <c r="BX333" s="60"/>
      <c r="BY333" s="64"/>
      <c r="BZ333" s="62" t="s">
        <v>371</v>
      </c>
      <c r="CA333" s="62" t="s">
        <v>359</v>
      </c>
      <c r="CB333" s="64"/>
      <c r="CC333" s="64"/>
      <c r="CD333" s="62" t="s">
        <v>2991</v>
      </c>
      <c r="CE333" s="60"/>
      <c r="CF333" s="60"/>
      <c r="CG333" s="60"/>
      <c r="CH333" s="60"/>
      <c r="CI333" s="62" t="s">
        <v>2992</v>
      </c>
      <c r="CJ333" s="60"/>
      <c r="CK333" s="60"/>
      <c r="CL333" s="60"/>
      <c r="CM333" s="60"/>
      <c r="CN333" s="62"/>
      <c r="CO333" s="60"/>
      <c r="CP333" s="60" t="s">
        <v>1392</v>
      </c>
      <c r="CQ333" s="60" t="s">
        <v>593</v>
      </c>
      <c r="CR333" s="60"/>
      <c r="CS333" s="60"/>
      <c r="CT333" s="60"/>
      <c r="CU333" s="60" t="s">
        <v>2993</v>
      </c>
      <c r="CV333" s="60"/>
      <c r="CW333" s="60"/>
      <c r="CX333" s="60"/>
      <c r="CY333" s="60"/>
      <c r="CZ333" s="60"/>
      <c r="DA333" s="60"/>
      <c r="DB333" s="82"/>
      <c r="DC333" s="82"/>
      <c r="DD333" s="82"/>
      <c r="DE333" s="82"/>
      <c r="DF333" s="82"/>
      <c r="DG333" s="60"/>
      <c r="DH333" s="60"/>
      <c r="DI333" s="60"/>
      <c r="DJ333" s="74" t="s">
        <v>2994</v>
      </c>
      <c r="DK333" s="62"/>
      <c r="DL333" s="62"/>
      <c r="DM333" s="62"/>
      <c r="DN333" s="62"/>
      <c r="DO333" s="74">
        <v>2.0</v>
      </c>
      <c r="DP333" s="82" t="s">
        <v>503</v>
      </c>
      <c r="DQ333" s="82"/>
      <c r="DR333" s="82"/>
      <c r="DS333" s="82"/>
      <c r="DT333" s="82"/>
      <c r="DU333" s="82"/>
      <c r="DV333" s="82"/>
      <c r="DW333" s="82"/>
      <c r="DX333" s="82"/>
      <c r="DY333" s="82"/>
      <c r="DZ333" s="82"/>
      <c r="EA333" s="82"/>
      <c r="EB333" s="60"/>
      <c r="EC333" s="91" t="s">
        <v>270</v>
      </c>
      <c r="ED333" s="84" t="s">
        <v>190</v>
      </c>
      <c r="EE333" s="85"/>
      <c r="EF333" s="82"/>
      <c r="EG333" s="64" t="s">
        <v>251</v>
      </c>
      <c r="EH333" s="96" t="s">
        <v>251</v>
      </c>
      <c r="EI333" s="96">
        <v>250.0</v>
      </c>
      <c r="EJ333" s="96"/>
      <c r="EK333" s="96"/>
      <c r="EL333" s="96"/>
      <c r="EM333" s="96"/>
      <c r="EN333" s="96"/>
      <c r="EO333" s="96"/>
      <c r="EP333" s="96"/>
      <c r="EQ333" s="96"/>
      <c r="ER333" s="96"/>
    </row>
    <row r="334">
      <c r="A334" s="56" t="str">
        <f t="shared" si="9"/>
        <v>ESP-0331</v>
      </c>
      <c r="B334" s="57" t="s">
        <v>2995</v>
      </c>
      <c r="C334" s="114" t="s">
        <v>2996</v>
      </c>
      <c r="D334" s="59"/>
      <c r="E334" s="60" t="s">
        <v>2997</v>
      </c>
      <c r="F334" s="210"/>
      <c r="G334" s="210" t="s">
        <v>175</v>
      </c>
      <c r="H334" s="210"/>
      <c r="I334" s="210"/>
      <c r="J334" s="96"/>
      <c r="K334" s="96"/>
      <c r="L334" s="96" t="s">
        <v>2998</v>
      </c>
      <c r="M334" s="64" t="s">
        <v>2999</v>
      </c>
      <c r="N334" s="63"/>
      <c r="O334" s="139" t="s">
        <v>265</v>
      </c>
      <c r="P334" s="60" t="s">
        <v>341</v>
      </c>
      <c r="Q334" s="139" t="s">
        <v>179</v>
      </c>
      <c r="R334" s="60" t="s">
        <v>414</v>
      </c>
      <c r="S334" s="211"/>
      <c r="T334" s="139" t="s">
        <v>197</v>
      </c>
      <c r="U334" s="60" t="s">
        <v>233</v>
      </c>
      <c r="V334" s="60"/>
      <c r="W334" s="60"/>
      <c r="X334" s="60"/>
      <c r="Y334" s="62" t="s">
        <v>325</v>
      </c>
      <c r="Z334" s="60"/>
      <c r="AA334" s="60"/>
      <c r="AB334" s="60"/>
      <c r="AC334" s="60"/>
      <c r="AD334" s="60"/>
      <c r="AE334" s="60"/>
      <c r="AF334" s="60"/>
      <c r="AG334" s="60"/>
      <c r="AH334" s="60"/>
      <c r="AI334" s="60"/>
      <c r="AJ334" s="60"/>
      <c r="AK334" s="60"/>
      <c r="AL334" s="64" t="s">
        <v>183</v>
      </c>
      <c r="AM334" s="65"/>
      <c r="AN334" s="64"/>
      <c r="AO334" s="66"/>
      <c r="AP334" s="67"/>
      <c r="AQ334" s="88"/>
      <c r="AR334" s="69"/>
      <c r="AS334" s="70"/>
      <c r="AT334" s="69"/>
      <c r="AU334" s="68"/>
      <c r="AV334" s="68"/>
      <c r="AW334" s="68"/>
      <c r="AX334" s="68"/>
      <c r="AY334" s="68"/>
      <c r="AZ334" s="69"/>
      <c r="BA334" s="71"/>
      <c r="BB334" s="73">
        <v>360.0</v>
      </c>
      <c r="BC334" s="72">
        <v>360.0</v>
      </c>
      <c r="BD334" s="73">
        <v>360.0</v>
      </c>
      <c r="BE334" s="60"/>
      <c r="BF334" s="60"/>
      <c r="BG334" s="60"/>
      <c r="BH334" s="60"/>
      <c r="BI334" s="60"/>
      <c r="BJ334" s="74" t="s">
        <v>257</v>
      </c>
      <c r="BK334" s="74"/>
      <c r="BL334" s="76"/>
      <c r="BM334" s="60"/>
      <c r="BN334" s="110" t="s">
        <v>370</v>
      </c>
      <c r="BO334" s="110" t="s">
        <v>435</v>
      </c>
      <c r="BP334" s="110"/>
      <c r="BQ334" s="110" t="s">
        <v>382</v>
      </c>
      <c r="BR334" s="60"/>
      <c r="BS334" s="60"/>
      <c r="BT334" s="60"/>
      <c r="BU334" s="60"/>
      <c r="BV334" s="60"/>
      <c r="BW334" s="60"/>
      <c r="BX334" s="60"/>
      <c r="BY334" s="77"/>
      <c r="BZ334" s="110" t="s">
        <v>327</v>
      </c>
      <c r="CA334" s="110" t="s">
        <v>293</v>
      </c>
      <c r="CB334" s="66"/>
      <c r="CC334" s="66"/>
      <c r="CD334" s="62" t="s">
        <v>3000</v>
      </c>
      <c r="CE334" s="78"/>
      <c r="CF334" s="78"/>
      <c r="CG334" s="78"/>
      <c r="CH334" s="78"/>
      <c r="CI334" s="62" t="s">
        <v>3001</v>
      </c>
      <c r="CJ334" s="78"/>
      <c r="CK334" s="78"/>
      <c r="CL334" s="78"/>
      <c r="CM334" s="78"/>
      <c r="CN334" s="62"/>
      <c r="CO334" s="60"/>
      <c r="CP334" s="60" t="s">
        <v>1497</v>
      </c>
      <c r="CQ334" s="60"/>
      <c r="CR334" s="60"/>
      <c r="CS334" s="60" t="s">
        <v>3002</v>
      </c>
      <c r="CT334" s="78"/>
      <c r="CU334" s="78" t="s">
        <v>3003</v>
      </c>
      <c r="CV334" s="78"/>
      <c r="CW334" s="78"/>
      <c r="CX334" s="60"/>
      <c r="CY334" s="60"/>
      <c r="CZ334" s="60"/>
      <c r="DA334" s="60"/>
      <c r="DB334" s="79"/>
      <c r="DC334" s="79"/>
      <c r="DD334" s="79"/>
      <c r="DE334" s="79"/>
      <c r="DF334" s="79"/>
      <c r="DG334" s="60"/>
      <c r="DH334" s="60"/>
      <c r="DI334" s="60"/>
      <c r="DJ334" s="74" t="s">
        <v>3004</v>
      </c>
      <c r="DK334" s="62"/>
      <c r="DL334" s="62"/>
      <c r="DM334" s="62"/>
      <c r="DN334" s="62"/>
      <c r="DO334" s="74">
        <v>2.0</v>
      </c>
      <c r="DP334" s="82" t="s">
        <v>336</v>
      </c>
      <c r="DQ334" s="82"/>
      <c r="DR334" s="82"/>
      <c r="DS334" s="82"/>
      <c r="DT334" s="82"/>
      <c r="DU334" s="82"/>
      <c r="DV334" s="82"/>
      <c r="DW334" s="82"/>
      <c r="DX334" s="82"/>
      <c r="DY334" s="82"/>
      <c r="DZ334" s="82"/>
      <c r="EA334" s="82"/>
      <c r="EB334" s="82"/>
      <c r="EC334" s="91" t="s">
        <v>945</v>
      </c>
      <c r="ED334" s="84" t="s">
        <v>190</v>
      </c>
      <c r="EE334" s="85"/>
      <c r="EF334" s="82"/>
      <c r="EG334" s="70" t="s">
        <v>251</v>
      </c>
      <c r="EH334" s="92"/>
      <c r="EI334" s="92"/>
      <c r="EJ334" s="92"/>
      <c r="EK334" s="92"/>
      <c r="EL334" s="92"/>
      <c r="EM334" s="92"/>
      <c r="EN334" s="92"/>
      <c r="EO334" s="92"/>
      <c r="EP334" s="92"/>
      <c r="EQ334" s="92"/>
      <c r="ER334" s="92"/>
    </row>
    <row r="335">
      <c r="A335" s="56" t="str">
        <f t="shared" si="9"/>
        <v>ESP-0332</v>
      </c>
      <c r="B335" s="57" t="s">
        <v>3005</v>
      </c>
      <c r="C335" s="101" t="s">
        <v>3006</v>
      </c>
      <c r="D335" s="59"/>
      <c r="E335" s="60" t="s">
        <v>193</v>
      </c>
      <c r="F335" s="61"/>
      <c r="G335" s="61" t="s">
        <v>175</v>
      </c>
      <c r="H335" s="61"/>
      <c r="I335" s="61"/>
      <c r="J335" s="96"/>
      <c r="K335" s="96"/>
      <c r="L335" s="96" t="s">
        <v>3007</v>
      </c>
      <c r="M335" s="96" t="s">
        <v>3008</v>
      </c>
      <c r="N335" s="60"/>
      <c r="O335" s="60"/>
      <c r="P335" s="60" t="s">
        <v>341</v>
      </c>
      <c r="Q335" s="60" t="s">
        <v>179</v>
      </c>
      <c r="R335" s="60" t="s">
        <v>278</v>
      </c>
      <c r="S335" s="60"/>
      <c r="T335" s="60" t="s">
        <v>213</v>
      </c>
      <c r="U335" s="60"/>
      <c r="V335" s="60"/>
      <c r="W335" s="60"/>
      <c r="X335" s="60"/>
      <c r="Y335" s="62" t="s">
        <v>3009</v>
      </c>
      <c r="Z335" s="60">
        <v>2.0</v>
      </c>
      <c r="AA335" s="60"/>
      <c r="AB335" s="60"/>
      <c r="AC335" s="60"/>
      <c r="AD335" s="60"/>
      <c r="AE335" s="60"/>
      <c r="AF335" s="60"/>
      <c r="AG335" s="60"/>
      <c r="AH335" s="60"/>
      <c r="AI335" s="60"/>
      <c r="AJ335" s="60"/>
      <c r="AK335" s="60"/>
      <c r="AL335" s="64" t="s">
        <v>235</v>
      </c>
      <c r="AM335" s="96" t="s">
        <v>3010</v>
      </c>
      <c r="AN335" s="96">
        <v>1.0</v>
      </c>
      <c r="AO335" s="64"/>
      <c r="AP335" s="122">
        <v>12.0</v>
      </c>
      <c r="AQ335" s="88" t="s">
        <v>190</v>
      </c>
      <c r="AR335" s="70"/>
      <c r="AS335" s="96" t="s">
        <v>3011</v>
      </c>
      <c r="AT335" s="146" t="s">
        <v>3012</v>
      </c>
      <c r="AU335" s="68"/>
      <c r="AV335" s="68"/>
      <c r="AW335" s="68" t="s">
        <v>3013</v>
      </c>
      <c r="AX335" s="68"/>
      <c r="AY335" s="68"/>
      <c r="AZ335" s="96" t="s">
        <v>3014</v>
      </c>
      <c r="BA335" s="112" t="s">
        <v>3015</v>
      </c>
      <c r="BB335" s="72">
        <f>BC335</f>
        <v>10700</v>
      </c>
      <c r="BC335" s="72">
        <v>10700.0</v>
      </c>
      <c r="BD335" s="73">
        <v>10700.0</v>
      </c>
      <c r="BE335" s="60"/>
      <c r="BF335" s="60"/>
      <c r="BG335" s="60"/>
      <c r="BH335" s="60"/>
      <c r="BI335" s="60"/>
      <c r="BJ335" s="74" t="s">
        <v>236</v>
      </c>
      <c r="BK335" s="74"/>
      <c r="BL335" s="70"/>
      <c r="BM335" s="60"/>
      <c r="BN335" s="62" t="s">
        <v>370</v>
      </c>
      <c r="BO335" s="62" t="s">
        <v>290</v>
      </c>
      <c r="BP335" s="62"/>
      <c r="BQ335" s="62" t="s">
        <v>291</v>
      </c>
      <c r="BR335" s="60"/>
      <c r="BS335" s="60"/>
      <c r="BT335" s="60"/>
      <c r="BU335" s="60"/>
      <c r="BV335" s="60"/>
      <c r="BW335" s="60"/>
      <c r="BX335" s="60"/>
      <c r="BY335" s="64"/>
      <c r="BZ335" s="118" t="s">
        <v>327</v>
      </c>
      <c r="CA335" s="62" t="s">
        <v>359</v>
      </c>
      <c r="CB335" s="64"/>
      <c r="CC335" s="64"/>
      <c r="CD335" s="62" t="s">
        <v>1888</v>
      </c>
      <c r="CE335" s="60"/>
      <c r="CF335" s="60"/>
      <c r="CG335" s="60"/>
      <c r="CH335" s="60"/>
      <c r="CI335" s="62" t="s">
        <v>786</v>
      </c>
      <c r="CJ335" s="60"/>
      <c r="CK335" s="60"/>
      <c r="CL335" s="60"/>
      <c r="CM335" s="60"/>
      <c r="CN335" s="62"/>
      <c r="CO335" s="60"/>
      <c r="CP335" s="60" t="s">
        <v>1728</v>
      </c>
      <c r="CQ335" s="60"/>
      <c r="CR335" s="60"/>
      <c r="CS335" s="60"/>
      <c r="CT335" s="60"/>
      <c r="CU335" s="60" t="s">
        <v>1097</v>
      </c>
      <c r="CV335" s="60"/>
      <c r="CW335" s="60"/>
      <c r="CX335" s="60"/>
      <c r="CY335" s="60"/>
      <c r="CZ335" s="60"/>
      <c r="DA335" s="60"/>
      <c r="DB335" s="82"/>
      <c r="DC335" s="82"/>
      <c r="DD335" s="82"/>
      <c r="DE335" s="82"/>
      <c r="DF335" s="82"/>
      <c r="DG335" s="60"/>
      <c r="DH335" s="60"/>
      <c r="DI335" s="60"/>
      <c r="DJ335" s="74" t="s">
        <v>3016</v>
      </c>
      <c r="DK335" s="60"/>
      <c r="DL335" s="60"/>
      <c r="DM335" s="60"/>
      <c r="DN335" s="60"/>
      <c r="DO335" s="74">
        <v>2.0</v>
      </c>
      <c r="DP335" s="82" t="s">
        <v>1968</v>
      </c>
      <c r="DQ335" s="82"/>
      <c r="DR335" s="82"/>
      <c r="DS335" s="82"/>
      <c r="DT335" s="82"/>
      <c r="DU335" s="82"/>
      <c r="DV335" s="82"/>
      <c r="DW335" s="82"/>
      <c r="DX335" s="82"/>
      <c r="DY335" s="82"/>
      <c r="DZ335" s="82"/>
      <c r="EA335" s="82"/>
      <c r="EB335" s="82"/>
      <c r="EC335" s="91"/>
      <c r="ED335" s="84" t="s">
        <v>251</v>
      </c>
      <c r="EE335" s="85"/>
      <c r="EF335" s="82"/>
      <c r="EG335" s="64" t="s">
        <v>190</v>
      </c>
      <c r="EH335" s="96" t="s">
        <v>251</v>
      </c>
      <c r="EI335" s="96">
        <v>250.0</v>
      </c>
      <c r="EJ335" s="92"/>
      <c r="EK335" s="92"/>
      <c r="EL335" s="92"/>
      <c r="EM335" s="92"/>
      <c r="EN335" s="92"/>
      <c r="EO335" s="92"/>
      <c r="EP335" s="92"/>
      <c r="EQ335" s="92"/>
      <c r="ER335" s="92"/>
    </row>
    <row r="336">
      <c r="A336" s="56" t="str">
        <f t="shared" si="9"/>
        <v>ESP-0333</v>
      </c>
      <c r="B336" s="57" t="s">
        <v>3017</v>
      </c>
      <c r="C336" s="114" t="s">
        <v>3018</v>
      </c>
      <c r="D336" s="59"/>
      <c r="E336" s="60" t="s">
        <v>2997</v>
      </c>
      <c r="F336" s="61" t="s">
        <v>175</v>
      </c>
      <c r="G336" s="61"/>
      <c r="H336" s="61"/>
      <c r="I336" s="61"/>
      <c r="J336" s="60"/>
      <c r="K336" s="60"/>
      <c r="L336" s="60" t="s">
        <v>1679</v>
      </c>
      <c r="M336" s="60" t="s">
        <v>3019</v>
      </c>
      <c r="N336" s="63"/>
      <c r="O336" s="60" t="s">
        <v>265</v>
      </c>
      <c r="P336" s="60" t="s">
        <v>341</v>
      </c>
      <c r="Q336" s="60" t="s">
        <v>179</v>
      </c>
      <c r="R336" s="60" t="s">
        <v>414</v>
      </c>
      <c r="S336" s="63"/>
      <c r="T336" s="60" t="s">
        <v>213</v>
      </c>
      <c r="U336" s="60" t="s">
        <v>557</v>
      </c>
      <c r="V336" s="60"/>
      <c r="W336" s="60"/>
      <c r="X336" s="60"/>
      <c r="Y336" s="62" t="s">
        <v>524</v>
      </c>
      <c r="Z336" s="60"/>
      <c r="AA336" s="60"/>
      <c r="AB336" s="60"/>
      <c r="AC336" s="60"/>
      <c r="AD336" s="60"/>
      <c r="AE336" s="60"/>
      <c r="AF336" s="60"/>
      <c r="AG336" s="60"/>
      <c r="AH336" s="60"/>
      <c r="AI336" s="60"/>
      <c r="AJ336" s="60"/>
      <c r="AK336" s="60"/>
      <c r="AL336" s="64" t="s">
        <v>183</v>
      </c>
      <c r="AM336" s="65"/>
      <c r="AN336" s="64"/>
      <c r="AO336" s="66"/>
      <c r="AP336" s="67"/>
      <c r="AQ336" s="88"/>
      <c r="AR336" s="69"/>
      <c r="AS336" s="70"/>
      <c r="AT336" s="69"/>
      <c r="AU336" s="68"/>
      <c r="AV336" s="68"/>
      <c r="AW336" s="68"/>
      <c r="AX336" s="68"/>
      <c r="AY336" s="68"/>
      <c r="AZ336" s="69"/>
      <c r="BA336" s="71"/>
      <c r="BB336" s="73">
        <v>150.0</v>
      </c>
      <c r="BC336" s="72">
        <v>150.0</v>
      </c>
      <c r="BD336" s="73">
        <v>150.0</v>
      </c>
      <c r="BE336" s="60"/>
      <c r="BF336" s="60"/>
      <c r="BG336" s="60"/>
      <c r="BH336" s="60"/>
      <c r="BI336" s="60"/>
      <c r="BJ336" s="74" t="s">
        <v>257</v>
      </c>
      <c r="BK336" s="74"/>
      <c r="BL336" s="76"/>
      <c r="BM336" s="60"/>
      <c r="BN336" s="60"/>
      <c r="BO336" s="60"/>
      <c r="BP336" s="60"/>
      <c r="BQ336" s="60"/>
      <c r="BR336" s="60"/>
      <c r="BS336" s="60"/>
      <c r="BT336" s="60"/>
      <c r="BU336" s="60"/>
      <c r="BV336" s="60"/>
      <c r="BW336" s="60"/>
      <c r="BX336" s="60"/>
      <c r="BY336" s="77"/>
      <c r="BZ336" s="66"/>
      <c r="CA336" s="66"/>
      <c r="CB336" s="66"/>
      <c r="CC336" s="66"/>
      <c r="CD336" s="62" t="s">
        <v>2812</v>
      </c>
      <c r="CE336" s="78"/>
      <c r="CF336" s="78"/>
      <c r="CG336" s="78"/>
      <c r="CH336" s="78"/>
      <c r="CI336" s="62" t="s">
        <v>3020</v>
      </c>
      <c r="CJ336" s="78"/>
      <c r="CK336" s="78"/>
      <c r="CL336" s="78"/>
      <c r="CM336" s="78"/>
      <c r="CN336" s="62" t="s">
        <v>3020</v>
      </c>
      <c r="CO336" s="60"/>
      <c r="CP336" s="60"/>
      <c r="CQ336" s="60"/>
      <c r="CR336" s="60"/>
      <c r="CS336" s="60"/>
      <c r="CT336" s="78"/>
      <c r="CU336" s="78" t="s">
        <v>3020</v>
      </c>
      <c r="CV336" s="78"/>
      <c r="CW336" s="78"/>
      <c r="CX336" s="60"/>
      <c r="CY336" s="60"/>
      <c r="CZ336" s="60"/>
      <c r="DA336" s="60"/>
      <c r="DB336" s="79"/>
      <c r="DC336" s="79"/>
      <c r="DD336" s="79"/>
      <c r="DE336" s="79"/>
      <c r="DF336" s="79"/>
      <c r="DG336" s="60"/>
      <c r="DH336" s="60"/>
      <c r="DI336" s="60"/>
      <c r="DJ336" s="74" t="s">
        <v>3004</v>
      </c>
      <c r="DK336" s="62"/>
      <c r="DL336" s="62"/>
      <c r="DM336" s="62"/>
      <c r="DN336" s="62"/>
      <c r="DO336" s="74">
        <v>2.0</v>
      </c>
      <c r="DP336" s="82" t="s">
        <v>3021</v>
      </c>
      <c r="DQ336" s="82"/>
      <c r="DR336" s="82"/>
      <c r="DS336" s="82"/>
      <c r="DT336" s="82"/>
      <c r="DU336" s="82"/>
      <c r="DV336" s="82"/>
      <c r="DW336" s="82"/>
      <c r="DX336" s="82"/>
      <c r="DY336" s="82"/>
      <c r="DZ336" s="82"/>
      <c r="EA336" s="82"/>
      <c r="EB336" s="82"/>
      <c r="EC336" s="91" t="s">
        <v>945</v>
      </c>
      <c r="ED336" s="84" t="s">
        <v>190</v>
      </c>
      <c r="EE336" s="85"/>
      <c r="EF336" s="82"/>
      <c r="EG336" s="70" t="s">
        <v>251</v>
      </c>
      <c r="EH336" s="92"/>
      <c r="EI336" s="92"/>
      <c r="EJ336" s="92"/>
      <c r="EK336" s="92"/>
      <c r="EL336" s="92"/>
      <c r="EM336" s="92"/>
      <c r="EN336" s="92"/>
      <c r="EO336" s="92"/>
      <c r="EP336" s="92"/>
      <c r="EQ336" s="92"/>
      <c r="ER336" s="92"/>
    </row>
    <row r="337">
      <c r="A337" s="56" t="str">
        <f t="shared" si="9"/>
        <v>ESP-0334</v>
      </c>
      <c r="B337" s="57" t="s">
        <v>3022</v>
      </c>
      <c r="C337" s="101" t="s">
        <v>3023</v>
      </c>
      <c r="D337" s="59"/>
      <c r="E337" s="60" t="s">
        <v>985</v>
      </c>
      <c r="F337" s="61" t="s">
        <v>175</v>
      </c>
      <c r="G337" s="61"/>
      <c r="H337" s="61"/>
      <c r="I337" s="61"/>
      <c r="J337" s="62"/>
      <c r="K337" s="62"/>
      <c r="L337" s="62" t="s">
        <v>204</v>
      </c>
      <c r="M337" s="60" t="s">
        <v>3024</v>
      </c>
      <c r="N337" s="60"/>
      <c r="O337" s="60" t="s">
        <v>265</v>
      </c>
      <c r="P337" s="60" t="s">
        <v>341</v>
      </c>
      <c r="Q337" s="60" t="s">
        <v>179</v>
      </c>
      <c r="R337" s="60" t="s">
        <v>278</v>
      </c>
      <c r="S337" s="60"/>
      <c r="T337" s="60" t="s">
        <v>197</v>
      </c>
      <c r="U337" s="60" t="s">
        <v>267</v>
      </c>
      <c r="V337" s="60"/>
      <c r="W337" s="60"/>
      <c r="X337" s="60"/>
      <c r="Y337" s="62" t="s">
        <v>325</v>
      </c>
      <c r="Z337" s="60"/>
      <c r="AA337" s="60"/>
      <c r="AB337" s="60"/>
      <c r="AC337" s="60"/>
      <c r="AD337" s="60"/>
      <c r="AE337" s="60"/>
      <c r="AF337" s="60"/>
      <c r="AG337" s="60"/>
      <c r="AH337" s="60"/>
      <c r="AI337" s="60"/>
      <c r="AJ337" s="60"/>
      <c r="AK337" s="60"/>
      <c r="AL337" s="64" t="s">
        <v>235</v>
      </c>
      <c r="AM337" s="64"/>
      <c r="AN337" s="96">
        <v>1.0</v>
      </c>
      <c r="AO337" s="64"/>
      <c r="AP337" s="97"/>
      <c r="AQ337" s="88"/>
      <c r="AR337" s="70"/>
      <c r="AS337" s="70"/>
      <c r="AT337" s="70"/>
      <c r="AU337" s="68"/>
      <c r="AV337" s="68"/>
      <c r="AW337" s="68"/>
      <c r="AX337" s="68"/>
      <c r="AY337" s="68"/>
      <c r="AZ337" s="70"/>
      <c r="BA337" s="71"/>
      <c r="BB337" s="73">
        <v>11000.0</v>
      </c>
      <c r="BC337" s="72">
        <v>11000.0</v>
      </c>
      <c r="BD337" s="73">
        <v>11000.0</v>
      </c>
      <c r="BE337" s="60"/>
      <c r="BF337" s="60"/>
      <c r="BG337" s="60"/>
      <c r="BH337" s="60"/>
      <c r="BI337" s="60"/>
      <c r="BJ337" s="74" t="s">
        <v>257</v>
      </c>
      <c r="BK337" s="74"/>
      <c r="BL337" s="70"/>
      <c r="BM337" s="60"/>
      <c r="BN337" s="60"/>
      <c r="BO337" s="60"/>
      <c r="BP337" s="60"/>
      <c r="BQ337" s="60"/>
      <c r="BR337" s="60"/>
      <c r="BS337" s="60"/>
      <c r="BT337" s="60"/>
      <c r="BU337" s="60"/>
      <c r="BV337" s="60"/>
      <c r="BW337" s="60"/>
      <c r="BX337" s="60"/>
      <c r="BY337" s="64"/>
      <c r="BZ337" s="64"/>
      <c r="CA337" s="64"/>
      <c r="CB337" s="64"/>
      <c r="CC337" s="64"/>
      <c r="CD337" s="62" t="s">
        <v>3025</v>
      </c>
      <c r="CE337" s="60"/>
      <c r="CF337" s="60"/>
      <c r="CG337" s="60"/>
      <c r="CH337" s="60"/>
      <c r="CI337" s="62" t="s">
        <v>501</v>
      </c>
      <c r="CJ337" s="60"/>
      <c r="CK337" s="60"/>
      <c r="CL337" s="60"/>
      <c r="CM337" s="60"/>
      <c r="CN337" s="62" t="s">
        <v>258</v>
      </c>
      <c r="CO337" s="60"/>
      <c r="CP337" s="60"/>
      <c r="CQ337" s="60"/>
      <c r="CR337" s="60"/>
      <c r="CS337" s="60"/>
      <c r="CT337" s="60"/>
      <c r="CU337" s="60" t="s">
        <v>258</v>
      </c>
      <c r="CV337" s="60"/>
      <c r="CW337" s="60"/>
      <c r="CX337" s="60"/>
      <c r="CY337" s="60"/>
      <c r="CZ337" s="60"/>
      <c r="DA337" s="60"/>
      <c r="DB337" s="82"/>
      <c r="DC337" s="82"/>
      <c r="DD337" s="82"/>
      <c r="DE337" s="82"/>
      <c r="DF337" s="82"/>
      <c r="DG337" s="60"/>
      <c r="DH337" s="60"/>
      <c r="DI337" s="60"/>
      <c r="DJ337" s="74" t="s">
        <v>3026</v>
      </c>
      <c r="DK337" s="62"/>
      <c r="DL337" s="62"/>
      <c r="DM337" s="62"/>
      <c r="DN337" s="62"/>
      <c r="DO337" s="74">
        <v>2.0</v>
      </c>
      <c r="DP337" s="82" t="s">
        <v>261</v>
      </c>
      <c r="DQ337" s="82"/>
      <c r="DR337" s="82"/>
      <c r="DS337" s="82"/>
      <c r="DT337" s="82"/>
      <c r="DU337" s="82"/>
      <c r="DV337" s="82"/>
      <c r="DW337" s="82"/>
      <c r="DX337" s="82"/>
      <c r="DY337" s="82"/>
      <c r="DZ337" s="82"/>
      <c r="EA337" s="82"/>
      <c r="EB337" s="82"/>
      <c r="EC337" s="91" t="s">
        <v>945</v>
      </c>
      <c r="ED337" s="84" t="s">
        <v>190</v>
      </c>
      <c r="EE337" s="85"/>
      <c r="EF337" s="82"/>
      <c r="EG337" s="64" t="s">
        <v>251</v>
      </c>
      <c r="EH337" s="92"/>
      <c r="EI337" s="92"/>
      <c r="EJ337" s="92"/>
      <c r="EK337" s="92"/>
      <c r="EL337" s="92"/>
      <c r="EM337" s="92"/>
      <c r="EN337" s="92"/>
      <c r="EO337" s="92"/>
      <c r="EP337" s="92"/>
      <c r="EQ337" s="92"/>
      <c r="ER337" s="92"/>
    </row>
    <row r="338" ht="55.5" customHeight="1">
      <c r="A338" s="56" t="str">
        <f t="shared" si="9"/>
        <v>ESP-0335</v>
      </c>
      <c r="B338" s="57" t="s">
        <v>3027</v>
      </c>
      <c r="C338" s="95" t="s">
        <v>3028</v>
      </c>
      <c r="D338" s="59"/>
      <c r="E338" s="60" t="s">
        <v>193</v>
      </c>
      <c r="F338" s="61"/>
      <c r="G338" s="61"/>
      <c r="H338" s="61" t="s">
        <v>175</v>
      </c>
      <c r="I338" s="61"/>
      <c r="J338" s="96"/>
      <c r="K338" s="96"/>
      <c r="L338" s="96" t="s">
        <v>2709</v>
      </c>
      <c r="M338" s="96" t="s">
        <v>3029</v>
      </c>
      <c r="N338" s="60"/>
      <c r="O338" s="60" t="s">
        <v>276</v>
      </c>
      <c r="P338" s="60" t="s">
        <v>196</v>
      </c>
      <c r="Q338" s="60" t="s">
        <v>179</v>
      </c>
      <c r="R338" s="60" t="s">
        <v>180</v>
      </c>
      <c r="S338" s="60"/>
      <c r="T338" s="60" t="s">
        <v>197</v>
      </c>
      <c r="U338" s="60" t="s">
        <v>557</v>
      </c>
      <c r="V338" s="60"/>
      <c r="W338" s="60"/>
      <c r="X338" s="60"/>
      <c r="Y338" s="62" t="s">
        <v>234</v>
      </c>
      <c r="Z338" s="60">
        <v>2.0</v>
      </c>
      <c r="AA338" s="60"/>
      <c r="AB338" s="60"/>
      <c r="AC338" s="60"/>
      <c r="AD338" s="60"/>
      <c r="AE338" s="60"/>
      <c r="AF338" s="60"/>
      <c r="AG338" s="60"/>
      <c r="AH338" s="60"/>
      <c r="AI338" s="60"/>
      <c r="AJ338" s="60"/>
      <c r="AK338" s="60"/>
      <c r="AL338" s="64" t="s">
        <v>235</v>
      </c>
      <c r="AM338" s="64"/>
      <c r="AN338" s="96">
        <v>3.0</v>
      </c>
      <c r="AO338" s="64"/>
      <c r="AP338" s="97"/>
      <c r="AQ338" s="88"/>
      <c r="AR338" s="70"/>
      <c r="AS338" s="70"/>
      <c r="AT338" s="70"/>
      <c r="AU338" s="68"/>
      <c r="AV338" s="68"/>
      <c r="AW338" s="68"/>
      <c r="AX338" s="68"/>
      <c r="AY338" s="68"/>
      <c r="AZ338" s="70"/>
      <c r="BA338" s="71"/>
      <c r="BB338" s="73">
        <v>10000.0</v>
      </c>
      <c r="BC338" s="72">
        <v>10000.0</v>
      </c>
      <c r="BD338" s="73">
        <v>10000.0</v>
      </c>
      <c r="BE338" s="60">
        <v>2.0</v>
      </c>
      <c r="BF338" s="60"/>
      <c r="BG338" s="60"/>
      <c r="BH338" s="60"/>
      <c r="BI338" s="60"/>
      <c r="BJ338" s="74" t="s">
        <v>236</v>
      </c>
      <c r="BK338" s="74">
        <v>1.0</v>
      </c>
      <c r="BL338" s="70"/>
      <c r="BM338" s="60"/>
      <c r="BN338" s="60"/>
      <c r="BO338" s="60"/>
      <c r="BP338" s="60"/>
      <c r="BQ338" s="60"/>
      <c r="BR338" s="60"/>
      <c r="BS338" s="60"/>
      <c r="BT338" s="60"/>
      <c r="BU338" s="60"/>
      <c r="BV338" s="60"/>
      <c r="BW338" s="60"/>
      <c r="BX338" s="60"/>
      <c r="BY338" s="64"/>
      <c r="BZ338" s="64"/>
      <c r="CA338" s="64"/>
      <c r="CB338" s="64"/>
      <c r="CC338" s="64"/>
      <c r="CD338" s="62" t="s">
        <v>1037</v>
      </c>
      <c r="CE338" s="60"/>
      <c r="CF338" s="60"/>
      <c r="CG338" s="60"/>
      <c r="CH338" s="60"/>
      <c r="CI338" s="62" t="s">
        <v>3030</v>
      </c>
      <c r="CJ338" s="60"/>
      <c r="CK338" s="60"/>
      <c r="CL338" s="60"/>
      <c r="CM338" s="60"/>
      <c r="CN338" s="62"/>
      <c r="CO338" s="60"/>
      <c r="CP338" s="60"/>
      <c r="CQ338" s="60" t="s">
        <v>550</v>
      </c>
      <c r="CR338" s="62"/>
      <c r="CS338" s="62"/>
      <c r="CT338" s="60" t="s">
        <v>240</v>
      </c>
      <c r="CU338" s="62" t="s">
        <v>237</v>
      </c>
      <c r="CV338" s="64" t="s">
        <v>242</v>
      </c>
      <c r="CW338" s="96">
        <v>1.0</v>
      </c>
      <c r="CX338" s="62" t="s">
        <v>242</v>
      </c>
      <c r="CY338" s="60">
        <v>1.0</v>
      </c>
      <c r="CZ338" s="62" t="s">
        <v>243</v>
      </c>
      <c r="DA338" s="60">
        <v>1.0</v>
      </c>
      <c r="DB338" s="60" t="s">
        <v>424</v>
      </c>
      <c r="DC338" s="96">
        <v>1.0</v>
      </c>
      <c r="DD338" s="82" t="s">
        <v>251</v>
      </c>
      <c r="DE338" s="60" t="s">
        <v>3031</v>
      </c>
      <c r="DF338" s="96">
        <v>1.0</v>
      </c>
      <c r="DG338" s="62"/>
      <c r="DH338" s="62"/>
      <c r="DI338" s="62"/>
      <c r="DJ338" s="74" t="s">
        <v>3032</v>
      </c>
      <c r="DK338" s="60"/>
      <c r="DL338" s="60"/>
      <c r="DM338" s="60"/>
      <c r="DN338" s="60"/>
      <c r="DO338" s="98">
        <v>43832.0</v>
      </c>
      <c r="DP338" s="62" t="s">
        <v>3033</v>
      </c>
      <c r="DQ338" s="82"/>
      <c r="DR338" s="82"/>
      <c r="DS338" s="82"/>
      <c r="DT338" s="82"/>
      <c r="DU338" s="82"/>
      <c r="DV338" s="82"/>
      <c r="DW338" s="60">
        <v>12.0</v>
      </c>
      <c r="DX338" s="60" t="s">
        <v>3034</v>
      </c>
      <c r="DY338" s="62" t="s">
        <v>3035</v>
      </c>
      <c r="DZ338" s="60" t="s">
        <v>3036</v>
      </c>
      <c r="EA338" s="60" t="s">
        <v>240</v>
      </c>
      <c r="EB338" s="60" t="s">
        <v>248</v>
      </c>
      <c r="EC338" s="91" t="s">
        <v>2743</v>
      </c>
      <c r="ED338" s="84" t="s">
        <v>190</v>
      </c>
      <c r="EE338" s="70" t="s">
        <v>3037</v>
      </c>
      <c r="EF338" s="96">
        <v>31.0</v>
      </c>
      <c r="EG338" s="64" t="s">
        <v>251</v>
      </c>
      <c r="EH338" s="96" t="s">
        <v>251</v>
      </c>
      <c r="EI338" s="96">
        <v>250.0</v>
      </c>
      <c r="EJ338" s="96"/>
      <c r="EK338" s="96"/>
      <c r="EL338" s="96"/>
      <c r="EM338" s="96"/>
      <c r="EN338" s="96"/>
      <c r="EO338" s="96"/>
      <c r="EP338" s="96"/>
      <c r="EQ338" s="96"/>
      <c r="ER338" s="96"/>
    </row>
    <row r="339">
      <c r="A339" s="56" t="str">
        <f t="shared" si="9"/>
        <v>ESP-0336</v>
      </c>
      <c r="B339" s="57" t="s">
        <v>3038</v>
      </c>
      <c r="C339" s="185" t="s">
        <v>3039</v>
      </c>
      <c r="D339" s="59"/>
      <c r="E339" s="60" t="s">
        <v>193</v>
      </c>
      <c r="F339" s="61"/>
      <c r="G339" s="61"/>
      <c r="H339" s="61"/>
      <c r="I339" s="61" t="s">
        <v>175</v>
      </c>
      <c r="J339" s="96"/>
      <c r="K339" s="96"/>
      <c r="L339" s="96" t="s">
        <v>3040</v>
      </c>
      <c r="M339" s="96" t="s">
        <v>3041</v>
      </c>
      <c r="N339" s="63"/>
      <c r="O339" s="60" t="s">
        <v>265</v>
      </c>
      <c r="P339" s="60" t="s">
        <v>196</v>
      </c>
      <c r="Q339" s="60" t="s">
        <v>179</v>
      </c>
      <c r="R339" s="60" t="s">
        <v>278</v>
      </c>
      <c r="S339" s="63"/>
      <c r="T339" s="60" t="s">
        <v>197</v>
      </c>
      <c r="U339" s="60" t="s">
        <v>233</v>
      </c>
      <c r="V339" s="60"/>
      <c r="W339" s="60"/>
      <c r="X339" s="60"/>
      <c r="Y339" s="62" t="s">
        <v>920</v>
      </c>
      <c r="Z339" s="60"/>
      <c r="AA339" s="60"/>
      <c r="AB339" s="60"/>
      <c r="AC339" s="60"/>
      <c r="AD339" s="60"/>
      <c r="AE339" s="60"/>
      <c r="AF339" s="60"/>
      <c r="AG339" s="60"/>
      <c r="AH339" s="60"/>
      <c r="AI339" s="60"/>
      <c r="AJ339" s="60"/>
      <c r="AK339" s="60"/>
      <c r="AL339" s="64" t="s">
        <v>183</v>
      </c>
      <c r="AM339" s="65"/>
      <c r="AN339" s="64"/>
      <c r="AO339" s="66"/>
      <c r="AP339" s="67"/>
      <c r="AQ339" s="88"/>
      <c r="AR339" s="69"/>
      <c r="AS339" s="70"/>
      <c r="AT339" s="69"/>
      <c r="AU339" s="68"/>
      <c r="AV339" s="68"/>
      <c r="AW339" s="68"/>
      <c r="AX339" s="68"/>
      <c r="AY339" s="68"/>
      <c r="AZ339" s="69"/>
      <c r="BA339" s="71"/>
      <c r="BB339" s="72"/>
      <c r="BC339" s="72"/>
      <c r="BD339" s="73"/>
      <c r="BE339" s="60"/>
      <c r="BF339" s="60"/>
      <c r="BG339" s="60"/>
      <c r="BH339" s="60"/>
      <c r="BI339" s="60"/>
      <c r="BJ339" s="74" t="s">
        <v>257</v>
      </c>
      <c r="BK339" s="74"/>
      <c r="BL339" s="76"/>
      <c r="BM339" s="60"/>
      <c r="BN339" s="60"/>
      <c r="BO339" s="60"/>
      <c r="BP339" s="60"/>
      <c r="BQ339" s="60"/>
      <c r="BR339" s="60"/>
      <c r="BS339" s="60"/>
      <c r="BT339" s="60"/>
      <c r="BU339" s="60"/>
      <c r="BV339" s="60"/>
      <c r="BW339" s="60"/>
      <c r="BX339" s="60"/>
      <c r="BY339" s="77" t="s">
        <v>3042</v>
      </c>
      <c r="BZ339" s="66" t="s">
        <v>327</v>
      </c>
      <c r="CA339" s="66" t="s">
        <v>2199</v>
      </c>
      <c r="CB339" s="66"/>
      <c r="CC339" s="66"/>
      <c r="CD339" s="62" t="s">
        <v>3043</v>
      </c>
      <c r="CE339" s="78"/>
      <c r="CF339" s="78"/>
      <c r="CG339" s="78"/>
      <c r="CH339" s="78"/>
      <c r="CI339" s="62" t="s">
        <v>2432</v>
      </c>
      <c r="CJ339" s="78"/>
      <c r="CK339" s="78"/>
      <c r="CL339" s="78"/>
      <c r="CM339" s="78"/>
      <c r="CN339" s="62" t="s">
        <v>2432</v>
      </c>
      <c r="CO339" s="60"/>
      <c r="CP339" s="60"/>
      <c r="CQ339" s="60"/>
      <c r="CR339" s="60"/>
      <c r="CS339" s="60"/>
      <c r="CT339" s="78"/>
      <c r="CU339" s="78" t="s">
        <v>2432</v>
      </c>
      <c r="CV339" s="78"/>
      <c r="CW339" s="78"/>
      <c r="CX339" s="60"/>
      <c r="CY339" s="60"/>
      <c r="CZ339" s="60"/>
      <c r="DA339" s="60"/>
      <c r="DB339" s="79"/>
      <c r="DC339" s="79"/>
      <c r="DD339" s="79"/>
      <c r="DE339" s="79"/>
      <c r="DF339" s="79"/>
      <c r="DG339" s="60"/>
      <c r="DH339" s="60"/>
      <c r="DI339" s="60"/>
      <c r="DJ339" s="74" t="s">
        <v>3044</v>
      </c>
      <c r="DK339" s="62"/>
      <c r="DL339" s="62"/>
      <c r="DM339" s="62"/>
      <c r="DN339" s="62"/>
      <c r="DO339" s="74">
        <v>2.0</v>
      </c>
      <c r="DP339" s="82" t="s">
        <v>3045</v>
      </c>
      <c r="DQ339" s="82"/>
      <c r="DR339" s="82"/>
      <c r="DS339" s="82"/>
      <c r="DT339" s="82"/>
      <c r="DU339" s="82"/>
      <c r="DV339" s="82"/>
      <c r="DW339" s="82"/>
      <c r="DX339" s="82"/>
      <c r="DY339" s="82"/>
      <c r="DZ339" s="82"/>
      <c r="EA339" s="82"/>
      <c r="EB339" s="82"/>
      <c r="EC339" s="91" t="s">
        <v>945</v>
      </c>
      <c r="ED339" s="84" t="s">
        <v>190</v>
      </c>
      <c r="EE339" s="85"/>
      <c r="EF339" s="82"/>
      <c r="EG339" s="70" t="s">
        <v>251</v>
      </c>
      <c r="EH339" s="92"/>
      <c r="EI339" s="92"/>
      <c r="EJ339" s="92"/>
      <c r="EK339" s="92"/>
      <c r="EL339" s="92"/>
      <c r="EM339" s="92"/>
      <c r="EN339" s="92"/>
      <c r="EO339" s="92"/>
      <c r="EP339" s="92"/>
      <c r="EQ339" s="92"/>
      <c r="ER339" s="92"/>
    </row>
    <row r="340">
      <c r="A340" s="56" t="str">
        <f t="shared" si="9"/>
        <v>ESP-0337</v>
      </c>
      <c r="B340" s="154" t="s">
        <v>3046</v>
      </c>
      <c r="C340" s="168" t="s">
        <v>3047</v>
      </c>
      <c r="D340" s="121"/>
      <c r="E340" s="60" t="s">
        <v>1053</v>
      </c>
      <c r="F340" s="61"/>
      <c r="G340" s="61"/>
      <c r="H340" s="61" t="s">
        <v>175</v>
      </c>
      <c r="I340" s="61"/>
      <c r="J340" s="62"/>
      <c r="K340" s="62"/>
      <c r="L340" s="62"/>
      <c r="M340" s="62"/>
      <c r="N340" s="63"/>
      <c r="O340" s="63"/>
      <c r="P340" s="60" t="s">
        <v>277</v>
      </c>
      <c r="Q340" s="63"/>
      <c r="R340" s="60"/>
      <c r="S340" s="63"/>
      <c r="T340" s="60"/>
      <c r="U340" s="60"/>
      <c r="V340" s="60"/>
      <c r="W340" s="60"/>
      <c r="X340" s="60"/>
      <c r="Y340" s="62"/>
      <c r="Z340" s="60"/>
      <c r="AA340" s="60"/>
      <c r="AB340" s="60"/>
      <c r="AC340" s="60"/>
      <c r="AD340" s="60"/>
      <c r="AE340" s="60"/>
      <c r="AF340" s="60"/>
      <c r="AG340" s="60"/>
      <c r="AH340" s="60"/>
      <c r="AI340" s="60"/>
      <c r="AJ340" s="60"/>
      <c r="AK340" s="60"/>
      <c r="AL340" s="64" t="s">
        <v>183</v>
      </c>
      <c r="AM340" s="65"/>
      <c r="AN340" s="64"/>
      <c r="AO340" s="66"/>
      <c r="AP340" s="67"/>
      <c r="AQ340" s="88"/>
      <c r="AR340" s="69"/>
      <c r="AS340" s="70"/>
      <c r="AT340" s="69"/>
      <c r="AU340" s="68"/>
      <c r="AV340" s="68"/>
      <c r="AW340" s="68"/>
      <c r="AX340" s="68"/>
      <c r="AY340" s="68"/>
      <c r="AZ340" s="69"/>
      <c r="BA340" s="71"/>
      <c r="BB340" s="72"/>
      <c r="BC340" s="72"/>
      <c r="BD340" s="73"/>
      <c r="BE340" s="60"/>
      <c r="BF340" s="60"/>
      <c r="BG340" s="60"/>
      <c r="BH340" s="60"/>
      <c r="BI340" s="60"/>
      <c r="BJ340" s="74"/>
      <c r="BK340" s="74"/>
      <c r="BL340" s="76"/>
      <c r="BM340" s="60"/>
      <c r="BN340" s="60"/>
      <c r="BO340" s="60"/>
      <c r="BP340" s="60"/>
      <c r="BQ340" s="60"/>
      <c r="BR340" s="60"/>
      <c r="BS340" s="60"/>
      <c r="BT340" s="60"/>
      <c r="BU340" s="60"/>
      <c r="BV340" s="60"/>
      <c r="BW340" s="60"/>
      <c r="BX340" s="60"/>
      <c r="BY340" s="77"/>
      <c r="BZ340" s="66"/>
      <c r="CA340" s="66"/>
      <c r="CB340" s="66"/>
      <c r="CC340" s="66"/>
      <c r="CD340" s="62"/>
      <c r="CE340" s="78"/>
      <c r="CF340" s="78"/>
      <c r="CG340" s="78"/>
      <c r="CH340" s="78"/>
      <c r="CI340" s="62"/>
      <c r="CJ340" s="78"/>
      <c r="CK340" s="78"/>
      <c r="CL340" s="78"/>
      <c r="CM340" s="78"/>
      <c r="CN340" s="62"/>
      <c r="CO340" s="60"/>
      <c r="CP340" s="60"/>
      <c r="CQ340" s="60"/>
      <c r="CR340" s="60"/>
      <c r="CS340" s="60"/>
      <c r="CT340" s="78"/>
      <c r="CU340" s="78"/>
      <c r="CV340" s="78"/>
      <c r="CW340" s="78"/>
      <c r="CX340" s="60"/>
      <c r="CY340" s="60"/>
      <c r="CZ340" s="60"/>
      <c r="DA340" s="60"/>
      <c r="DB340" s="79"/>
      <c r="DC340" s="79"/>
      <c r="DD340" s="79"/>
      <c r="DE340" s="79"/>
      <c r="DF340" s="79"/>
      <c r="DG340" s="60"/>
      <c r="DH340" s="60"/>
      <c r="DI340" s="60"/>
      <c r="DJ340" s="74"/>
      <c r="DK340" s="62"/>
      <c r="DL340" s="62"/>
      <c r="DM340" s="62"/>
      <c r="DN340" s="62"/>
      <c r="DO340" s="74"/>
      <c r="DP340" s="82"/>
      <c r="DQ340" s="82"/>
      <c r="DR340" s="82"/>
      <c r="DS340" s="82"/>
      <c r="DT340" s="82"/>
      <c r="DU340" s="82"/>
      <c r="DV340" s="82"/>
      <c r="DW340" s="82"/>
      <c r="DX340" s="82"/>
      <c r="DY340" s="82"/>
      <c r="DZ340" s="82"/>
      <c r="EA340" s="82"/>
      <c r="EB340" s="82"/>
      <c r="EC340" s="91"/>
      <c r="ED340" s="84" t="s">
        <v>190</v>
      </c>
      <c r="EE340" s="85"/>
      <c r="EF340" s="82"/>
      <c r="EG340" s="70" t="s">
        <v>190</v>
      </c>
      <c r="EH340" s="92"/>
      <c r="EI340" s="92"/>
      <c r="EJ340" s="92"/>
      <c r="EK340" s="92"/>
      <c r="EL340" s="92"/>
      <c r="EM340" s="92"/>
      <c r="EN340" s="92"/>
      <c r="EO340" s="92"/>
      <c r="EP340" s="92"/>
      <c r="EQ340" s="92"/>
      <c r="ER340" s="92"/>
    </row>
    <row r="341">
      <c r="A341" s="56" t="str">
        <f t="shared" si="9"/>
        <v>ESP-0338</v>
      </c>
      <c r="B341" s="57" t="s">
        <v>3048</v>
      </c>
      <c r="C341" s="87" t="s">
        <v>3049</v>
      </c>
      <c r="D341" s="59"/>
      <c r="E341" s="60" t="s">
        <v>3050</v>
      </c>
      <c r="F341" s="61"/>
      <c r="G341" s="61" t="s">
        <v>175</v>
      </c>
      <c r="H341" s="61"/>
      <c r="I341" s="61"/>
      <c r="J341" s="96"/>
      <c r="K341" s="96"/>
      <c r="L341" s="96" t="s">
        <v>453</v>
      </c>
      <c r="M341" s="96" t="s">
        <v>3051</v>
      </c>
      <c r="N341" s="63"/>
      <c r="O341" s="63" t="s">
        <v>232</v>
      </c>
      <c r="P341" s="62" t="s">
        <v>960</v>
      </c>
      <c r="Q341" s="63"/>
      <c r="R341" s="60"/>
      <c r="S341" s="63"/>
      <c r="T341" s="60" t="s">
        <v>213</v>
      </c>
      <c r="U341" s="60"/>
      <c r="V341" s="60"/>
      <c r="W341" s="60"/>
      <c r="X341" s="60"/>
      <c r="Y341" s="62" t="s">
        <v>342</v>
      </c>
      <c r="Z341" s="82"/>
      <c r="AA341" s="82"/>
      <c r="AB341" s="82"/>
      <c r="AC341" s="82"/>
      <c r="AD341" s="82"/>
      <c r="AE341" s="82"/>
      <c r="AF341" s="82"/>
      <c r="AG341" s="82"/>
      <c r="AH341" s="82"/>
      <c r="AI341" s="82"/>
      <c r="AJ341" s="82"/>
      <c r="AK341" s="82"/>
      <c r="AL341" s="70" t="s">
        <v>183</v>
      </c>
      <c r="AM341" s="94"/>
      <c r="AN341" s="70"/>
      <c r="AO341" s="76"/>
      <c r="AP341" s="67"/>
      <c r="AQ341" s="88"/>
      <c r="AR341" s="69"/>
      <c r="AS341" s="70"/>
      <c r="AT341" s="69"/>
      <c r="AU341" s="68"/>
      <c r="AV341" s="68"/>
      <c r="AW341" s="68"/>
      <c r="AX341" s="68"/>
      <c r="AY341" s="68"/>
      <c r="AZ341" s="69"/>
      <c r="BA341" s="71"/>
      <c r="BB341" s="67"/>
      <c r="BC341" s="67"/>
      <c r="BD341" s="72"/>
      <c r="BE341" s="82"/>
      <c r="BF341" s="82"/>
      <c r="BG341" s="82"/>
      <c r="BH341" s="82"/>
      <c r="BI341" s="82"/>
      <c r="BJ341" s="90"/>
      <c r="BK341" s="90"/>
      <c r="BL341" s="76"/>
      <c r="BM341" s="60"/>
      <c r="BN341" s="110" t="s">
        <v>357</v>
      </c>
      <c r="BO341" s="110" t="s">
        <v>290</v>
      </c>
      <c r="BP341" s="110"/>
      <c r="BQ341" s="110" t="s">
        <v>291</v>
      </c>
      <c r="BR341" s="110"/>
      <c r="BS341" s="60"/>
      <c r="BT341" s="60"/>
      <c r="BU341" s="60"/>
      <c r="BV341" s="60"/>
      <c r="BW341" s="60"/>
      <c r="BX341" s="60"/>
      <c r="BY341" s="66"/>
      <c r="BZ341" s="66" t="s">
        <v>327</v>
      </c>
      <c r="CA341" s="66" t="s">
        <v>359</v>
      </c>
      <c r="CB341" s="66"/>
      <c r="CC341" s="66"/>
      <c r="CD341" s="62" t="s">
        <v>784</v>
      </c>
      <c r="CE341" s="78"/>
      <c r="CF341" s="78" t="s">
        <v>3052</v>
      </c>
      <c r="CG341" s="78"/>
      <c r="CH341" s="78"/>
      <c r="CI341" s="62" t="s">
        <v>3053</v>
      </c>
      <c r="CJ341" s="78"/>
      <c r="CK341" s="78" t="s">
        <v>3054</v>
      </c>
      <c r="CL341" s="78"/>
      <c r="CM341" s="78"/>
      <c r="CN341" s="62"/>
      <c r="CO341" s="60"/>
      <c r="CP341" s="60" t="s">
        <v>3054</v>
      </c>
      <c r="CQ341" s="60"/>
      <c r="CR341" s="60"/>
      <c r="CS341" s="60"/>
      <c r="CT341" s="78"/>
      <c r="CU341" s="78" t="s">
        <v>2027</v>
      </c>
      <c r="CV341" s="78"/>
      <c r="CW341" s="78"/>
      <c r="CX341" s="60"/>
      <c r="CY341" s="60"/>
      <c r="CZ341" s="60"/>
      <c r="DA341" s="60"/>
      <c r="DB341" s="79"/>
      <c r="DC341" s="79"/>
      <c r="DD341" s="79"/>
      <c r="DE341" s="79"/>
      <c r="DF341" s="79"/>
      <c r="DG341" s="60"/>
      <c r="DH341" s="60"/>
      <c r="DI341" s="60"/>
      <c r="DJ341" s="74" t="s">
        <v>3055</v>
      </c>
      <c r="DK341" s="62"/>
      <c r="DL341" s="62"/>
      <c r="DM341" s="62"/>
      <c r="DN341" s="62"/>
      <c r="DO341" s="74">
        <v>2.0</v>
      </c>
      <c r="DP341" s="82"/>
      <c r="DQ341" s="70"/>
      <c r="DR341" s="70"/>
      <c r="DS341" s="70"/>
      <c r="DT341" s="70"/>
      <c r="DU341" s="70"/>
      <c r="DV341" s="70"/>
      <c r="DW341" s="82"/>
      <c r="DX341" s="82"/>
      <c r="DY341" s="82"/>
      <c r="DZ341" s="82"/>
      <c r="EA341" s="82"/>
      <c r="EB341" s="82"/>
      <c r="EC341" s="91"/>
      <c r="ED341" s="84" t="s">
        <v>190</v>
      </c>
      <c r="EE341" s="85"/>
      <c r="EF341" s="82"/>
      <c r="EG341" s="70" t="s">
        <v>190</v>
      </c>
      <c r="EH341" s="92"/>
      <c r="EI341" s="92"/>
      <c r="EJ341" s="92"/>
      <c r="EK341" s="92"/>
      <c r="EL341" s="92"/>
      <c r="EM341" s="92"/>
      <c r="EN341" s="92"/>
      <c r="EO341" s="92"/>
      <c r="EP341" s="92"/>
      <c r="EQ341" s="92"/>
      <c r="ER341" s="92"/>
    </row>
    <row r="342">
      <c r="A342" s="56" t="str">
        <f t="shared" si="9"/>
        <v>ESP-0339</v>
      </c>
      <c r="B342" s="154" t="s">
        <v>3056</v>
      </c>
      <c r="C342" s="168" t="s">
        <v>3057</v>
      </c>
      <c r="D342" s="121"/>
      <c r="E342" s="60" t="s">
        <v>193</v>
      </c>
      <c r="F342" s="61"/>
      <c r="G342" s="61"/>
      <c r="H342" s="61" t="s">
        <v>175</v>
      </c>
      <c r="I342" s="61"/>
      <c r="J342" s="62"/>
      <c r="K342" s="62"/>
      <c r="L342" s="62"/>
      <c r="M342" s="62"/>
      <c r="N342" s="63"/>
      <c r="O342" s="63"/>
      <c r="P342" s="62"/>
      <c r="Q342" s="63"/>
      <c r="R342" s="60"/>
      <c r="S342" s="63"/>
      <c r="T342" s="60"/>
      <c r="U342" s="60"/>
      <c r="V342" s="60"/>
      <c r="W342" s="60"/>
      <c r="X342" s="60"/>
      <c r="Y342" s="62"/>
      <c r="Z342" s="60"/>
      <c r="AA342" s="60"/>
      <c r="AB342" s="60"/>
      <c r="AC342" s="60"/>
      <c r="AD342" s="60"/>
      <c r="AE342" s="60"/>
      <c r="AF342" s="60"/>
      <c r="AG342" s="60"/>
      <c r="AH342" s="60"/>
      <c r="AI342" s="60"/>
      <c r="AJ342" s="60"/>
      <c r="AK342" s="60"/>
      <c r="AL342" s="64" t="s">
        <v>183</v>
      </c>
      <c r="AM342" s="65"/>
      <c r="AN342" s="64"/>
      <c r="AO342" s="66"/>
      <c r="AP342" s="67"/>
      <c r="AQ342" s="88"/>
      <c r="AR342" s="69"/>
      <c r="AS342" s="70"/>
      <c r="AT342" s="69"/>
      <c r="AU342" s="68"/>
      <c r="AV342" s="68"/>
      <c r="AW342" s="68"/>
      <c r="AX342" s="68"/>
      <c r="AY342" s="68"/>
      <c r="AZ342" s="69"/>
      <c r="BA342" s="71"/>
      <c r="BB342" s="72"/>
      <c r="BC342" s="72"/>
      <c r="BD342" s="73"/>
      <c r="BE342" s="60"/>
      <c r="BF342" s="60"/>
      <c r="BG342" s="60"/>
      <c r="BH342" s="60"/>
      <c r="BI342" s="60"/>
      <c r="BJ342" s="74"/>
      <c r="BK342" s="74"/>
      <c r="BL342" s="76"/>
      <c r="BM342" s="60"/>
      <c r="BN342" s="60"/>
      <c r="BO342" s="60"/>
      <c r="BP342" s="60"/>
      <c r="BQ342" s="60"/>
      <c r="BR342" s="60"/>
      <c r="BS342" s="60"/>
      <c r="BT342" s="60"/>
      <c r="BU342" s="60"/>
      <c r="BV342" s="60"/>
      <c r="BW342" s="60"/>
      <c r="BX342" s="60"/>
      <c r="BY342" s="77"/>
      <c r="BZ342" s="66"/>
      <c r="CA342" s="66"/>
      <c r="CB342" s="66"/>
      <c r="CC342" s="66"/>
      <c r="CD342" s="62"/>
      <c r="CE342" s="78"/>
      <c r="CF342" s="78"/>
      <c r="CG342" s="78"/>
      <c r="CH342" s="78"/>
      <c r="CI342" s="62"/>
      <c r="CJ342" s="78"/>
      <c r="CK342" s="78"/>
      <c r="CL342" s="78"/>
      <c r="CM342" s="78"/>
      <c r="CN342" s="62"/>
      <c r="CO342" s="60"/>
      <c r="CP342" s="60"/>
      <c r="CQ342" s="60"/>
      <c r="CR342" s="60"/>
      <c r="CS342" s="60"/>
      <c r="CT342" s="78"/>
      <c r="CU342" s="78"/>
      <c r="CV342" s="78"/>
      <c r="CW342" s="78"/>
      <c r="CX342" s="60"/>
      <c r="CY342" s="60"/>
      <c r="CZ342" s="60"/>
      <c r="DA342" s="60"/>
      <c r="DB342" s="79"/>
      <c r="DC342" s="79"/>
      <c r="DD342" s="79"/>
      <c r="DE342" s="79"/>
      <c r="DF342" s="79"/>
      <c r="DG342" s="60"/>
      <c r="DH342" s="60"/>
      <c r="DI342" s="60"/>
      <c r="DJ342" s="74"/>
      <c r="DK342" s="62"/>
      <c r="DL342" s="62"/>
      <c r="DM342" s="62"/>
      <c r="DN342" s="62"/>
      <c r="DO342" s="74"/>
      <c r="DP342" s="82"/>
      <c r="DQ342" s="82"/>
      <c r="DR342" s="82"/>
      <c r="DS342" s="82"/>
      <c r="DT342" s="82"/>
      <c r="DU342" s="82"/>
      <c r="DV342" s="82"/>
      <c r="DW342" s="82"/>
      <c r="DX342" s="82"/>
      <c r="DY342" s="82"/>
      <c r="DZ342" s="82"/>
      <c r="EA342" s="82"/>
      <c r="EB342" s="82"/>
      <c r="EC342" s="91"/>
      <c r="ED342" s="84" t="s">
        <v>190</v>
      </c>
      <c r="EE342" s="85"/>
      <c r="EF342" s="82"/>
      <c r="EG342" s="70" t="s">
        <v>190</v>
      </c>
      <c r="EH342" s="92"/>
      <c r="EI342" s="92"/>
      <c r="EJ342" s="92"/>
      <c r="EK342" s="92"/>
      <c r="EL342" s="92"/>
      <c r="EM342" s="92"/>
      <c r="EN342" s="92"/>
      <c r="EO342" s="92"/>
      <c r="EP342" s="92"/>
      <c r="EQ342" s="92"/>
      <c r="ER342" s="92"/>
    </row>
    <row r="343">
      <c r="A343" s="56" t="str">
        <f t="shared" si="9"/>
        <v>ESP-0340</v>
      </c>
      <c r="B343" s="57" t="s">
        <v>3058</v>
      </c>
      <c r="C343" s="87" t="s">
        <v>3059</v>
      </c>
      <c r="D343" s="59"/>
      <c r="E343" s="60" t="s">
        <v>3060</v>
      </c>
      <c r="F343" s="61" t="s">
        <v>175</v>
      </c>
      <c r="G343" s="61"/>
      <c r="H343" s="61"/>
      <c r="I343" s="61"/>
      <c r="J343" s="60"/>
      <c r="K343" s="60"/>
      <c r="L343" s="60" t="s">
        <v>805</v>
      </c>
      <c r="M343" s="60" t="s">
        <v>3061</v>
      </c>
      <c r="N343" s="63"/>
      <c r="O343" s="63"/>
      <c r="P343" s="60" t="s">
        <v>341</v>
      </c>
      <c r="Q343" s="63"/>
      <c r="R343" s="60"/>
      <c r="S343" s="63"/>
      <c r="T343" s="60" t="s">
        <v>213</v>
      </c>
      <c r="U343" s="60"/>
      <c r="V343" s="60"/>
      <c r="W343" s="60"/>
      <c r="X343" s="60"/>
      <c r="Y343" s="62" t="s">
        <v>342</v>
      </c>
      <c r="Z343" s="60"/>
      <c r="AA343" s="60"/>
      <c r="AB343" s="60"/>
      <c r="AC343" s="60"/>
      <c r="AD343" s="60"/>
      <c r="AE343" s="60"/>
      <c r="AF343" s="60"/>
      <c r="AG343" s="60"/>
      <c r="AH343" s="60"/>
      <c r="AI343" s="60"/>
      <c r="AJ343" s="60"/>
      <c r="AK343" s="60"/>
      <c r="AL343" s="64" t="s">
        <v>183</v>
      </c>
      <c r="AM343" s="65"/>
      <c r="AN343" s="64"/>
      <c r="AO343" s="66"/>
      <c r="AP343" s="67"/>
      <c r="AQ343" s="88"/>
      <c r="AR343" s="69"/>
      <c r="AS343" s="70"/>
      <c r="AT343" s="69"/>
      <c r="AU343" s="68"/>
      <c r="AV343" s="68"/>
      <c r="AW343" s="68"/>
      <c r="AX343" s="68"/>
      <c r="AY343" s="68"/>
      <c r="AZ343" s="69"/>
      <c r="BA343" s="71"/>
      <c r="BB343" s="72"/>
      <c r="BC343" s="72">
        <v>500000.0</v>
      </c>
      <c r="BD343" s="73">
        <v>500000.0</v>
      </c>
      <c r="BE343" s="82"/>
      <c r="BF343" s="82"/>
      <c r="BG343" s="82"/>
      <c r="BH343" s="82"/>
      <c r="BI343" s="82"/>
      <c r="BJ343" s="90"/>
      <c r="BK343" s="90"/>
      <c r="BL343" s="76"/>
      <c r="BM343" s="60"/>
      <c r="BN343" s="60"/>
      <c r="BO343" s="60"/>
      <c r="BP343" s="60"/>
      <c r="BQ343" s="60"/>
      <c r="BR343" s="60"/>
      <c r="BS343" s="60"/>
      <c r="BT343" s="60"/>
      <c r="BU343" s="60"/>
      <c r="BV343" s="60"/>
      <c r="BW343" s="60"/>
      <c r="BX343" s="60"/>
      <c r="BY343" s="77"/>
      <c r="BZ343" s="66"/>
      <c r="CA343" s="66"/>
      <c r="CB343" s="66"/>
      <c r="CC343" s="66"/>
      <c r="CD343" s="62" t="s">
        <v>3062</v>
      </c>
      <c r="CE343" s="78"/>
      <c r="CF343" s="78"/>
      <c r="CG343" s="78"/>
      <c r="CH343" s="78"/>
      <c r="CI343" s="62" t="s">
        <v>3063</v>
      </c>
      <c r="CJ343" s="78"/>
      <c r="CK343" s="78"/>
      <c r="CL343" s="78"/>
      <c r="CM343" s="78"/>
      <c r="CN343" s="62" t="s">
        <v>2978</v>
      </c>
      <c r="CO343" s="60"/>
      <c r="CP343" s="60"/>
      <c r="CQ343" s="60"/>
      <c r="CR343" s="60"/>
      <c r="CS343" s="60"/>
      <c r="CT343" s="78"/>
      <c r="CU343" s="78" t="s">
        <v>2978</v>
      </c>
      <c r="CV343" s="78"/>
      <c r="CW343" s="78"/>
      <c r="CX343" s="60"/>
      <c r="CY343" s="60"/>
      <c r="CZ343" s="60"/>
      <c r="DA343" s="60"/>
      <c r="DB343" s="79"/>
      <c r="DC343" s="79"/>
      <c r="DD343" s="79"/>
      <c r="DE343" s="79"/>
      <c r="DF343" s="79"/>
      <c r="DG343" s="60"/>
      <c r="DH343" s="60"/>
      <c r="DI343" s="60"/>
      <c r="DJ343" s="74" t="s">
        <v>3064</v>
      </c>
      <c r="DK343" s="62"/>
      <c r="DL343" s="62"/>
      <c r="DM343" s="62"/>
      <c r="DN343" s="62"/>
      <c r="DO343" s="74">
        <v>2.0</v>
      </c>
      <c r="DP343" s="82"/>
      <c r="DQ343" s="70"/>
      <c r="DR343" s="70"/>
      <c r="DS343" s="70"/>
      <c r="DT343" s="70"/>
      <c r="DU343" s="70"/>
      <c r="DV343" s="70"/>
      <c r="DW343" s="82"/>
      <c r="DX343" s="82"/>
      <c r="DY343" s="82"/>
      <c r="DZ343" s="82"/>
      <c r="EA343" s="82"/>
      <c r="EB343" s="82"/>
      <c r="EC343" s="91"/>
      <c r="ED343" s="84" t="s">
        <v>190</v>
      </c>
      <c r="EE343" s="85"/>
      <c r="EF343" s="82"/>
      <c r="EG343" s="70" t="s">
        <v>190</v>
      </c>
      <c r="EH343" s="92"/>
      <c r="EI343" s="92"/>
      <c r="EJ343" s="92"/>
      <c r="EK343" s="92"/>
      <c r="EL343" s="92"/>
      <c r="EM343" s="92"/>
      <c r="EN343" s="92"/>
      <c r="EO343" s="92"/>
      <c r="EP343" s="92"/>
      <c r="EQ343" s="92"/>
      <c r="ER343" s="92"/>
    </row>
    <row r="344">
      <c r="A344" s="56" t="str">
        <f t="shared" si="9"/>
        <v>ESP-0341</v>
      </c>
      <c r="B344" s="57" t="s">
        <v>3065</v>
      </c>
      <c r="C344" s="87" t="s">
        <v>3066</v>
      </c>
      <c r="D344" s="59"/>
      <c r="E344" s="60" t="s">
        <v>3067</v>
      </c>
      <c r="F344" s="61"/>
      <c r="G344" s="61" t="s">
        <v>175</v>
      </c>
      <c r="H344" s="61"/>
      <c r="I344" s="61"/>
      <c r="J344" s="96"/>
      <c r="K344" s="96"/>
      <c r="L344" s="96" t="s">
        <v>3007</v>
      </c>
      <c r="M344" s="96" t="s">
        <v>3068</v>
      </c>
      <c r="N344" s="63"/>
      <c r="O344" s="63"/>
      <c r="P344" s="60" t="s">
        <v>196</v>
      </c>
      <c r="Q344" s="63"/>
      <c r="R344" s="60"/>
      <c r="S344" s="63"/>
      <c r="T344" s="60" t="s">
        <v>213</v>
      </c>
      <c r="U344" s="60"/>
      <c r="V344" s="60"/>
      <c r="W344" s="60"/>
      <c r="X344" s="60"/>
      <c r="Y344" s="62" t="s">
        <v>325</v>
      </c>
      <c r="Z344" s="60"/>
      <c r="AA344" s="60"/>
      <c r="AB344" s="60"/>
      <c r="AC344" s="60"/>
      <c r="AD344" s="60"/>
      <c r="AE344" s="60"/>
      <c r="AF344" s="60"/>
      <c r="AG344" s="60"/>
      <c r="AH344" s="60"/>
      <c r="AI344" s="60"/>
      <c r="AJ344" s="60"/>
      <c r="AK344" s="60"/>
      <c r="AL344" s="64" t="s">
        <v>183</v>
      </c>
      <c r="AM344" s="65"/>
      <c r="AN344" s="64"/>
      <c r="AO344" s="66"/>
      <c r="AP344" s="67"/>
      <c r="AQ344" s="88"/>
      <c r="AR344" s="69"/>
      <c r="AS344" s="70"/>
      <c r="AT344" s="69"/>
      <c r="AU344" s="68"/>
      <c r="AV344" s="68"/>
      <c r="AW344" s="68"/>
      <c r="AX344" s="68"/>
      <c r="AY344" s="68"/>
      <c r="AZ344" s="69"/>
      <c r="BA344" s="71"/>
      <c r="BB344" s="72">
        <f>BC344</f>
        <v>20000</v>
      </c>
      <c r="BC344" s="72">
        <v>20000.0</v>
      </c>
      <c r="BD344" s="73">
        <v>20000.0</v>
      </c>
      <c r="BE344" s="60"/>
      <c r="BF344" s="60"/>
      <c r="BG344" s="60"/>
      <c r="BH344" s="60"/>
      <c r="BI344" s="60"/>
      <c r="BJ344" s="74" t="s">
        <v>257</v>
      </c>
      <c r="BK344" s="74"/>
      <c r="BL344" s="76"/>
      <c r="BM344" s="60"/>
      <c r="BN344" s="110" t="s">
        <v>326</v>
      </c>
      <c r="BO344" s="110" t="s">
        <v>290</v>
      </c>
      <c r="BP344" s="110"/>
      <c r="BQ344" s="110" t="s">
        <v>291</v>
      </c>
      <c r="BR344" s="60"/>
      <c r="BS344" s="60"/>
      <c r="BT344" s="60"/>
      <c r="BU344" s="60"/>
      <c r="BV344" s="60"/>
      <c r="BW344" s="60"/>
      <c r="BX344" s="60"/>
      <c r="BY344" s="77"/>
      <c r="BZ344" s="110" t="s">
        <v>371</v>
      </c>
      <c r="CA344" s="110" t="s">
        <v>293</v>
      </c>
      <c r="CB344" s="66"/>
      <c r="CC344" s="66"/>
      <c r="CD344" s="62" t="s">
        <v>1050</v>
      </c>
      <c r="CE344" s="78"/>
      <c r="CF344" s="78"/>
      <c r="CG344" s="78"/>
      <c r="CH344" s="78"/>
      <c r="CI344" s="62" t="s">
        <v>3069</v>
      </c>
      <c r="CJ344" s="78"/>
      <c r="CK344" s="78"/>
      <c r="CL344" s="78"/>
      <c r="CM344" s="78"/>
      <c r="CN344" s="62"/>
      <c r="CO344" s="60"/>
      <c r="CP344" s="60" t="s">
        <v>1391</v>
      </c>
      <c r="CQ344" s="60"/>
      <c r="CR344" s="60"/>
      <c r="CS344" s="60"/>
      <c r="CT344" s="78"/>
      <c r="CU344" s="78" t="s">
        <v>3070</v>
      </c>
      <c r="CV344" s="78"/>
      <c r="CW344" s="78"/>
      <c r="CX344" s="60"/>
      <c r="CY344" s="60"/>
      <c r="CZ344" s="60"/>
      <c r="DA344" s="60"/>
      <c r="DB344" s="79"/>
      <c r="DC344" s="79"/>
      <c r="DD344" s="79"/>
      <c r="DE344" s="79"/>
      <c r="DF344" s="79"/>
      <c r="DG344" s="60"/>
      <c r="DH344" s="60"/>
      <c r="DI344" s="60"/>
      <c r="DJ344" s="74" t="s">
        <v>3071</v>
      </c>
      <c r="DK344" s="62"/>
      <c r="DL344" s="62"/>
      <c r="DM344" s="62"/>
      <c r="DN344" s="62"/>
      <c r="DO344" s="74">
        <v>2.0</v>
      </c>
      <c r="DP344" s="82" t="s">
        <v>336</v>
      </c>
      <c r="DQ344" s="82"/>
      <c r="DR344" s="82"/>
      <c r="DS344" s="82"/>
      <c r="DT344" s="82"/>
      <c r="DU344" s="82"/>
      <c r="DV344" s="82"/>
      <c r="DW344" s="82"/>
      <c r="DX344" s="82"/>
      <c r="DY344" s="82"/>
      <c r="DZ344" s="82"/>
      <c r="EA344" s="82"/>
      <c r="EB344" s="82"/>
      <c r="EC344" s="91"/>
      <c r="ED344" s="84" t="s">
        <v>190</v>
      </c>
      <c r="EE344" s="85"/>
      <c r="EF344" s="82"/>
      <c r="EG344" s="70" t="s">
        <v>190</v>
      </c>
      <c r="EH344" s="92"/>
      <c r="EI344" s="92"/>
      <c r="EJ344" s="92"/>
      <c r="EK344" s="92"/>
      <c r="EL344" s="92"/>
      <c r="EM344" s="92"/>
      <c r="EN344" s="92"/>
      <c r="EO344" s="92"/>
      <c r="EP344" s="92"/>
      <c r="EQ344" s="92"/>
      <c r="ER344" s="92"/>
    </row>
    <row r="345" ht="84.0" customHeight="1">
      <c r="A345" s="56" t="str">
        <f t="shared" si="9"/>
        <v>ESP-0342</v>
      </c>
      <c r="B345" s="154" t="s">
        <v>3072</v>
      </c>
      <c r="C345" s="168" t="s">
        <v>3073</v>
      </c>
      <c r="D345" s="121"/>
      <c r="E345" s="60" t="s">
        <v>3067</v>
      </c>
      <c r="F345" s="61" t="s">
        <v>175</v>
      </c>
      <c r="G345" s="61" t="s">
        <v>175</v>
      </c>
      <c r="H345" s="61" t="s">
        <v>175</v>
      </c>
      <c r="I345" s="61"/>
      <c r="J345" s="64"/>
      <c r="K345" s="64"/>
      <c r="L345" s="165" t="s">
        <v>3074</v>
      </c>
      <c r="M345" s="165" t="s">
        <v>3075</v>
      </c>
      <c r="N345" s="63"/>
      <c r="O345" s="63"/>
      <c r="P345" s="60" t="s">
        <v>455</v>
      </c>
      <c r="Q345" s="63"/>
      <c r="R345" s="60"/>
      <c r="S345" s="63"/>
      <c r="T345" s="60" t="s">
        <v>197</v>
      </c>
      <c r="U345" s="60"/>
      <c r="V345" s="60"/>
      <c r="W345" s="60"/>
      <c r="X345" s="60"/>
      <c r="Y345" s="62"/>
      <c r="Z345" s="60"/>
      <c r="AA345" s="60"/>
      <c r="AB345" s="60"/>
      <c r="AC345" s="60"/>
      <c r="AD345" s="60"/>
      <c r="AE345" s="60"/>
      <c r="AF345" s="60"/>
      <c r="AG345" s="60"/>
      <c r="AH345" s="60"/>
      <c r="AI345" s="60"/>
      <c r="AJ345" s="60"/>
      <c r="AK345" s="60"/>
      <c r="AL345" s="64" t="s">
        <v>183</v>
      </c>
      <c r="AM345" s="65"/>
      <c r="AN345" s="64"/>
      <c r="AO345" s="66"/>
      <c r="AP345" s="67"/>
      <c r="AQ345" s="88"/>
      <c r="AR345" s="69"/>
      <c r="AS345" s="70"/>
      <c r="AT345" s="69"/>
      <c r="AU345" s="68"/>
      <c r="AV345" s="68"/>
      <c r="AW345" s="68"/>
      <c r="AX345" s="68"/>
      <c r="AY345" s="68"/>
      <c r="AZ345" s="69"/>
      <c r="BA345" s="71"/>
      <c r="BB345" s="72"/>
      <c r="BC345" s="72"/>
      <c r="BD345" s="73"/>
      <c r="BE345" s="60"/>
      <c r="BF345" s="60"/>
      <c r="BG345" s="60"/>
      <c r="BH345" s="60"/>
      <c r="BI345" s="60"/>
      <c r="BJ345" s="74"/>
      <c r="BK345" s="74"/>
      <c r="BL345" s="76"/>
      <c r="BM345" s="60"/>
      <c r="BN345" s="110" t="s">
        <v>326</v>
      </c>
      <c r="BO345" s="110" t="s">
        <v>290</v>
      </c>
      <c r="BP345" s="110"/>
      <c r="BQ345" s="110" t="s">
        <v>382</v>
      </c>
      <c r="BR345" s="60"/>
      <c r="BS345" s="60"/>
      <c r="BT345" s="60"/>
      <c r="BU345" s="60"/>
      <c r="BV345" s="60"/>
      <c r="BW345" s="60"/>
      <c r="BX345" s="60"/>
      <c r="BY345" s="77"/>
      <c r="BZ345" s="110" t="s">
        <v>371</v>
      </c>
      <c r="CA345" s="110" t="s">
        <v>293</v>
      </c>
      <c r="CB345" s="66"/>
      <c r="CC345" s="66"/>
      <c r="CD345" s="62"/>
      <c r="CE345" s="78"/>
      <c r="CF345" s="78"/>
      <c r="CG345" s="78"/>
      <c r="CH345" s="78"/>
      <c r="CI345" s="62"/>
      <c r="CJ345" s="78"/>
      <c r="CK345" s="78"/>
      <c r="CL345" s="78"/>
      <c r="CM345" s="78"/>
      <c r="CN345" s="62"/>
      <c r="CO345" s="60"/>
      <c r="CP345" s="60"/>
      <c r="CQ345" s="60"/>
      <c r="CR345" s="60"/>
      <c r="CS345" s="60"/>
      <c r="CT345" s="78"/>
      <c r="CU345" s="78"/>
      <c r="CV345" s="78"/>
      <c r="CW345" s="78"/>
      <c r="CX345" s="60"/>
      <c r="CY345" s="60"/>
      <c r="CZ345" s="60"/>
      <c r="DA345" s="60"/>
      <c r="DB345" s="79"/>
      <c r="DC345" s="79"/>
      <c r="DD345" s="79"/>
      <c r="DE345" s="79"/>
      <c r="DF345" s="79"/>
      <c r="DG345" s="60"/>
      <c r="DH345" s="60"/>
      <c r="DI345" s="60"/>
      <c r="DJ345" s="74"/>
      <c r="DK345" s="62"/>
      <c r="DL345" s="62"/>
      <c r="DM345" s="62"/>
      <c r="DN345" s="62"/>
      <c r="DO345" s="74"/>
      <c r="DP345" s="82"/>
      <c r="DQ345" s="82"/>
      <c r="DR345" s="82"/>
      <c r="DS345" s="82"/>
      <c r="DT345" s="82"/>
      <c r="DU345" s="82"/>
      <c r="DV345" s="82"/>
      <c r="DW345" s="82"/>
      <c r="DX345" s="82"/>
      <c r="DY345" s="82"/>
      <c r="DZ345" s="82"/>
      <c r="EA345" s="82"/>
      <c r="EB345" s="82"/>
      <c r="EC345" s="91"/>
      <c r="ED345" s="84" t="s">
        <v>190</v>
      </c>
      <c r="EE345" s="85"/>
      <c r="EF345" s="82"/>
      <c r="EG345" s="70" t="s">
        <v>190</v>
      </c>
      <c r="EH345" s="92"/>
      <c r="EI345" s="92"/>
      <c r="EJ345" s="92"/>
      <c r="EK345" s="92"/>
      <c r="EL345" s="92"/>
      <c r="EM345" s="92"/>
      <c r="EN345" s="92"/>
      <c r="EO345" s="92"/>
      <c r="EP345" s="92"/>
      <c r="EQ345" s="92"/>
      <c r="ER345" s="92"/>
    </row>
    <row r="346">
      <c r="A346" s="56" t="str">
        <f t="shared" si="9"/>
        <v>ESP-0343</v>
      </c>
      <c r="B346" s="57" t="s">
        <v>3076</v>
      </c>
      <c r="C346" s="87" t="s">
        <v>3077</v>
      </c>
      <c r="D346" s="59"/>
      <c r="E346" s="60" t="s">
        <v>1626</v>
      </c>
      <c r="F346" s="61" t="s">
        <v>175</v>
      </c>
      <c r="G346" s="61" t="s">
        <v>175</v>
      </c>
      <c r="H346" s="61" t="s">
        <v>175</v>
      </c>
      <c r="I346" s="61"/>
      <c r="J346" s="96"/>
      <c r="K346" s="96"/>
      <c r="L346" s="96" t="s">
        <v>3078</v>
      </c>
      <c r="M346" s="96" t="s">
        <v>3079</v>
      </c>
      <c r="N346" s="63"/>
      <c r="O346" s="63"/>
      <c r="P346" s="60" t="s">
        <v>341</v>
      </c>
      <c r="Q346" s="63"/>
      <c r="R346" s="60"/>
      <c r="S346" s="63"/>
      <c r="T346" s="60" t="s">
        <v>213</v>
      </c>
      <c r="U346" s="60"/>
      <c r="V346" s="60"/>
      <c r="W346" s="60"/>
      <c r="X346" s="60"/>
      <c r="Y346" s="62" t="s">
        <v>920</v>
      </c>
      <c r="Z346" s="60"/>
      <c r="AA346" s="60"/>
      <c r="AB346" s="60"/>
      <c r="AC346" s="60"/>
      <c r="AD346" s="60"/>
      <c r="AE346" s="60"/>
      <c r="AF346" s="60"/>
      <c r="AG346" s="60"/>
      <c r="AH346" s="60"/>
      <c r="AI346" s="60"/>
      <c r="AJ346" s="60"/>
      <c r="AK346" s="60"/>
      <c r="AL346" s="64" t="s">
        <v>183</v>
      </c>
      <c r="AM346" s="65"/>
      <c r="AN346" s="64"/>
      <c r="AO346" s="66"/>
      <c r="AP346" s="67"/>
      <c r="AQ346" s="88"/>
      <c r="AR346" s="69"/>
      <c r="AS346" s="70"/>
      <c r="AT346" s="69"/>
      <c r="AU346" s="68"/>
      <c r="AV346" s="68"/>
      <c r="AW346" s="68"/>
      <c r="AX346" s="68"/>
      <c r="AY346" s="68"/>
      <c r="AZ346" s="69"/>
      <c r="BA346" s="71"/>
      <c r="BB346" s="72">
        <f>BC346</f>
        <v>2800</v>
      </c>
      <c r="BC346" s="72">
        <v>2800.0</v>
      </c>
      <c r="BD346" s="73">
        <v>2800.0</v>
      </c>
      <c r="BE346" s="60"/>
      <c r="BF346" s="60"/>
      <c r="BG346" s="60"/>
      <c r="BH346" s="60"/>
      <c r="BI346" s="60"/>
      <c r="BJ346" s="74" t="s">
        <v>257</v>
      </c>
      <c r="BK346" s="74"/>
      <c r="BL346" s="76"/>
      <c r="BM346" s="60"/>
      <c r="BN346" s="110" t="s">
        <v>370</v>
      </c>
      <c r="BO346" s="110" t="s">
        <v>435</v>
      </c>
      <c r="BP346" s="110"/>
      <c r="BQ346" s="110" t="s">
        <v>382</v>
      </c>
      <c r="BR346" s="60"/>
      <c r="BS346" s="60"/>
      <c r="BT346" s="60"/>
      <c r="BU346" s="60"/>
      <c r="BV346" s="60"/>
      <c r="BW346" s="60"/>
      <c r="BX346" s="60"/>
      <c r="BY346" s="77"/>
      <c r="BZ346" s="110" t="s">
        <v>327</v>
      </c>
      <c r="CA346" s="110" t="s">
        <v>293</v>
      </c>
      <c r="CB346" s="66"/>
      <c r="CC346" s="66"/>
      <c r="CD346" s="62" t="s">
        <v>3080</v>
      </c>
      <c r="CE346" s="78"/>
      <c r="CF346" s="78"/>
      <c r="CG346" s="78"/>
      <c r="CH346" s="78"/>
      <c r="CI346" s="62" t="s">
        <v>3081</v>
      </c>
      <c r="CJ346" s="78"/>
      <c r="CK346" s="78"/>
      <c r="CL346" s="78"/>
      <c r="CM346" s="78"/>
      <c r="CN346" s="62"/>
      <c r="CO346" s="60" t="s">
        <v>1689</v>
      </c>
      <c r="CP346" s="60" t="s">
        <v>3082</v>
      </c>
      <c r="CQ346" s="60" t="s">
        <v>1689</v>
      </c>
      <c r="CR346" s="60"/>
      <c r="CS346" s="60" t="s">
        <v>644</v>
      </c>
      <c r="CT346" s="78"/>
      <c r="CU346" s="78" t="s">
        <v>3083</v>
      </c>
      <c r="CV346" s="78"/>
      <c r="CW346" s="78"/>
      <c r="CX346" s="60"/>
      <c r="CY346" s="60"/>
      <c r="CZ346" s="60"/>
      <c r="DA346" s="60"/>
      <c r="DB346" s="79"/>
      <c r="DC346" s="79"/>
      <c r="DD346" s="79"/>
      <c r="DE346" s="79"/>
      <c r="DF346" s="79"/>
      <c r="DG346" s="60"/>
      <c r="DH346" s="60"/>
      <c r="DI346" s="60"/>
      <c r="DJ346" s="74" t="s">
        <v>3084</v>
      </c>
      <c r="DK346" s="62"/>
      <c r="DL346" s="62"/>
      <c r="DM346" s="62"/>
      <c r="DN346" s="62"/>
      <c r="DO346" s="74">
        <v>2.0</v>
      </c>
      <c r="DP346" s="82" t="s">
        <v>261</v>
      </c>
      <c r="DQ346" s="82"/>
      <c r="DR346" s="82"/>
      <c r="DS346" s="82"/>
      <c r="DT346" s="82"/>
      <c r="DU346" s="82"/>
      <c r="DV346" s="82"/>
      <c r="DW346" s="82"/>
      <c r="DX346" s="82"/>
      <c r="DY346" s="82"/>
      <c r="DZ346" s="82"/>
      <c r="EA346" s="82"/>
      <c r="EB346" s="82"/>
      <c r="EC346" s="91"/>
      <c r="ED346" s="84" t="s">
        <v>190</v>
      </c>
      <c r="EE346" s="85"/>
      <c r="EF346" s="82"/>
      <c r="EG346" s="70" t="s">
        <v>190</v>
      </c>
      <c r="EH346" s="92"/>
      <c r="EI346" s="92"/>
      <c r="EJ346" s="92"/>
      <c r="EK346" s="92"/>
      <c r="EL346" s="92"/>
      <c r="EM346" s="92"/>
      <c r="EN346" s="92"/>
      <c r="EO346" s="92"/>
      <c r="EP346" s="92"/>
      <c r="EQ346" s="92"/>
      <c r="ER346" s="92"/>
    </row>
    <row r="347">
      <c r="A347" s="56" t="str">
        <f t="shared" si="9"/>
        <v>ESP-0344</v>
      </c>
      <c r="B347" s="57" t="s">
        <v>3085</v>
      </c>
      <c r="C347" s="87" t="s">
        <v>3086</v>
      </c>
      <c r="D347" s="59"/>
      <c r="E347" s="60" t="s">
        <v>1626</v>
      </c>
      <c r="F347" s="113"/>
      <c r="G347" s="113"/>
      <c r="H347" s="61" t="s">
        <v>175</v>
      </c>
      <c r="I347" s="61"/>
      <c r="J347" s="62"/>
      <c r="K347" s="62"/>
      <c r="L347" s="62" t="s">
        <v>874</v>
      </c>
      <c r="M347" s="60" t="s">
        <v>3087</v>
      </c>
      <c r="N347" s="63"/>
      <c r="O347" s="92"/>
      <c r="P347" s="60" t="s">
        <v>196</v>
      </c>
      <c r="Q347" s="63"/>
      <c r="R347" s="60"/>
      <c r="S347" s="63"/>
      <c r="T347" s="60" t="s">
        <v>197</v>
      </c>
      <c r="U347" s="60"/>
      <c r="V347" s="60"/>
      <c r="W347" s="60"/>
      <c r="X347" s="60"/>
      <c r="Y347" s="62" t="s">
        <v>920</v>
      </c>
      <c r="Z347" s="82"/>
      <c r="AA347" s="82"/>
      <c r="AB347" s="82"/>
      <c r="AC347" s="82"/>
      <c r="AD347" s="82"/>
      <c r="AE347" s="82"/>
      <c r="AF347" s="82"/>
      <c r="AG347" s="82"/>
      <c r="AH347" s="82"/>
      <c r="AI347" s="82"/>
      <c r="AJ347" s="82"/>
      <c r="AK347" s="82"/>
      <c r="AL347" s="70" t="s">
        <v>183</v>
      </c>
      <c r="AM347" s="94"/>
      <c r="AN347" s="70"/>
      <c r="AO347" s="76"/>
      <c r="AP347" s="67"/>
      <c r="AQ347" s="88"/>
      <c r="AR347" s="69"/>
      <c r="AS347" s="70"/>
      <c r="AT347" s="69"/>
      <c r="AU347" s="68"/>
      <c r="AV347" s="68"/>
      <c r="AW347" s="68"/>
      <c r="AX347" s="68"/>
      <c r="AY347" s="68"/>
      <c r="AZ347" s="69"/>
      <c r="BA347" s="71"/>
      <c r="BB347" s="72"/>
      <c r="BC347" s="72">
        <v>3000.0</v>
      </c>
      <c r="BD347" s="73">
        <v>3000.0</v>
      </c>
      <c r="BE347" s="60"/>
      <c r="BF347" s="60"/>
      <c r="BG347" s="60"/>
      <c r="BH347" s="60"/>
      <c r="BI347" s="60"/>
      <c r="BJ347" s="74" t="s">
        <v>257</v>
      </c>
      <c r="BK347" s="74"/>
      <c r="BL347" s="76"/>
      <c r="BM347" s="82"/>
      <c r="BN347" s="82"/>
      <c r="BO347" s="82"/>
      <c r="BP347" s="82"/>
      <c r="BQ347" s="82"/>
      <c r="BR347" s="82"/>
      <c r="BS347" s="60"/>
      <c r="BT347" s="60"/>
      <c r="BU347" s="60"/>
      <c r="BV347" s="60"/>
      <c r="BW347" s="60"/>
      <c r="BX347" s="60"/>
      <c r="BY347" s="77"/>
      <c r="BZ347" s="66"/>
      <c r="CA347" s="66"/>
      <c r="CB347" s="66"/>
      <c r="CC347" s="66"/>
      <c r="CD347" s="62" t="s">
        <v>2352</v>
      </c>
      <c r="CE347" s="78"/>
      <c r="CF347" s="78"/>
      <c r="CG347" s="78"/>
      <c r="CH347" s="78"/>
      <c r="CI347" s="62" t="s">
        <v>3088</v>
      </c>
      <c r="CJ347" s="78"/>
      <c r="CK347" s="78"/>
      <c r="CL347" s="78"/>
      <c r="CM347" s="78"/>
      <c r="CN347" s="62"/>
      <c r="CO347" s="60"/>
      <c r="CP347" s="60"/>
      <c r="CQ347" s="60" t="s">
        <v>3089</v>
      </c>
      <c r="CR347" s="60"/>
      <c r="CS347" s="60"/>
      <c r="CT347" s="78"/>
      <c r="CU347" s="78" t="s">
        <v>3090</v>
      </c>
      <c r="CV347" s="78"/>
      <c r="CW347" s="78"/>
      <c r="CX347" s="60"/>
      <c r="CY347" s="60"/>
      <c r="CZ347" s="60"/>
      <c r="DA347" s="60"/>
      <c r="DB347" s="79"/>
      <c r="DC347" s="79"/>
      <c r="DD347" s="79"/>
      <c r="DE347" s="79"/>
      <c r="DF347" s="79"/>
      <c r="DG347" s="60"/>
      <c r="DH347" s="60"/>
      <c r="DI347" s="60"/>
      <c r="DJ347" s="74" t="s">
        <v>3091</v>
      </c>
      <c r="DK347" s="62"/>
      <c r="DL347" s="62"/>
      <c r="DM347" s="62"/>
      <c r="DN347" s="62"/>
      <c r="DO347" s="74">
        <v>2.0</v>
      </c>
      <c r="DP347" s="82" t="s">
        <v>3092</v>
      </c>
      <c r="DQ347" s="82"/>
      <c r="DR347" s="82"/>
      <c r="DS347" s="82"/>
      <c r="DT347" s="82"/>
      <c r="DU347" s="82"/>
      <c r="DV347" s="82"/>
      <c r="DW347" s="82"/>
      <c r="DX347" s="82"/>
      <c r="DY347" s="82"/>
      <c r="DZ347" s="82"/>
      <c r="EA347" s="82"/>
      <c r="EB347" s="82"/>
      <c r="EC347" s="91"/>
      <c r="ED347" s="84" t="s">
        <v>190</v>
      </c>
      <c r="EE347" s="85"/>
      <c r="EF347" s="82"/>
      <c r="EG347" s="70" t="s">
        <v>190</v>
      </c>
      <c r="EH347" s="92"/>
      <c r="EI347" s="92"/>
      <c r="EJ347" s="92"/>
      <c r="EK347" s="92"/>
      <c r="EL347" s="92"/>
      <c r="EM347" s="92"/>
      <c r="EN347" s="92"/>
      <c r="EO347" s="92"/>
      <c r="EP347" s="92"/>
      <c r="EQ347" s="92"/>
      <c r="ER347" s="92"/>
    </row>
    <row r="348">
      <c r="A348" s="56" t="str">
        <f t="shared" si="9"/>
        <v>ESP-0345</v>
      </c>
      <c r="B348" s="154" t="s">
        <v>3093</v>
      </c>
      <c r="C348" s="168" t="s">
        <v>3094</v>
      </c>
      <c r="D348" s="121"/>
      <c r="E348" s="60" t="s">
        <v>825</v>
      </c>
      <c r="F348" s="61"/>
      <c r="G348" s="61" t="s">
        <v>175</v>
      </c>
      <c r="H348" s="61" t="s">
        <v>175</v>
      </c>
      <c r="I348" s="61"/>
      <c r="J348" s="64"/>
      <c r="K348" s="64"/>
      <c r="L348" s="78" t="s">
        <v>3095</v>
      </c>
      <c r="M348" s="165" t="s">
        <v>3096</v>
      </c>
      <c r="N348" s="165"/>
      <c r="O348" s="63"/>
      <c r="P348" s="62"/>
      <c r="Q348" s="63"/>
      <c r="R348" s="60"/>
      <c r="S348" s="63"/>
      <c r="T348" s="60"/>
      <c r="U348" s="60"/>
      <c r="V348" s="60"/>
      <c r="W348" s="60"/>
      <c r="X348" s="60"/>
      <c r="Y348" s="62"/>
      <c r="Z348" s="60"/>
      <c r="AA348" s="60"/>
      <c r="AB348" s="60"/>
      <c r="AC348" s="60"/>
      <c r="AD348" s="60"/>
      <c r="AE348" s="60"/>
      <c r="AF348" s="60"/>
      <c r="AG348" s="60"/>
      <c r="AH348" s="60"/>
      <c r="AI348" s="60"/>
      <c r="AJ348" s="60"/>
      <c r="AK348" s="60"/>
      <c r="AL348" s="64" t="s">
        <v>183</v>
      </c>
      <c r="AM348" s="65"/>
      <c r="AN348" s="64"/>
      <c r="AO348" s="66"/>
      <c r="AP348" s="67"/>
      <c r="AQ348" s="88"/>
      <c r="AR348" s="69"/>
      <c r="AS348" s="70"/>
      <c r="AT348" s="69"/>
      <c r="AU348" s="68"/>
      <c r="AV348" s="68"/>
      <c r="AW348" s="68"/>
      <c r="AX348" s="68"/>
      <c r="AY348" s="68"/>
      <c r="AZ348" s="69"/>
      <c r="BA348" s="71"/>
      <c r="BB348" s="72"/>
      <c r="BC348" s="72"/>
      <c r="BD348" s="73"/>
      <c r="BE348" s="60"/>
      <c r="BF348" s="60"/>
      <c r="BG348" s="60"/>
      <c r="BH348" s="60"/>
      <c r="BI348" s="60"/>
      <c r="BJ348" s="74"/>
      <c r="BK348" s="74"/>
      <c r="BL348" s="76"/>
      <c r="BM348" s="60"/>
      <c r="BN348" s="110" t="s">
        <v>326</v>
      </c>
      <c r="BO348" s="110" t="s">
        <v>435</v>
      </c>
      <c r="BP348" s="110"/>
      <c r="BQ348" s="110" t="s">
        <v>382</v>
      </c>
      <c r="BR348" s="110"/>
      <c r="BS348" s="60"/>
      <c r="BT348" s="60"/>
      <c r="BU348" s="60"/>
      <c r="BV348" s="60"/>
      <c r="BW348" s="60"/>
      <c r="BX348" s="60"/>
      <c r="BY348" s="77"/>
      <c r="BZ348" s="110" t="s">
        <v>830</v>
      </c>
      <c r="CA348" s="110" t="s">
        <v>293</v>
      </c>
      <c r="CB348" s="66"/>
      <c r="CC348" s="66"/>
      <c r="CD348" s="62"/>
      <c r="CE348" s="78"/>
      <c r="CF348" s="78"/>
      <c r="CG348" s="78"/>
      <c r="CH348" s="78"/>
      <c r="CI348" s="62"/>
      <c r="CJ348" s="78"/>
      <c r="CK348" s="78"/>
      <c r="CL348" s="78"/>
      <c r="CM348" s="78"/>
      <c r="CN348" s="62"/>
      <c r="CO348" s="60"/>
      <c r="CP348" s="60"/>
      <c r="CQ348" s="60"/>
      <c r="CR348" s="60"/>
      <c r="CS348" s="60"/>
      <c r="CT348" s="78"/>
      <c r="CU348" s="78"/>
      <c r="CV348" s="78"/>
      <c r="CW348" s="78"/>
      <c r="CX348" s="60"/>
      <c r="CY348" s="60"/>
      <c r="CZ348" s="60"/>
      <c r="DA348" s="60"/>
      <c r="DB348" s="79"/>
      <c r="DC348" s="79"/>
      <c r="DD348" s="79"/>
      <c r="DE348" s="79"/>
      <c r="DF348" s="79"/>
      <c r="DG348" s="60"/>
      <c r="DH348" s="60"/>
      <c r="DI348" s="60"/>
      <c r="DJ348" s="74"/>
      <c r="DK348" s="62"/>
      <c r="DL348" s="62"/>
      <c r="DM348" s="62"/>
      <c r="DN348" s="62"/>
      <c r="DO348" s="74"/>
      <c r="DP348" s="82"/>
      <c r="DQ348" s="82"/>
      <c r="DR348" s="82"/>
      <c r="DS348" s="82"/>
      <c r="DT348" s="82"/>
      <c r="DU348" s="82"/>
      <c r="DV348" s="82"/>
      <c r="DW348" s="82"/>
      <c r="DX348" s="82"/>
      <c r="DY348" s="82"/>
      <c r="DZ348" s="82"/>
      <c r="EA348" s="82"/>
      <c r="EB348" s="82"/>
      <c r="EC348" s="91"/>
      <c r="ED348" s="84" t="s">
        <v>190</v>
      </c>
      <c r="EE348" s="85"/>
      <c r="EF348" s="82"/>
      <c r="EG348" s="70" t="s">
        <v>190</v>
      </c>
      <c r="EH348" s="92"/>
      <c r="EI348" s="92"/>
      <c r="EJ348" s="92"/>
      <c r="EK348" s="92"/>
      <c r="EL348" s="92"/>
      <c r="EM348" s="92"/>
      <c r="EN348" s="92"/>
      <c r="EO348" s="92"/>
      <c r="EP348" s="92"/>
      <c r="EQ348" s="92"/>
      <c r="ER348" s="92"/>
    </row>
    <row r="349">
      <c r="A349" s="56" t="str">
        <f t="shared" si="9"/>
        <v>ESP-0346</v>
      </c>
      <c r="B349" s="196" t="s">
        <v>3097</v>
      </c>
      <c r="C349" s="95" t="s">
        <v>3098</v>
      </c>
      <c r="D349" s="59"/>
      <c r="E349" s="60" t="s">
        <v>193</v>
      </c>
      <c r="F349" s="61" t="s">
        <v>175</v>
      </c>
      <c r="G349" s="61"/>
      <c r="H349" s="61"/>
      <c r="I349" s="61"/>
      <c r="J349" s="60"/>
      <c r="K349" s="60"/>
      <c r="L349" s="60" t="s">
        <v>1342</v>
      </c>
      <c r="M349" s="60" t="s">
        <v>3099</v>
      </c>
      <c r="N349" s="60"/>
      <c r="O349" s="60" t="s">
        <v>276</v>
      </c>
      <c r="P349" s="60" t="s">
        <v>341</v>
      </c>
      <c r="Q349" s="60" t="s">
        <v>179</v>
      </c>
      <c r="R349" s="60" t="s">
        <v>180</v>
      </c>
      <c r="S349" s="60"/>
      <c r="T349" s="60" t="s">
        <v>197</v>
      </c>
      <c r="U349" s="60"/>
      <c r="V349" s="60"/>
      <c r="W349" s="60"/>
      <c r="X349" s="60"/>
      <c r="Y349" s="62" t="s">
        <v>325</v>
      </c>
      <c r="Z349" s="60"/>
      <c r="AA349" s="60"/>
      <c r="AB349" s="60"/>
      <c r="AC349" s="60"/>
      <c r="AD349" s="60"/>
      <c r="AE349" s="60"/>
      <c r="AF349" s="60"/>
      <c r="AG349" s="60"/>
      <c r="AH349" s="60"/>
      <c r="AI349" s="60"/>
      <c r="AJ349" s="60"/>
      <c r="AK349" s="60"/>
      <c r="AL349" s="64" t="s">
        <v>381</v>
      </c>
      <c r="AM349" s="64" t="s">
        <v>763</v>
      </c>
      <c r="AN349" s="96">
        <v>5.0</v>
      </c>
      <c r="AO349" s="64"/>
      <c r="AP349" s="97"/>
      <c r="AQ349" s="88"/>
      <c r="AR349" s="70"/>
      <c r="AS349" s="70"/>
      <c r="AT349" s="70"/>
      <c r="AU349" s="68"/>
      <c r="AV349" s="68"/>
      <c r="AW349" s="68"/>
      <c r="AX349" s="68"/>
      <c r="AY349" s="68"/>
      <c r="AZ349" s="70"/>
      <c r="BA349" s="71"/>
      <c r="BB349" s="72"/>
      <c r="BC349" s="72">
        <v>4000.0</v>
      </c>
      <c r="BD349" s="73">
        <v>4000.0</v>
      </c>
      <c r="BE349" s="60"/>
      <c r="BF349" s="60"/>
      <c r="BG349" s="60"/>
      <c r="BH349" s="60"/>
      <c r="BI349" s="60"/>
      <c r="BJ349" s="74"/>
      <c r="BK349" s="74"/>
      <c r="BL349" s="70"/>
      <c r="BM349" s="60"/>
      <c r="BN349" s="60"/>
      <c r="BO349" s="60"/>
      <c r="BP349" s="60"/>
      <c r="BQ349" s="60"/>
      <c r="BR349" s="60"/>
      <c r="BS349" s="60"/>
      <c r="BT349" s="60"/>
      <c r="BU349" s="60"/>
      <c r="BV349" s="60"/>
      <c r="BW349" s="60"/>
      <c r="BX349" s="60"/>
      <c r="BY349" s="64"/>
      <c r="BZ349" s="64"/>
      <c r="CA349" s="64"/>
      <c r="CB349" s="64"/>
      <c r="CC349" s="64"/>
      <c r="CD349" s="62" t="s">
        <v>2400</v>
      </c>
      <c r="CE349" s="60"/>
      <c r="CF349" s="60"/>
      <c r="CG349" s="60"/>
      <c r="CH349" s="60"/>
      <c r="CI349" s="62" t="s">
        <v>2793</v>
      </c>
      <c r="CJ349" s="60"/>
      <c r="CK349" s="60"/>
      <c r="CL349" s="60"/>
      <c r="CM349" s="60"/>
      <c r="CN349" s="62" t="s">
        <v>2794</v>
      </c>
      <c r="CO349" s="60"/>
      <c r="CP349" s="60"/>
      <c r="CQ349" s="60"/>
      <c r="CR349" s="60"/>
      <c r="CS349" s="60"/>
      <c r="CT349" s="60"/>
      <c r="CU349" s="60" t="s">
        <v>2794</v>
      </c>
      <c r="CV349" s="60"/>
      <c r="CW349" s="60"/>
      <c r="CX349" s="60"/>
      <c r="CY349" s="60"/>
      <c r="CZ349" s="60"/>
      <c r="DA349" s="60"/>
      <c r="DB349" s="82"/>
      <c r="DC349" s="82"/>
      <c r="DD349" s="82"/>
      <c r="DE349" s="82"/>
      <c r="DF349" s="82"/>
      <c r="DG349" s="60"/>
      <c r="DH349" s="60"/>
      <c r="DI349" s="60"/>
      <c r="DJ349" s="74" t="s">
        <v>3100</v>
      </c>
      <c r="DK349" s="62"/>
      <c r="DL349" s="62"/>
      <c r="DM349" s="62"/>
      <c r="DN349" s="62"/>
      <c r="DO349" s="74">
        <v>2.0</v>
      </c>
      <c r="DP349" s="82" t="s">
        <v>189</v>
      </c>
      <c r="DQ349" s="82"/>
      <c r="DR349" s="82"/>
      <c r="DS349" s="82"/>
      <c r="DT349" s="82"/>
      <c r="DU349" s="82"/>
      <c r="DV349" s="82"/>
      <c r="DW349" s="82"/>
      <c r="DX349" s="82"/>
      <c r="DY349" s="82"/>
      <c r="DZ349" s="82"/>
      <c r="EA349" s="82"/>
      <c r="EB349" s="60" t="s">
        <v>914</v>
      </c>
      <c r="EC349" s="91"/>
      <c r="ED349" s="84" t="s">
        <v>251</v>
      </c>
      <c r="EE349" s="85"/>
      <c r="EF349" s="82"/>
      <c r="EG349" s="70" t="s">
        <v>190</v>
      </c>
      <c r="EH349" s="92"/>
      <c r="EI349" s="92"/>
      <c r="EJ349" s="96"/>
      <c r="EK349" s="96"/>
      <c r="EL349" s="96"/>
      <c r="EM349" s="96"/>
      <c r="EN349" s="96"/>
      <c r="EO349" s="96"/>
      <c r="EP349" s="96"/>
      <c r="EQ349" s="96"/>
      <c r="ER349" s="96"/>
    </row>
    <row r="350">
      <c r="A350" s="56" t="str">
        <f t="shared" si="9"/>
        <v>ESP-0347</v>
      </c>
      <c r="B350" s="57" t="s">
        <v>3101</v>
      </c>
      <c r="C350" s="101" t="s">
        <v>3102</v>
      </c>
      <c r="D350" s="59"/>
      <c r="E350" s="60" t="s">
        <v>468</v>
      </c>
      <c r="F350" s="61"/>
      <c r="G350" s="61" t="s">
        <v>175</v>
      </c>
      <c r="H350" s="61"/>
      <c r="I350" s="61"/>
      <c r="J350" s="96"/>
      <c r="K350" s="96"/>
      <c r="L350" s="96" t="s">
        <v>3103</v>
      </c>
      <c r="M350" s="96" t="s">
        <v>3104</v>
      </c>
      <c r="N350" s="63"/>
      <c r="O350" s="60" t="s">
        <v>265</v>
      </c>
      <c r="P350" s="60" t="s">
        <v>196</v>
      </c>
      <c r="Q350" s="60" t="s">
        <v>179</v>
      </c>
      <c r="R350" s="60" t="s">
        <v>278</v>
      </c>
      <c r="S350" s="63"/>
      <c r="T350" s="60" t="s">
        <v>197</v>
      </c>
      <c r="U350" s="60" t="s">
        <v>536</v>
      </c>
      <c r="V350" s="60"/>
      <c r="W350" s="60"/>
      <c r="X350" s="60"/>
      <c r="Y350" s="62" t="s">
        <v>1056</v>
      </c>
      <c r="Z350" s="60"/>
      <c r="AA350" s="60"/>
      <c r="AB350" s="60"/>
      <c r="AC350" s="60"/>
      <c r="AD350" s="60"/>
      <c r="AE350" s="60"/>
      <c r="AF350" s="60"/>
      <c r="AG350" s="60"/>
      <c r="AH350" s="60"/>
      <c r="AI350" s="60"/>
      <c r="AJ350" s="60"/>
      <c r="AK350" s="60"/>
      <c r="AL350" s="64" t="s">
        <v>183</v>
      </c>
      <c r="AM350" s="65"/>
      <c r="AN350" s="64"/>
      <c r="AO350" s="66"/>
      <c r="AP350" s="67"/>
      <c r="AQ350" s="88"/>
      <c r="AR350" s="69"/>
      <c r="AS350" s="70"/>
      <c r="AT350" s="69"/>
      <c r="AU350" s="68"/>
      <c r="AV350" s="68"/>
      <c r="AW350" s="68"/>
      <c r="AX350" s="68"/>
      <c r="AY350" s="68"/>
      <c r="AZ350" s="69"/>
      <c r="BA350" s="71"/>
      <c r="BB350" s="73">
        <v>1500.0</v>
      </c>
      <c r="BC350" s="72">
        <v>1500.0</v>
      </c>
      <c r="BD350" s="73">
        <v>1500.0</v>
      </c>
      <c r="BE350" s="60"/>
      <c r="BF350" s="60"/>
      <c r="BG350" s="60"/>
      <c r="BH350" s="60"/>
      <c r="BI350" s="60"/>
      <c r="BJ350" s="74" t="s">
        <v>257</v>
      </c>
      <c r="BK350" s="74"/>
      <c r="BL350" s="76"/>
      <c r="BM350" s="60"/>
      <c r="BN350" s="110" t="s">
        <v>326</v>
      </c>
      <c r="BO350" s="110" t="s">
        <v>435</v>
      </c>
      <c r="BP350" s="110"/>
      <c r="BQ350" s="110" t="s">
        <v>382</v>
      </c>
      <c r="BR350" s="60"/>
      <c r="BS350" s="60"/>
      <c r="BT350" s="60"/>
      <c r="BU350" s="60"/>
      <c r="BV350" s="60"/>
      <c r="BW350" s="60"/>
      <c r="BX350" s="60"/>
      <c r="BY350" s="77"/>
      <c r="BZ350" s="111" t="s">
        <v>994</v>
      </c>
      <c r="CA350" s="110" t="s">
        <v>293</v>
      </c>
      <c r="CB350" s="66"/>
      <c r="CC350" s="66"/>
      <c r="CD350" s="62" t="s">
        <v>3105</v>
      </c>
      <c r="CE350" s="78"/>
      <c r="CF350" s="78"/>
      <c r="CG350" s="78"/>
      <c r="CH350" s="78"/>
      <c r="CI350" s="62" t="s">
        <v>3106</v>
      </c>
      <c r="CJ350" s="78"/>
      <c r="CK350" s="78"/>
      <c r="CL350" s="78"/>
      <c r="CM350" s="78"/>
      <c r="CN350" s="62"/>
      <c r="CO350" s="60"/>
      <c r="CP350" s="60" t="s">
        <v>1702</v>
      </c>
      <c r="CQ350" s="60"/>
      <c r="CR350" s="60"/>
      <c r="CS350" s="60" t="s">
        <v>646</v>
      </c>
      <c r="CT350" s="78"/>
      <c r="CU350" s="78" t="s">
        <v>3107</v>
      </c>
      <c r="CV350" s="78"/>
      <c r="CW350" s="78"/>
      <c r="CX350" s="60"/>
      <c r="CY350" s="60"/>
      <c r="CZ350" s="60"/>
      <c r="DA350" s="60"/>
      <c r="DB350" s="79"/>
      <c r="DC350" s="79"/>
      <c r="DD350" s="79"/>
      <c r="DE350" s="79"/>
      <c r="DF350" s="79"/>
      <c r="DG350" s="60"/>
      <c r="DH350" s="60"/>
      <c r="DI350" s="60"/>
      <c r="DJ350" s="74" t="s">
        <v>3108</v>
      </c>
      <c r="DK350" s="62"/>
      <c r="DL350" s="62"/>
      <c r="DM350" s="62"/>
      <c r="DN350" s="62"/>
      <c r="DO350" s="74">
        <v>2.0</v>
      </c>
      <c r="DP350" s="82" t="s">
        <v>336</v>
      </c>
      <c r="DQ350" s="82"/>
      <c r="DR350" s="82"/>
      <c r="DS350" s="82"/>
      <c r="DT350" s="82"/>
      <c r="DU350" s="82"/>
      <c r="DV350" s="82"/>
      <c r="DW350" s="60" t="s">
        <v>3109</v>
      </c>
      <c r="DX350" s="82"/>
      <c r="DY350" s="82"/>
      <c r="DZ350" s="82"/>
      <c r="EA350" s="82"/>
      <c r="EB350" s="82"/>
      <c r="EC350" s="91" t="s">
        <v>945</v>
      </c>
      <c r="ED350" s="84" t="s">
        <v>190</v>
      </c>
      <c r="EE350" s="85"/>
      <c r="EF350" s="82"/>
      <c r="EG350" s="70" t="s">
        <v>251</v>
      </c>
      <c r="EH350" s="92"/>
      <c r="EI350" s="92"/>
      <c r="EJ350" s="92"/>
      <c r="EK350" s="92"/>
      <c r="EL350" s="92"/>
      <c r="EM350" s="92"/>
      <c r="EN350" s="92"/>
      <c r="EO350" s="92"/>
      <c r="EP350" s="92"/>
      <c r="EQ350" s="92"/>
      <c r="ER350" s="92"/>
    </row>
    <row r="351">
      <c r="A351" s="56" t="str">
        <f t="shared" si="9"/>
        <v>ESP-0348</v>
      </c>
      <c r="B351" s="57" t="s">
        <v>3110</v>
      </c>
      <c r="C351" s="87" t="s">
        <v>3111</v>
      </c>
      <c r="D351" s="59"/>
      <c r="E351" s="60" t="s">
        <v>430</v>
      </c>
      <c r="F351" s="113"/>
      <c r="G351" s="113"/>
      <c r="H351" s="61" t="s">
        <v>175</v>
      </c>
      <c r="I351" s="61"/>
      <c r="J351" s="60"/>
      <c r="K351" s="60"/>
      <c r="L351" s="60" t="s">
        <v>3112</v>
      </c>
      <c r="M351" s="60" t="s">
        <v>3113</v>
      </c>
      <c r="N351" s="63"/>
      <c r="O351" s="92"/>
      <c r="P351" s="60" t="s">
        <v>196</v>
      </c>
      <c r="Q351" s="63"/>
      <c r="R351" s="60"/>
      <c r="S351" s="63"/>
      <c r="T351" s="60" t="s">
        <v>433</v>
      </c>
      <c r="U351" s="60"/>
      <c r="V351" s="60"/>
      <c r="W351" s="60"/>
      <c r="X351" s="60"/>
      <c r="Y351" s="62" t="s">
        <v>434</v>
      </c>
      <c r="Z351" s="82"/>
      <c r="AA351" s="82"/>
      <c r="AB351" s="82"/>
      <c r="AC351" s="82"/>
      <c r="AD351" s="82"/>
      <c r="AE351" s="82"/>
      <c r="AF351" s="82"/>
      <c r="AG351" s="82"/>
      <c r="AH351" s="82"/>
      <c r="AI351" s="82"/>
      <c r="AJ351" s="82"/>
      <c r="AK351" s="82"/>
      <c r="AL351" s="70" t="s">
        <v>183</v>
      </c>
      <c r="AM351" s="94"/>
      <c r="AN351" s="70"/>
      <c r="AO351" s="76"/>
      <c r="AP351" s="67"/>
      <c r="AQ351" s="88"/>
      <c r="AR351" s="69"/>
      <c r="AS351" s="70"/>
      <c r="AT351" s="69"/>
      <c r="AU351" s="68"/>
      <c r="AV351" s="68"/>
      <c r="AW351" s="68"/>
      <c r="AX351" s="68"/>
      <c r="AY351" s="68"/>
      <c r="AZ351" s="69"/>
      <c r="BA351" s="71"/>
      <c r="BB351" s="72"/>
      <c r="BC351" s="72" t="s">
        <v>3114</v>
      </c>
      <c r="BD351" s="73" t="s">
        <v>3114</v>
      </c>
      <c r="BE351" s="60"/>
      <c r="BF351" s="60"/>
      <c r="BG351" s="60"/>
      <c r="BH351" s="60"/>
      <c r="BI351" s="60"/>
      <c r="BJ351" s="74"/>
      <c r="BK351" s="74"/>
      <c r="BL351" s="76"/>
      <c r="BM351" s="82"/>
      <c r="BN351" s="82"/>
      <c r="BO351" s="82"/>
      <c r="BP351" s="82"/>
      <c r="BQ351" s="82"/>
      <c r="BR351" s="82"/>
      <c r="BS351" s="60"/>
      <c r="BT351" s="60"/>
      <c r="BU351" s="60"/>
      <c r="BV351" s="60"/>
      <c r="BW351" s="60"/>
      <c r="BX351" s="60"/>
      <c r="BY351" s="77"/>
      <c r="BZ351" s="66"/>
      <c r="CA351" s="66"/>
      <c r="CB351" s="66"/>
      <c r="CC351" s="66"/>
      <c r="CD351" s="62" t="s">
        <v>3115</v>
      </c>
      <c r="CE351" s="78"/>
      <c r="CF351" s="78"/>
      <c r="CG351" s="78"/>
      <c r="CH351" s="78"/>
      <c r="CI351" s="62" t="s">
        <v>3116</v>
      </c>
      <c r="CJ351" s="78"/>
      <c r="CK351" s="78"/>
      <c r="CL351" s="78"/>
      <c r="CM351" s="78"/>
      <c r="CN351" s="62"/>
      <c r="CO351" s="60"/>
      <c r="CP351" s="60"/>
      <c r="CQ351" s="60" t="s">
        <v>3117</v>
      </c>
      <c r="CR351" s="60"/>
      <c r="CS351" s="60"/>
      <c r="CT351" s="78"/>
      <c r="CU351" s="78" t="s">
        <v>3118</v>
      </c>
      <c r="CV351" s="78"/>
      <c r="CW351" s="78"/>
      <c r="CX351" s="60"/>
      <c r="CY351" s="60"/>
      <c r="CZ351" s="60"/>
      <c r="DA351" s="60"/>
      <c r="DB351" s="79"/>
      <c r="DC351" s="79"/>
      <c r="DD351" s="79"/>
      <c r="DE351" s="79"/>
      <c r="DF351" s="79"/>
      <c r="DG351" s="60"/>
      <c r="DH351" s="60"/>
      <c r="DI351" s="60"/>
      <c r="DJ351" s="74" t="s">
        <v>3119</v>
      </c>
      <c r="DK351" s="62"/>
      <c r="DL351" s="62"/>
      <c r="DM351" s="62"/>
      <c r="DN351" s="62"/>
      <c r="DO351" s="74">
        <v>2.0</v>
      </c>
      <c r="DP351" s="82" t="s">
        <v>3120</v>
      </c>
      <c r="DQ351" s="82"/>
      <c r="DR351" s="82"/>
      <c r="DS351" s="82"/>
      <c r="DT351" s="82"/>
      <c r="DU351" s="82"/>
      <c r="DV351" s="82"/>
      <c r="DW351" s="82"/>
      <c r="DX351" s="82"/>
      <c r="DY351" s="82"/>
      <c r="DZ351" s="82"/>
      <c r="EA351" s="82"/>
      <c r="EB351" s="82"/>
      <c r="EC351" s="91"/>
      <c r="ED351" s="84" t="s">
        <v>190</v>
      </c>
      <c r="EE351" s="85"/>
      <c r="EF351" s="82"/>
      <c r="EG351" s="70" t="s">
        <v>190</v>
      </c>
      <c r="EH351" s="92"/>
      <c r="EI351" s="92"/>
      <c r="EJ351" s="92"/>
      <c r="EK351" s="92"/>
      <c r="EL351" s="92"/>
      <c r="EM351" s="92"/>
      <c r="EN351" s="92"/>
      <c r="EO351" s="92"/>
      <c r="EP351" s="92"/>
      <c r="EQ351" s="92"/>
      <c r="ER351" s="92"/>
    </row>
    <row r="352">
      <c r="A352" s="56" t="str">
        <f t="shared" si="9"/>
        <v>ESP-0349</v>
      </c>
      <c r="B352" s="135"/>
      <c r="C352" s="87" t="s">
        <v>3121</v>
      </c>
      <c r="D352" s="59"/>
      <c r="E352" s="60" t="s">
        <v>781</v>
      </c>
      <c r="F352" s="113"/>
      <c r="G352" s="61" t="s">
        <v>175</v>
      </c>
      <c r="H352" s="113"/>
      <c r="I352" s="113"/>
      <c r="J352" s="64"/>
      <c r="K352" s="64"/>
      <c r="L352" s="64" t="s">
        <v>3122</v>
      </c>
      <c r="M352" s="96" t="s">
        <v>3123</v>
      </c>
      <c r="N352" s="63"/>
      <c r="O352" s="92"/>
      <c r="P352" s="82" t="s">
        <v>960</v>
      </c>
      <c r="Q352" s="92"/>
      <c r="R352" s="60"/>
      <c r="S352" s="92"/>
      <c r="T352" s="82"/>
      <c r="U352" s="60"/>
      <c r="V352" s="60"/>
      <c r="W352" s="60"/>
      <c r="X352" s="60"/>
      <c r="Y352" s="62"/>
      <c r="Z352" s="82"/>
      <c r="AA352" s="82"/>
      <c r="AB352" s="82"/>
      <c r="AC352" s="82"/>
      <c r="AD352" s="82"/>
      <c r="AE352" s="82"/>
      <c r="AF352" s="82"/>
      <c r="AG352" s="82"/>
      <c r="AH352" s="82"/>
      <c r="AI352" s="82"/>
      <c r="AJ352" s="82"/>
      <c r="AK352" s="82"/>
      <c r="AL352" s="70" t="s">
        <v>183</v>
      </c>
      <c r="AM352" s="94"/>
      <c r="AN352" s="70"/>
      <c r="AO352" s="76"/>
      <c r="AP352" s="67"/>
      <c r="AQ352" s="88"/>
      <c r="AR352" s="69"/>
      <c r="AS352" s="70"/>
      <c r="AT352" s="69"/>
      <c r="AU352" s="68"/>
      <c r="AV352" s="68"/>
      <c r="AW352" s="68"/>
      <c r="AX352" s="68"/>
      <c r="AY352" s="68"/>
      <c r="AZ352" s="69"/>
      <c r="BA352" s="71"/>
      <c r="BB352" s="67"/>
      <c r="BC352" s="67"/>
      <c r="BD352" s="72"/>
      <c r="BE352" s="82"/>
      <c r="BF352" s="82"/>
      <c r="BG352" s="82"/>
      <c r="BH352" s="82"/>
      <c r="BI352" s="82"/>
      <c r="BJ352" s="90"/>
      <c r="BK352" s="90"/>
      <c r="BL352" s="76"/>
      <c r="BM352" s="60"/>
      <c r="BN352" s="60"/>
      <c r="BO352" s="60"/>
      <c r="BP352" s="60"/>
      <c r="BQ352" s="60"/>
      <c r="BR352" s="60"/>
      <c r="BS352" s="60"/>
      <c r="BT352" s="60"/>
      <c r="BU352" s="60"/>
      <c r="BV352" s="60"/>
      <c r="BW352" s="60"/>
      <c r="BX352" s="60"/>
      <c r="BY352" s="77"/>
      <c r="BZ352" s="66"/>
      <c r="CA352" s="66"/>
      <c r="CB352" s="66"/>
      <c r="CC352" s="66"/>
      <c r="CD352" s="62" t="s">
        <v>832</v>
      </c>
      <c r="CE352" s="78"/>
      <c r="CF352" s="78"/>
      <c r="CG352" s="78"/>
      <c r="CH352" s="78"/>
      <c r="CI352" s="62" t="s">
        <v>832</v>
      </c>
      <c r="CJ352" s="78"/>
      <c r="CK352" s="78"/>
      <c r="CL352" s="78"/>
      <c r="CM352" s="78"/>
      <c r="CN352" s="62"/>
      <c r="CO352" s="60"/>
      <c r="CP352" s="60" t="s">
        <v>1702</v>
      </c>
      <c r="CQ352" s="60"/>
      <c r="CR352" s="60"/>
      <c r="CS352" s="60"/>
      <c r="CT352" s="78"/>
      <c r="CU352" s="78" t="s">
        <v>832</v>
      </c>
      <c r="CV352" s="78"/>
      <c r="CW352" s="78"/>
      <c r="CX352" s="60"/>
      <c r="CY352" s="60"/>
      <c r="CZ352" s="60"/>
      <c r="DA352" s="60"/>
      <c r="DB352" s="79"/>
      <c r="DC352" s="79"/>
      <c r="DD352" s="79"/>
      <c r="DE352" s="79"/>
      <c r="DF352" s="79"/>
      <c r="DG352" s="60"/>
      <c r="DH352" s="60"/>
      <c r="DI352" s="60"/>
      <c r="DJ352" s="74" t="s">
        <v>787</v>
      </c>
      <c r="DK352" s="62"/>
      <c r="DL352" s="62"/>
      <c r="DM352" s="62"/>
      <c r="DN352" s="62"/>
      <c r="DO352" s="74">
        <v>2.0</v>
      </c>
      <c r="DP352" s="82"/>
      <c r="DQ352" s="70"/>
      <c r="DR352" s="70"/>
      <c r="DS352" s="70"/>
      <c r="DT352" s="70"/>
      <c r="DU352" s="70"/>
      <c r="DV352" s="70"/>
      <c r="DW352" s="82"/>
      <c r="DX352" s="82"/>
      <c r="DY352" s="82"/>
      <c r="DZ352" s="82"/>
      <c r="EA352" s="82"/>
      <c r="EB352" s="82"/>
      <c r="EC352" s="91"/>
      <c r="ED352" s="84" t="s">
        <v>190</v>
      </c>
      <c r="EE352" s="85"/>
      <c r="EF352" s="82"/>
      <c r="EG352" s="70" t="s">
        <v>190</v>
      </c>
      <c r="EH352" s="92"/>
      <c r="EI352" s="92"/>
      <c r="EJ352" s="92"/>
      <c r="EK352" s="92"/>
      <c r="EL352" s="92"/>
      <c r="EM352" s="92"/>
      <c r="EN352" s="92"/>
      <c r="EO352" s="92"/>
      <c r="EP352" s="92"/>
      <c r="EQ352" s="92"/>
      <c r="ER352" s="92"/>
    </row>
    <row r="353">
      <c r="A353" s="56" t="str">
        <f t="shared" si="9"/>
        <v>ESP-0350</v>
      </c>
      <c r="B353" s="57" t="s">
        <v>3124</v>
      </c>
      <c r="C353" s="101" t="s">
        <v>3125</v>
      </c>
      <c r="D353" s="59"/>
      <c r="E353" s="60" t="s">
        <v>985</v>
      </c>
      <c r="F353" s="61"/>
      <c r="G353" s="61" t="s">
        <v>175</v>
      </c>
      <c r="H353" s="61"/>
      <c r="I353" s="61" t="s">
        <v>175</v>
      </c>
      <c r="J353" s="96"/>
      <c r="K353" s="96"/>
      <c r="L353" s="96" t="s">
        <v>3126</v>
      </c>
      <c r="M353" s="96" t="s">
        <v>3127</v>
      </c>
      <c r="N353" s="60"/>
      <c r="O353" s="64" t="s">
        <v>232</v>
      </c>
      <c r="P353" s="64" t="s">
        <v>196</v>
      </c>
      <c r="Q353" s="64" t="s">
        <v>179</v>
      </c>
      <c r="R353" s="64" t="s">
        <v>278</v>
      </c>
      <c r="S353" s="60"/>
      <c r="T353" s="60" t="s">
        <v>213</v>
      </c>
      <c r="U353" s="60" t="s">
        <v>267</v>
      </c>
      <c r="V353" s="60"/>
      <c r="W353" s="60"/>
      <c r="X353" s="60"/>
      <c r="Y353" s="62" t="s">
        <v>325</v>
      </c>
      <c r="Z353" s="60"/>
      <c r="AA353" s="60"/>
      <c r="AB353" s="60"/>
      <c r="AC353" s="60"/>
      <c r="AD353" s="60"/>
      <c r="AE353" s="60"/>
      <c r="AF353" s="60"/>
      <c r="AG353" s="60"/>
      <c r="AH353" s="60"/>
      <c r="AI353" s="60"/>
      <c r="AJ353" s="60"/>
      <c r="AK353" s="60"/>
      <c r="AL353" s="64" t="s">
        <v>235</v>
      </c>
      <c r="AM353" s="96" t="s">
        <v>3128</v>
      </c>
      <c r="AN353" s="64"/>
      <c r="AO353" s="64"/>
      <c r="AP353" s="122">
        <v>12.0</v>
      </c>
      <c r="AQ353" s="88" t="s">
        <v>190</v>
      </c>
      <c r="AR353" s="70"/>
      <c r="AS353" s="96" t="s">
        <v>474</v>
      </c>
      <c r="AT353" s="96" t="s">
        <v>1853</v>
      </c>
      <c r="AU353" s="68"/>
      <c r="AV353" s="68"/>
      <c r="AW353" s="68" t="s">
        <v>476</v>
      </c>
      <c r="AX353" s="68"/>
      <c r="AY353" s="68"/>
      <c r="AZ353" s="106" t="s">
        <v>1493</v>
      </c>
      <c r="BA353" s="112" t="s">
        <v>477</v>
      </c>
      <c r="BB353" s="122">
        <v>10000.0</v>
      </c>
      <c r="BC353" s="97">
        <v>10000.0</v>
      </c>
      <c r="BD353" s="97"/>
      <c r="BE353" s="96">
        <v>7.0</v>
      </c>
      <c r="BF353" s="96"/>
      <c r="BG353" s="96"/>
      <c r="BH353" s="96"/>
      <c r="BI353" s="96"/>
      <c r="BJ353" s="74" t="s">
        <v>257</v>
      </c>
      <c r="BK353" s="74">
        <v>7.0</v>
      </c>
      <c r="BL353" s="70"/>
      <c r="BM353" s="60"/>
      <c r="BN353" s="62" t="s">
        <v>326</v>
      </c>
      <c r="BO353" s="62" t="s">
        <v>290</v>
      </c>
      <c r="BP353" s="62"/>
      <c r="BQ353" s="62" t="s">
        <v>291</v>
      </c>
      <c r="BR353" s="64" t="s">
        <v>418</v>
      </c>
      <c r="BS353" s="60"/>
      <c r="BT353" s="60"/>
      <c r="BU353" s="60"/>
      <c r="BV353" s="60"/>
      <c r="BW353" s="60"/>
      <c r="BX353" s="60"/>
      <c r="BY353" s="64"/>
      <c r="BZ353" s="64"/>
      <c r="CA353" s="64"/>
      <c r="CB353" s="64"/>
      <c r="CC353" s="64"/>
      <c r="CD353" s="62" t="s">
        <v>3129</v>
      </c>
      <c r="CE353" s="60"/>
      <c r="CF353" s="60"/>
      <c r="CG353" s="60"/>
      <c r="CH353" s="60"/>
      <c r="CI353" s="62" t="s">
        <v>3130</v>
      </c>
      <c r="CJ353" s="60"/>
      <c r="CK353" s="60"/>
      <c r="CL353" s="60"/>
      <c r="CM353" s="60"/>
      <c r="CN353" s="62"/>
      <c r="CO353" s="60"/>
      <c r="CP353" s="60" t="s">
        <v>592</v>
      </c>
      <c r="CQ353" s="60"/>
      <c r="CR353" s="60"/>
      <c r="CS353" s="60" t="s">
        <v>1115</v>
      </c>
      <c r="CT353" s="60"/>
      <c r="CU353" s="60" t="s">
        <v>3131</v>
      </c>
      <c r="CV353" s="60"/>
      <c r="CW353" s="60"/>
      <c r="CX353" s="60"/>
      <c r="CY353" s="60"/>
      <c r="CZ353" s="60"/>
      <c r="DA353" s="60"/>
      <c r="DB353" s="82"/>
      <c r="DC353" s="82"/>
      <c r="DD353" s="82"/>
      <c r="DE353" s="82"/>
      <c r="DF353" s="82"/>
      <c r="DG353" s="60"/>
      <c r="DH353" s="60"/>
      <c r="DI353" s="60"/>
      <c r="DJ353" s="74" t="s">
        <v>3132</v>
      </c>
      <c r="DK353" s="62"/>
      <c r="DL353" s="62"/>
      <c r="DM353" s="62"/>
      <c r="DN353" s="62"/>
      <c r="DO353" s="74">
        <v>2.0</v>
      </c>
      <c r="DP353" s="82" t="s">
        <v>3133</v>
      </c>
      <c r="DQ353" s="82"/>
      <c r="DR353" s="82"/>
      <c r="DS353" s="82"/>
      <c r="DT353" s="82"/>
      <c r="DU353" s="82"/>
      <c r="DV353" s="82"/>
      <c r="DW353" s="82"/>
      <c r="DX353" s="82"/>
      <c r="DY353" s="82"/>
      <c r="DZ353" s="82"/>
      <c r="EA353" s="82"/>
      <c r="EB353" s="82"/>
      <c r="EC353" s="91" t="s">
        <v>945</v>
      </c>
      <c r="ED353" s="84" t="s">
        <v>251</v>
      </c>
      <c r="EE353" s="85" t="s">
        <v>3134</v>
      </c>
      <c r="EF353" s="96">
        <v>5.0</v>
      </c>
      <c r="EG353" s="64" t="s">
        <v>251</v>
      </c>
      <c r="EH353" s="96" t="s">
        <v>251</v>
      </c>
      <c r="EI353" s="96">
        <v>250.0</v>
      </c>
      <c r="EJ353" s="96"/>
      <c r="EK353" s="96"/>
      <c r="EL353" s="96"/>
      <c r="EM353" s="96"/>
      <c r="EN353" s="96"/>
      <c r="EO353" s="96"/>
      <c r="EP353" s="96"/>
      <c r="EQ353" s="96"/>
      <c r="ER353" s="96"/>
    </row>
    <row r="354">
      <c r="A354" s="56" t="str">
        <f t="shared" si="9"/>
        <v>ESP-0351</v>
      </c>
      <c r="B354" s="57" t="s">
        <v>3135</v>
      </c>
      <c r="C354" s="114" t="s">
        <v>3136</v>
      </c>
      <c r="D354" s="59"/>
      <c r="E354" s="60" t="s">
        <v>193</v>
      </c>
      <c r="F354" s="61"/>
      <c r="G354" s="61" t="s">
        <v>175</v>
      </c>
      <c r="H354" s="61" t="s">
        <v>175</v>
      </c>
      <c r="I354" s="61"/>
      <c r="J354" s="64"/>
      <c r="K354" s="64"/>
      <c r="L354" s="62" t="s">
        <v>3137</v>
      </c>
      <c r="M354" s="62" t="s">
        <v>3138</v>
      </c>
      <c r="N354" s="60"/>
      <c r="O354" s="60" t="s">
        <v>265</v>
      </c>
      <c r="P354" s="60" t="s">
        <v>2418</v>
      </c>
      <c r="Q354" s="60" t="s">
        <v>179</v>
      </c>
      <c r="R354" s="60" t="s">
        <v>414</v>
      </c>
      <c r="S354" s="60"/>
      <c r="T354" s="60" t="s">
        <v>197</v>
      </c>
      <c r="U354" s="60" t="s">
        <v>963</v>
      </c>
      <c r="V354" s="60"/>
      <c r="W354" s="60"/>
      <c r="X354" s="60"/>
      <c r="Y354" s="62"/>
      <c r="Z354" s="60"/>
      <c r="AA354" s="60"/>
      <c r="AB354" s="60"/>
      <c r="AC354" s="60"/>
      <c r="AD354" s="60"/>
      <c r="AE354" s="60"/>
      <c r="AF354" s="60"/>
      <c r="AG354" s="60"/>
      <c r="AH354" s="60"/>
      <c r="AI354" s="60"/>
      <c r="AJ354" s="60"/>
      <c r="AK354" s="60"/>
      <c r="AL354" s="64" t="s">
        <v>381</v>
      </c>
      <c r="AM354" s="64"/>
      <c r="AN354" s="96">
        <v>20.0</v>
      </c>
      <c r="AO354" s="64"/>
      <c r="AP354" s="97"/>
      <c r="AQ354" s="88"/>
      <c r="AR354" s="70"/>
      <c r="AS354" s="70"/>
      <c r="AT354" s="70"/>
      <c r="AU354" s="68"/>
      <c r="AV354" s="68"/>
      <c r="AW354" s="68"/>
      <c r="AX354" s="68"/>
      <c r="AY354" s="68"/>
      <c r="AZ354" s="70"/>
      <c r="BA354" s="71"/>
      <c r="BB354" s="72"/>
      <c r="BC354" s="72"/>
      <c r="BD354" s="73"/>
      <c r="BE354" s="60"/>
      <c r="BF354" s="60"/>
      <c r="BG354" s="60"/>
      <c r="BH354" s="60"/>
      <c r="BI354" s="60"/>
      <c r="BJ354" s="74"/>
      <c r="BK354" s="74"/>
      <c r="BL354" s="70"/>
      <c r="BM354" s="60"/>
      <c r="BN354" s="62" t="s">
        <v>289</v>
      </c>
      <c r="BO354" s="62" t="s">
        <v>435</v>
      </c>
      <c r="BP354" s="62"/>
      <c r="BQ354" s="62" t="s">
        <v>382</v>
      </c>
      <c r="BR354" s="60"/>
      <c r="BS354" s="60"/>
      <c r="BT354" s="60"/>
      <c r="BU354" s="60"/>
      <c r="BV354" s="60"/>
      <c r="BW354" s="60"/>
      <c r="BX354" s="60"/>
      <c r="BY354" s="64"/>
      <c r="BZ354" s="118" t="s">
        <v>327</v>
      </c>
      <c r="CA354" s="62" t="s">
        <v>1352</v>
      </c>
      <c r="CB354" s="64"/>
      <c r="CC354" s="64"/>
      <c r="CD354" s="62"/>
      <c r="CE354" s="60"/>
      <c r="CF354" s="60"/>
      <c r="CG354" s="60"/>
      <c r="CH354" s="60"/>
      <c r="CI354" s="62"/>
      <c r="CJ354" s="60"/>
      <c r="CK354" s="60"/>
      <c r="CL354" s="60"/>
      <c r="CM354" s="60"/>
      <c r="CN354" s="62"/>
      <c r="CO354" s="60"/>
      <c r="CP354" s="60"/>
      <c r="CQ354" s="60"/>
      <c r="CR354" s="60"/>
      <c r="CS354" s="60"/>
      <c r="CT354" s="60"/>
      <c r="CU354" s="60"/>
      <c r="CV354" s="60"/>
      <c r="CW354" s="60"/>
      <c r="CX354" s="60"/>
      <c r="CY354" s="60"/>
      <c r="CZ354" s="60"/>
      <c r="DA354" s="60"/>
      <c r="DB354" s="82"/>
      <c r="DC354" s="82"/>
      <c r="DD354" s="82"/>
      <c r="DE354" s="82"/>
      <c r="DF354" s="82"/>
      <c r="DG354" s="60"/>
      <c r="DH354" s="60"/>
      <c r="DI354" s="60"/>
      <c r="DJ354" s="74"/>
      <c r="DK354" s="62"/>
      <c r="DL354" s="62"/>
      <c r="DM354" s="62"/>
      <c r="DN354" s="62"/>
      <c r="DO354" s="74"/>
      <c r="DP354" s="82"/>
      <c r="DQ354" s="82"/>
      <c r="DR354" s="82"/>
      <c r="DS354" s="82"/>
      <c r="DT354" s="82"/>
      <c r="DU354" s="82"/>
      <c r="DV354" s="82"/>
      <c r="DW354" s="82"/>
      <c r="DX354" s="82"/>
      <c r="DY354" s="82"/>
      <c r="DZ354" s="82"/>
      <c r="EA354" s="82"/>
      <c r="EB354" s="60" t="s">
        <v>914</v>
      </c>
      <c r="EC354" s="91" t="s">
        <v>270</v>
      </c>
      <c r="ED354" s="84" t="s">
        <v>190</v>
      </c>
      <c r="EE354" s="85"/>
      <c r="EF354" s="82"/>
      <c r="EG354" s="64" t="s">
        <v>251</v>
      </c>
      <c r="EH354" s="92"/>
      <c r="EI354" s="92"/>
      <c r="EJ354" s="92"/>
      <c r="EK354" s="92"/>
      <c r="EL354" s="92"/>
      <c r="EM354" s="92"/>
      <c r="EN354" s="92"/>
      <c r="EO354" s="92"/>
      <c r="EP354" s="92"/>
      <c r="EQ354" s="92"/>
      <c r="ER354" s="92"/>
    </row>
    <row r="355">
      <c r="A355" s="56" t="str">
        <f t="shared" si="9"/>
        <v>ESP-0352</v>
      </c>
      <c r="B355" s="57" t="s">
        <v>3139</v>
      </c>
      <c r="C355" s="101" t="s">
        <v>3140</v>
      </c>
      <c r="D355" s="59"/>
      <c r="E355" s="60" t="s">
        <v>193</v>
      </c>
      <c r="F355" s="61"/>
      <c r="G355" s="61" t="s">
        <v>175</v>
      </c>
      <c r="H355" s="61"/>
      <c r="I355" s="61"/>
      <c r="J355" s="96"/>
      <c r="K355" s="96"/>
      <c r="L355" s="96" t="s">
        <v>3141</v>
      </c>
      <c r="M355" s="96" t="s">
        <v>3142</v>
      </c>
      <c r="N355" s="60"/>
      <c r="O355" s="64" t="s">
        <v>232</v>
      </c>
      <c r="P355" s="64" t="s">
        <v>196</v>
      </c>
      <c r="Q355" s="64" t="s">
        <v>179</v>
      </c>
      <c r="R355" s="96" t="s">
        <v>278</v>
      </c>
      <c r="S355" s="60"/>
      <c r="T355" s="60" t="s">
        <v>197</v>
      </c>
      <c r="U355" s="60" t="s">
        <v>267</v>
      </c>
      <c r="V355" s="96" t="s">
        <v>3143</v>
      </c>
      <c r="W355" s="96" t="s">
        <v>3144</v>
      </c>
      <c r="X355" s="96" t="s">
        <v>280</v>
      </c>
      <c r="Y355" s="64" t="s">
        <v>576</v>
      </c>
      <c r="Z355" s="96">
        <v>3.0</v>
      </c>
      <c r="AA355" s="96" t="s">
        <v>280</v>
      </c>
      <c r="AB355" s="64"/>
      <c r="AC355" s="64"/>
      <c r="AD355" s="64"/>
      <c r="AE355" s="64"/>
      <c r="AF355" s="64"/>
      <c r="AG355" s="64"/>
      <c r="AH355" s="64"/>
      <c r="AI355" s="64"/>
      <c r="AJ355" s="64"/>
      <c r="AK355" s="64"/>
      <c r="AL355" s="64" t="s">
        <v>763</v>
      </c>
      <c r="AM355" s="96" t="s">
        <v>3145</v>
      </c>
      <c r="AN355" s="68">
        <v>50.0</v>
      </c>
      <c r="AO355" s="132"/>
      <c r="AP355" s="133">
        <v>12.0</v>
      </c>
      <c r="AQ355" s="162" t="s">
        <v>190</v>
      </c>
      <c r="AR355" s="70"/>
      <c r="AS355" s="88" t="s">
        <v>3146</v>
      </c>
      <c r="AT355" s="68" t="s">
        <v>3147</v>
      </c>
      <c r="AU355" s="132"/>
      <c r="AV355" s="68"/>
      <c r="AW355" s="68" t="s">
        <v>3148</v>
      </c>
      <c r="AX355" s="132"/>
      <c r="AY355" s="132"/>
      <c r="AZ355" s="68" t="s">
        <v>3149</v>
      </c>
      <c r="BA355" s="112" t="s">
        <v>3150</v>
      </c>
      <c r="BB355" s="122">
        <v>900.0</v>
      </c>
      <c r="BC355" s="97">
        <v>900.0</v>
      </c>
      <c r="BD355" s="97"/>
      <c r="BE355" s="96">
        <v>8.0</v>
      </c>
      <c r="BF355" s="96"/>
      <c r="BG355" s="96"/>
      <c r="BH355" s="96"/>
      <c r="BI355" s="96"/>
      <c r="BJ355" s="74" t="s">
        <v>236</v>
      </c>
      <c r="BK355" s="74">
        <v>7.0</v>
      </c>
      <c r="BL355" s="70"/>
      <c r="BM355" s="60"/>
      <c r="BN355" s="60"/>
      <c r="BO355" s="64" t="s">
        <v>290</v>
      </c>
      <c r="BP355" s="64"/>
      <c r="BQ355" s="64" t="s">
        <v>291</v>
      </c>
      <c r="BR355" s="64" t="s">
        <v>418</v>
      </c>
      <c r="BS355" s="60"/>
      <c r="BT355" s="60"/>
      <c r="BU355" s="60"/>
      <c r="BV355" s="60"/>
      <c r="BW355" s="60"/>
      <c r="BX355" s="60"/>
      <c r="BY355" s="64" t="s">
        <v>3151</v>
      </c>
      <c r="BZ355" s="64" t="s">
        <v>3152</v>
      </c>
      <c r="CA355" s="64" t="s">
        <v>1200</v>
      </c>
      <c r="CB355" s="64"/>
      <c r="CC355" s="64"/>
      <c r="CD355" s="62" t="s">
        <v>3153</v>
      </c>
      <c r="CE355" s="60"/>
      <c r="CF355" s="96" t="s">
        <v>1275</v>
      </c>
      <c r="CG355" s="60"/>
      <c r="CH355" s="60"/>
      <c r="CI355" s="62" t="s">
        <v>3154</v>
      </c>
      <c r="CJ355" s="60"/>
      <c r="CK355" s="60"/>
      <c r="CL355" s="60"/>
      <c r="CM355" s="60"/>
      <c r="CN355" s="62"/>
      <c r="CO355" s="60"/>
      <c r="CP355" s="64" t="s">
        <v>1375</v>
      </c>
      <c r="CQ355" s="64"/>
      <c r="CR355" s="64"/>
      <c r="CS355" s="96" t="s">
        <v>1689</v>
      </c>
      <c r="CT355" s="96" t="s">
        <v>776</v>
      </c>
      <c r="CU355" s="64"/>
      <c r="CV355" s="64" t="s">
        <v>242</v>
      </c>
      <c r="CW355" s="96">
        <v>7.0</v>
      </c>
      <c r="CX355" s="64" t="s">
        <v>242</v>
      </c>
      <c r="CY355" s="96">
        <v>7.0</v>
      </c>
      <c r="CZ355" s="64" t="s">
        <v>243</v>
      </c>
      <c r="DA355" s="96">
        <v>7.0</v>
      </c>
      <c r="DB355" s="70" t="s">
        <v>244</v>
      </c>
      <c r="DC355" s="96">
        <v>7.0</v>
      </c>
      <c r="DD355" s="82"/>
      <c r="DE355" s="82"/>
      <c r="DF355" s="82"/>
      <c r="DG355" s="60"/>
      <c r="DH355" s="60"/>
      <c r="DI355" s="60"/>
      <c r="DJ355" s="74" t="s">
        <v>3155</v>
      </c>
      <c r="DK355" s="62"/>
      <c r="DL355" s="62"/>
      <c r="DM355" s="62"/>
      <c r="DN355" s="62"/>
      <c r="DO355" s="74">
        <v>2.0</v>
      </c>
      <c r="DP355" s="82"/>
      <c r="DQ355" s="82"/>
      <c r="DR355" s="82"/>
      <c r="DS355" s="82"/>
      <c r="DT355" s="82"/>
      <c r="DU355" s="82"/>
      <c r="DV355" s="82"/>
      <c r="DW355" s="82"/>
      <c r="DX355" s="60">
        <v>2.0</v>
      </c>
      <c r="DY355" s="82"/>
      <c r="DZ355" s="82"/>
      <c r="EA355" s="82"/>
      <c r="EB355" s="60" t="s">
        <v>778</v>
      </c>
      <c r="EC355" s="91" t="s">
        <v>270</v>
      </c>
      <c r="ED355" s="84" t="s">
        <v>251</v>
      </c>
      <c r="EE355" s="85" t="s">
        <v>3156</v>
      </c>
      <c r="EF355" s="96">
        <v>5.0</v>
      </c>
      <c r="EG355" s="64" t="s">
        <v>251</v>
      </c>
      <c r="EH355" s="96" t="s">
        <v>251</v>
      </c>
      <c r="EI355" s="96">
        <v>500.0</v>
      </c>
      <c r="EJ355" s="96"/>
      <c r="EK355" s="96"/>
      <c r="EL355" s="96"/>
      <c r="EM355" s="96"/>
      <c r="EN355" s="96"/>
      <c r="EO355" s="96"/>
      <c r="EP355" s="96"/>
      <c r="EQ355" s="96"/>
      <c r="ER355" s="96"/>
    </row>
    <row r="356">
      <c r="A356" s="56" t="str">
        <f t="shared" si="9"/>
        <v>ESP-0353</v>
      </c>
      <c r="B356" s="57" t="s">
        <v>3157</v>
      </c>
      <c r="C356" s="101" t="s">
        <v>3158</v>
      </c>
      <c r="D356" s="59"/>
      <c r="E356" s="60" t="s">
        <v>193</v>
      </c>
      <c r="F356" s="61"/>
      <c r="G356" s="61" t="s">
        <v>175</v>
      </c>
      <c r="H356" s="61"/>
      <c r="I356" s="61"/>
      <c r="J356" s="96"/>
      <c r="K356" s="96"/>
      <c r="L356" s="96" t="s">
        <v>3159</v>
      </c>
      <c r="M356" s="96" t="s">
        <v>3160</v>
      </c>
      <c r="N356" s="60"/>
      <c r="O356" s="60" t="s">
        <v>232</v>
      </c>
      <c r="P356" s="60" t="s">
        <v>196</v>
      </c>
      <c r="Q356" s="60" t="s">
        <v>179</v>
      </c>
      <c r="R356" s="60" t="s">
        <v>278</v>
      </c>
      <c r="S356" s="60"/>
      <c r="T356" s="60" t="s">
        <v>433</v>
      </c>
      <c r="U356" s="60" t="s">
        <v>267</v>
      </c>
      <c r="V356" s="60"/>
      <c r="W356" s="60"/>
      <c r="X356" s="60"/>
      <c r="Y356" s="62" t="s">
        <v>325</v>
      </c>
      <c r="Z356" s="60"/>
      <c r="AA356" s="60"/>
      <c r="AB356" s="60"/>
      <c r="AC356" s="60"/>
      <c r="AD356" s="60"/>
      <c r="AE356" s="60"/>
      <c r="AF356" s="60"/>
      <c r="AG356" s="60"/>
      <c r="AH356" s="60"/>
      <c r="AI356" s="60"/>
      <c r="AJ356" s="60"/>
      <c r="AK356" s="60"/>
      <c r="AL356" s="64" t="s">
        <v>743</v>
      </c>
      <c r="AM356" s="96" t="s">
        <v>3161</v>
      </c>
      <c r="AN356" s="64"/>
      <c r="AO356" s="64"/>
      <c r="AP356" s="122">
        <v>12.0</v>
      </c>
      <c r="AQ356" s="88" t="s">
        <v>190</v>
      </c>
      <c r="AR356" s="146"/>
      <c r="AS356" s="96" t="s">
        <v>558</v>
      </c>
      <c r="AT356" s="146" t="s">
        <v>3162</v>
      </c>
      <c r="AU356" s="68"/>
      <c r="AV356" s="68"/>
      <c r="AW356" s="68" t="s">
        <v>560</v>
      </c>
      <c r="AX356" s="68"/>
      <c r="AY356" s="68"/>
      <c r="AZ356" s="106" t="s">
        <v>1493</v>
      </c>
      <c r="BA356" s="112" t="s">
        <v>1494</v>
      </c>
      <c r="BB356" s="73">
        <v>1800.0</v>
      </c>
      <c r="BC356" s="72" t="s">
        <v>3163</v>
      </c>
      <c r="BD356" s="73" t="s">
        <v>3163</v>
      </c>
      <c r="BE356" s="60"/>
      <c r="BF356" s="60"/>
      <c r="BG356" s="60"/>
      <c r="BH356" s="60"/>
      <c r="BI356" s="60"/>
      <c r="BJ356" s="74" t="s">
        <v>236</v>
      </c>
      <c r="BK356" s="74"/>
      <c r="BL356" s="70"/>
      <c r="BM356" s="60"/>
      <c r="BN356" s="62" t="s">
        <v>370</v>
      </c>
      <c r="BO356" s="62" t="s">
        <v>290</v>
      </c>
      <c r="BP356" s="62"/>
      <c r="BQ356" s="62" t="s">
        <v>291</v>
      </c>
      <c r="BR356" s="60"/>
      <c r="BS356" s="60"/>
      <c r="BT356" s="60"/>
      <c r="BU356" s="60"/>
      <c r="BV356" s="60"/>
      <c r="BW356" s="60"/>
      <c r="BX356" s="60"/>
      <c r="BY356" s="64"/>
      <c r="BZ356" s="118" t="s">
        <v>327</v>
      </c>
      <c r="CA356" s="62" t="s">
        <v>293</v>
      </c>
      <c r="CB356" s="64"/>
      <c r="CC356" s="64"/>
      <c r="CD356" s="62" t="s">
        <v>996</v>
      </c>
      <c r="CE356" s="60"/>
      <c r="CF356" s="60"/>
      <c r="CG356" s="60"/>
      <c r="CH356" s="60"/>
      <c r="CI356" s="62" t="s">
        <v>3164</v>
      </c>
      <c r="CJ356" s="60"/>
      <c r="CK356" s="60"/>
      <c r="CL356" s="60"/>
      <c r="CM356" s="60"/>
      <c r="CN356" s="62"/>
      <c r="CO356" s="60"/>
      <c r="CP356" s="60" t="s">
        <v>3165</v>
      </c>
      <c r="CQ356" s="60"/>
      <c r="CR356" s="60"/>
      <c r="CS356" s="60"/>
      <c r="CT356" s="60"/>
      <c r="CU356" s="60" t="s">
        <v>1976</v>
      </c>
      <c r="CV356" s="60"/>
      <c r="CW356" s="60"/>
      <c r="CX356" s="60"/>
      <c r="CY356" s="60"/>
      <c r="CZ356" s="60"/>
      <c r="DA356" s="60"/>
      <c r="DB356" s="82"/>
      <c r="DC356" s="82"/>
      <c r="DD356" s="82"/>
      <c r="DE356" s="82"/>
      <c r="DF356" s="82"/>
      <c r="DG356" s="60"/>
      <c r="DH356" s="60"/>
      <c r="DI356" s="60"/>
      <c r="DJ356" s="74" t="s">
        <v>3166</v>
      </c>
      <c r="DK356" s="62"/>
      <c r="DL356" s="62"/>
      <c r="DM356" s="62"/>
      <c r="DN356" s="62"/>
      <c r="DO356" s="74">
        <v>2.0</v>
      </c>
      <c r="DP356" s="82"/>
      <c r="DQ356" s="82"/>
      <c r="DR356" s="82"/>
      <c r="DS356" s="82"/>
      <c r="DT356" s="82"/>
      <c r="DU356" s="82"/>
      <c r="DV356" s="82"/>
      <c r="DW356" s="82"/>
      <c r="DX356" s="82"/>
      <c r="DY356" s="82"/>
      <c r="DZ356" s="82"/>
      <c r="EA356" s="82"/>
      <c r="EB356" s="60" t="s">
        <v>569</v>
      </c>
      <c r="EC356" s="91" t="s">
        <v>270</v>
      </c>
      <c r="ED356" s="84" t="s">
        <v>251</v>
      </c>
      <c r="EE356" s="85"/>
      <c r="EF356" s="82"/>
      <c r="EG356" s="70" t="s">
        <v>251</v>
      </c>
      <c r="EH356" s="92"/>
      <c r="EI356" s="92"/>
      <c r="EJ356" s="96"/>
      <c r="EK356" s="96"/>
      <c r="EL356" s="96"/>
      <c r="EM356" s="96"/>
      <c r="EN356" s="96"/>
      <c r="EO356" s="96"/>
      <c r="EP356" s="96"/>
      <c r="EQ356" s="96"/>
      <c r="ER356" s="96"/>
    </row>
    <row r="357">
      <c r="A357" s="56" t="str">
        <f t="shared" si="9"/>
        <v>ESP-0354</v>
      </c>
      <c r="B357" s="57" t="s">
        <v>3167</v>
      </c>
      <c r="C357" s="101" t="s">
        <v>3168</v>
      </c>
      <c r="D357" s="59"/>
      <c r="E357" s="60" t="s">
        <v>193</v>
      </c>
      <c r="F357" s="61" t="s">
        <v>175</v>
      </c>
      <c r="G357" s="61"/>
      <c r="H357" s="61"/>
      <c r="I357" s="61"/>
      <c r="J357" s="60"/>
      <c r="K357" s="60"/>
      <c r="L357" s="60" t="s">
        <v>805</v>
      </c>
      <c r="M357" s="60" t="s">
        <v>3169</v>
      </c>
      <c r="N357" s="60"/>
      <c r="O357" s="60" t="s">
        <v>276</v>
      </c>
      <c r="P357" s="60" t="s">
        <v>341</v>
      </c>
      <c r="Q357" s="60" t="s">
        <v>179</v>
      </c>
      <c r="R357" s="60" t="s">
        <v>278</v>
      </c>
      <c r="S357" s="60"/>
      <c r="T357" s="60" t="s">
        <v>197</v>
      </c>
      <c r="U357" s="60" t="s">
        <v>557</v>
      </c>
      <c r="V357" s="60"/>
      <c r="W357" s="60"/>
      <c r="X357" s="60"/>
      <c r="Y357" s="62" t="s">
        <v>325</v>
      </c>
      <c r="Z357" s="60"/>
      <c r="AA357" s="60"/>
      <c r="AB357" s="60"/>
      <c r="AC357" s="60"/>
      <c r="AD357" s="60"/>
      <c r="AE357" s="60"/>
      <c r="AF357" s="60"/>
      <c r="AG357" s="60"/>
      <c r="AH357" s="60"/>
      <c r="AI357" s="60"/>
      <c r="AJ357" s="60"/>
      <c r="AK357" s="60"/>
      <c r="AL357" s="64" t="s">
        <v>381</v>
      </c>
      <c r="AM357" s="64" t="s">
        <v>381</v>
      </c>
      <c r="AN357" s="64"/>
      <c r="AO357" s="64"/>
      <c r="AP357" s="97"/>
      <c r="AQ357" s="88"/>
      <c r="AR357" s="70"/>
      <c r="AS357" s="70"/>
      <c r="AT357" s="70"/>
      <c r="AU357" s="68"/>
      <c r="AV357" s="68"/>
      <c r="AW357" s="68"/>
      <c r="AX357" s="68"/>
      <c r="AY357" s="68"/>
      <c r="AZ357" s="70"/>
      <c r="BA357" s="71"/>
      <c r="BB357" s="73">
        <v>1600.0</v>
      </c>
      <c r="BC357" s="72">
        <v>1600.0</v>
      </c>
      <c r="BD357" s="73">
        <v>1600.0</v>
      </c>
      <c r="BE357" s="60"/>
      <c r="BF357" s="60"/>
      <c r="BG357" s="60"/>
      <c r="BH357" s="60"/>
      <c r="BI357" s="60"/>
      <c r="BJ357" s="74" t="s">
        <v>236</v>
      </c>
      <c r="BK357" s="74">
        <v>13.0</v>
      </c>
      <c r="BL357" s="70"/>
      <c r="BM357" s="60"/>
      <c r="BN357" s="60"/>
      <c r="BO357" s="60" t="s">
        <v>290</v>
      </c>
      <c r="BP357" s="60"/>
      <c r="BQ357" s="60" t="s">
        <v>382</v>
      </c>
      <c r="BR357" s="60" t="s">
        <v>418</v>
      </c>
      <c r="BS357" s="60">
        <v>30.0</v>
      </c>
      <c r="BT357" s="60">
        <v>13.0</v>
      </c>
      <c r="BU357" s="60"/>
      <c r="BV357" s="60"/>
      <c r="BW357" s="60" t="s">
        <v>865</v>
      </c>
      <c r="BX357" s="60">
        <v>13.0</v>
      </c>
      <c r="BY357" s="96" t="s">
        <v>3170</v>
      </c>
      <c r="BZ357" s="64"/>
      <c r="CA357" s="96" t="s">
        <v>1200</v>
      </c>
      <c r="CB357" s="96"/>
      <c r="CC357" s="96"/>
      <c r="CD357" s="62" t="s">
        <v>953</v>
      </c>
      <c r="CE357" s="60" t="s">
        <v>593</v>
      </c>
      <c r="CF357" s="60"/>
      <c r="CG357" s="60"/>
      <c r="CH357" s="60"/>
      <c r="CI357" s="62" t="s">
        <v>2794</v>
      </c>
      <c r="CJ357" s="60" t="s">
        <v>1320</v>
      </c>
      <c r="CK357" s="60"/>
      <c r="CL357" s="60"/>
      <c r="CM357" s="60"/>
      <c r="CN357" s="62" t="s">
        <v>2794</v>
      </c>
      <c r="CO357" s="60" t="s">
        <v>926</v>
      </c>
      <c r="CP357" s="60"/>
      <c r="CQ357" s="60"/>
      <c r="CR357" s="60"/>
      <c r="CS357" s="60"/>
      <c r="CT357" s="106" t="s">
        <v>928</v>
      </c>
      <c r="CU357" s="60" t="s">
        <v>2794</v>
      </c>
      <c r="CV357" s="60" t="s">
        <v>242</v>
      </c>
      <c r="CW357" s="60">
        <v>13.0</v>
      </c>
      <c r="CX357" s="60" t="s">
        <v>242</v>
      </c>
      <c r="CY357" s="60">
        <v>13.0</v>
      </c>
      <c r="CZ357" s="60" t="s">
        <v>243</v>
      </c>
      <c r="DA357" s="60">
        <v>13.0</v>
      </c>
      <c r="DB357" s="60" t="s">
        <v>424</v>
      </c>
      <c r="DC357" s="60">
        <v>13.0</v>
      </c>
      <c r="DD357" s="60" t="s">
        <v>190</v>
      </c>
      <c r="DE357" s="82"/>
      <c r="DF357" s="60">
        <v>13.0</v>
      </c>
      <c r="DG357" s="60" t="s">
        <v>251</v>
      </c>
      <c r="DH357" s="60" t="s">
        <v>3171</v>
      </c>
      <c r="DI357" s="60">
        <v>13.0</v>
      </c>
      <c r="DJ357" s="74" t="s">
        <v>3172</v>
      </c>
      <c r="DK357" s="60"/>
      <c r="DL357" s="60"/>
      <c r="DM357" s="60"/>
      <c r="DN357" s="60"/>
      <c r="DO357" s="74">
        <v>13.0</v>
      </c>
      <c r="DP357" s="62" t="s">
        <v>3173</v>
      </c>
      <c r="DQ357" s="60"/>
      <c r="DR357" s="60"/>
      <c r="DS357" s="60"/>
      <c r="DT357" s="60"/>
      <c r="DU357" s="60"/>
      <c r="DV357" s="60"/>
      <c r="DW357" s="60">
        <v>24.0</v>
      </c>
      <c r="DX357" s="60">
        <v>13.0</v>
      </c>
      <c r="DY357" s="116" t="s">
        <v>3174</v>
      </c>
      <c r="DZ357" s="60">
        <v>13.0</v>
      </c>
      <c r="EA357" s="60" t="s">
        <v>604</v>
      </c>
      <c r="EB357" s="60" t="s">
        <v>934</v>
      </c>
      <c r="EC357" s="91" t="s">
        <v>935</v>
      </c>
      <c r="ED357" s="84" t="s">
        <v>251</v>
      </c>
      <c r="EE357" s="131" t="s">
        <v>3175</v>
      </c>
      <c r="EF357" s="60">
        <v>13.0</v>
      </c>
      <c r="EG357" s="64" t="s">
        <v>251</v>
      </c>
      <c r="EH357" s="96" t="s">
        <v>251</v>
      </c>
      <c r="EI357" s="96">
        <v>250.0</v>
      </c>
      <c r="EJ357" s="96"/>
      <c r="EK357" s="96"/>
      <c r="EL357" s="96"/>
      <c r="EM357" s="96"/>
      <c r="EN357" s="96"/>
      <c r="EO357" s="96"/>
      <c r="EP357" s="96"/>
      <c r="EQ357" s="96"/>
      <c r="ER357" s="96"/>
    </row>
    <row r="358">
      <c r="A358" s="56" t="str">
        <f t="shared" si="9"/>
        <v>ESP-0355</v>
      </c>
      <c r="B358" s="57" t="s">
        <v>3176</v>
      </c>
      <c r="C358" s="101" t="s">
        <v>3177</v>
      </c>
      <c r="D358" s="59"/>
      <c r="E358" s="60" t="s">
        <v>193</v>
      </c>
      <c r="F358" s="113"/>
      <c r="G358" s="113"/>
      <c r="H358" s="113"/>
      <c r="I358" s="113"/>
      <c r="J358" s="62"/>
      <c r="K358" s="62"/>
      <c r="L358" s="62"/>
      <c r="M358" s="62"/>
      <c r="N358" s="60"/>
      <c r="O358" s="60" t="s">
        <v>232</v>
      </c>
      <c r="P358" s="60" t="s">
        <v>196</v>
      </c>
      <c r="Q358" s="60" t="s">
        <v>179</v>
      </c>
      <c r="R358" s="60" t="s">
        <v>278</v>
      </c>
      <c r="S358" s="82"/>
      <c r="T358" s="60" t="s">
        <v>433</v>
      </c>
      <c r="U358" s="60" t="s">
        <v>267</v>
      </c>
      <c r="V358" s="60"/>
      <c r="W358" s="60"/>
      <c r="X358" s="60"/>
      <c r="Y358" s="62" t="s">
        <v>325</v>
      </c>
      <c r="Z358" s="60"/>
      <c r="AA358" s="60"/>
      <c r="AB358" s="60"/>
      <c r="AC358" s="60"/>
      <c r="AD358" s="60"/>
      <c r="AE358" s="60"/>
      <c r="AF358" s="60"/>
      <c r="AG358" s="60"/>
      <c r="AH358" s="60"/>
      <c r="AI358" s="60"/>
      <c r="AJ358" s="60"/>
      <c r="AK358" s="60"/>
      <c r="AL358" s="102" t="s">
        <v>381</v>
      </c>
      <c r="AM358" s="103">
        <v>0.1572</v>
      </c>
      <c r="AN358" s="64"/>
      <c r="AO358" s="64"/>
      <c r="AP358" s="122">
        <v>12.0</v>
      </c>
      <c r="AQ358" s="88" t="s">
        <v>190</v>
      </c>
      <c r="AR358" s="70"/>
      <c r="AS358" s="96" t="s">
        <v>1562</v>
      </c>
      <c r="AT358" s="106" t="s">
        <v>1563</v>
      </c>
      <c r="AU358" s="68"/>
      <c r="AV358" s="68"/>
      <c r="AW358" s="68"/>
      <c r="AX358" s="68"/>
      <c r="AY358" s="68"/>
      <c r="AZ358" s="70"/>
      <c r="BA358" s="112" t="s">
        <v>1564</v>
      </c>
      <c r="BB358" s="97"/>
      <c r="BC358" s="97"/>
      <c r="BD358" s="72"/>
      <c r="BE358" s="82"/>
      <c r="BF358" s="82"/>
      <c r="BG358" s="82"/>
      <c r="BH358" s="82"/>
      <c r="BI358" s="82"/>
      <c r="BJ358" s="90"/>
      <c r="BK358" s="90"/>
      <c r="BL358" s="70"/>
      <c r="BM358" s="60"/>
      <c r="BN358" s="60"/>
      <c r="BO358" s="60"/>
      <c r="BP358" s="60"/>
      <c r="BQ358" s="60"/>
      <c r="BR358" s="60"/>
      <c r="BS358" s="60"/>
      <c r="BT358" s="60"/>
      <c r="BU358" s="60"/>
      <c r="BV358" s="60"/>
      <c r="BW358" s="60"/>
      <c r="BX358" s="60"/>
      <c r="BY358" s="64"/>
      <c r="BZ358" s="64"/>
      <c r="CA358" s="64"/>
      <c r="CB358" s="64"/>
      <c r="CC358" s="64"/>
      <c r="CD358" s="62"/>
      <c r="CE358" s="60"/>
      <c r="CF358" s="60"/>
      <c r="CG358" s="60"/>
      <c r="CH358" s="60"/>
      <c r="CI358" s="62"/>
      <c r="CJ358" s="60"/>
      <c r="CK358" s="60"/>
      <c r="CL358" s="60"/>
      <c r="CM358" s="60"/>
      <c r="CN358" s="62"/>
      <c r="CO358" s="60"/>
      <c r="CP358" s="60"/>
      <c r="CQ358" s="60"/>
      <c r="CR358" s="60"/>
      <c r="CS358" s="60"/>
      <c r="CT358" s="60"/>
      <c r="CU358" s="60"/>
      <c r="CV358" s="60"/>
      <c r="CW358" s="60"/>
      <c r="CX358" s="60"/>
      <c r="CY358" s="60"/>
      <c r="CZ358" s="60"/>
      <c r="DA358" s="60"/>
      <c r="DB358" s="82"/>
      <c r="DC358" s="82"/>
      <c r="DD358" s="82"/>
      <c r="DE358" s="82"/>
      <c r="DF358" s="82"/>
      <c r="DG358" s="60"/>
      <c r="DH358" s="60"/>
      <c r="DI358" s="60"/>
      <c r="DJ358" s="74"/>
      <c r="DK358" s="62"/>
      <c r="DL358" s="62"/>
      <c r="DM358" s="62"/>
      <c r="DN358" s="62"/>
      <c r="DO358" s="74"/>
      <c r="DP358" s="82"/>
      <c r="DQ358" s="70"/>
      <c r="DR358" s="70"/>
      <c r="DS358" s="70"/>
      <c r="DT358" s="70"/>
      <c r="DU358" s="70"/>
      <c r="DV358" s="70"/>
      <c r="DW358" s="82"/>
      <c r="DX358" s="82"/>
      <c r="DY358" s="82"/>
      <c r="DZ358" s="82"/>
      <c r="EA358" s="82"/>
      <c r="EB358" s="82"/>
      <c r="EC358" s="91" t="s">
        <v>270</v>
      </c>
      <c r="ED358" s="84" t="s">
        <v>251</v>
      </c>
      <c r="EE358" s="85"/>
      <c r="EF358" s="82"/>
      <c r="EG358" s="70" t="s">
        <v>251</v>
      </c>
      <c r="EH358" s="92"/>
      <c r="EI358" s="92"/>
      <c r="EJ358" s="96"/>
      <c r="EK358" s="96"/>
      <c r="EL358" s="96"/>
      <c r="EM358" s="96"/>
      <c r="EN358" s="96"/>
      <c r="EO358" s="96"/>
      <c r="EP358" s="96"/>
      <c r="EQ358" s="96"/>
      <c r="ER358" s="96"/>
    </row>
    <row r="359">
      <c r="A359" s="56" t="str">
        <f t="shared" si="9"/>
        <v>ESP-0356</v>
      </c>
      <c r="B359" s="57" t="s">
        <v>3178</v>
      </c>
      <c r="C359" s="101" t="s">
        <v>3179</v>
      </c>
      <c r="D359" s="59"/>
      <c r="E359" s="60" t="s">
        <v>193</v>
      </c>
      <c r="F359" s="61"/>
      <c r="G359" s="61" t="s">
        <v>175</v>
      </c>
      <c r="H359" s="61"/>
      <c r="I359" s="61"/>
      <c r="J359" s="96"/>
      <c r="K359" s="96"/>
      <c r="L359" s="96" t="s">
        <v>3180</v>
      </c>
      <c r="M359" s="96" t="s">
        <v>3181</v>
      </c>
      <c r="N359" s="63"/>
      <c r="O359" s="60" t="s">
        <v>232</v>
      </c>
      <c r="P359" s="60" t="s">
        <v>196</v>
      </c>
      <c r="Q359" s="60" t="s">
        <v>179</v>
      </c>
      <c r="R359" s="60" t="s">
        <v>278</v>
      </c>
      <c r="S359" s="63"/>
      <c r="T359" s="60" t="s">
        <v>197</v>
      </c>
      <c r="U359" s="60" t="s">
        <v>267</v>
      </c>
      <c r="V359" s="60"/>
      <c r="W359" s="60"/>
      <c r="X359" s="60"/>
      <c r="Y359" s="62" t="s">
        <v>524</v>
      </c>
      <c r="Z359" s="60"/>
      <c r="AA359" s="60"/>
      <c r="AB359" s="60"/>
      <c r="AC359" s="60"/>
      <c r="AD359" s="60"/>
      <c r="AE359" s="60"/>
      <c r="AF359" s="60"/>
      <c r="AG359" s="60"/>
      <c r="AH359" s="60"/>
      <c r="AI359" s="60"/>
      <c r="AJ359" s="60"/>
      <c r="AK359" s="60"/>
      <c r="AL359" s="64" t="s">
        <v>183</v>
      </c>
      <c r="AM359" s="65"/>
      <c r="AN359" s="64"/>
      <c r="AO359" s="66"/>
      <c r="AP359" s="67"/>
      <c r="AQ359" s="88"/>
      <c r="AR359" s="69"/>
      <c r="AS359" s="70"/>
      <c r="AT359" s="69"/>
      <c r="AU359" s="68"/>
      <c r="AV359" s="68"/>
      <c r="AW359" s="68"/>
      <c r="AX359" s="68"/>
      <c r="AY359" s="68"/>
      <c r="AZ359" s="69"/>
      <c r="BA359" s="71"/>
      <c r="BB359" s="73">
        <v>6000.0</v>
      </c>
      <c r="BC359" s="72">
        <v>6000.0</v>
      </c>
      <c r="BD359" s="73">
        <v>6000.0</v>
      </c>
      <c r="BE359" s="60"/>
      <c r="BF359" s="60"/>
      <c r="BG359" s="60"/>
      <c r="BH359" s="60"/>
      <c r="BI359" s="60"/>
      <c r="BJ359" s="74" t="s">
        <v>236</v>
      </c>
      <c r="BK359" s="74"/>
      <c r="BL359" s="76"/>
      <c r="BM359" s="60"/>
      <c r="BN359" s="60"/>
      <c r="BO359" s="60"/>
      <c r="BP359" s="60"/>
      <c r="BQ359" s="60"/>
      <c r="BR359" s="60"/>
      <c r="BS359" s="60"/>
      <c r="BT359" s="60"/>
      <c r="BU359" s="60"/>
      <c r="BV359" s="60"/>
      <c r="BW359" s="60"/>
      <c r="BX359" s="60"/>
      <c r="BY359" s="77"/>
      <c r="BZ359" s="66"/>
      <c r="CA359" s="66"/>
      <c r="CB359" s="66"/>
      <c r="CC359" s="66"/>
      <c r="CD359" s="62" t="s">
        <v>3182</v>
      </c>
      <c r="CE359" s="78"/>
      <c r="CF359" s="78"/>
      <c r="CG359" s="78"/>
      <c r="CH359" s="78"/>
      <c r="CI359" s="62" t="s">
        <v>3183</v>
      </c>
      <c r="CJ359" s="78"/>
      <c r="CK359" s="78"/>
      <c r="CL359" s="78"/>
      <c r="CM359" s="78"/>
      <c r="CN359" s="62"/>
      <c r="CO359" s="60"/>
      <c r="CP359" s="60" t="s">
        <v>593</v>
      </c>
      <c r="CQ359" s="60"/>
      <c r="CR359" s="60"/>
      <c r="CS359" s="60"/>
      <c r="CT359" s="78"/>
      <c r="CU359" s="78" t="s">
        <v>1050</v>
      </c>
      <c r="CV359" s="78"/>
      <c r="CW359" s="78"/>
      <c r="CX359" s="60"/>
      <c r="CY359" s="60"/>
      <c r="CZ359" s="60"/>
      <c r="DA359" s="60"/>
      <c r="DB359" s="79"/>
      <c r="DC359" s="79"/>
      <c r="DD359" s="79"/>
      <c r="DE359" s="79"/>
      <c r="DF359" s="79"/>
      <c r="DG359" s="60"/>
      <c r="DH359" s="60"/>
      <c r="DI359" s="60"/>
      <c r="DJ359" s="74" t="s">
        <v>3184</v>
      </c>
      <c r="DK359" s="62"/>
      <c r="DL359" s="62"/>
      <c r="DM359" s="62"/>
      <c r="DN359" s="62"/>
      <c r="DO359" s="74">
        <v>2.0</v>
      </c>
      <c r="DP359" s="82" t="s">
        <v>3185</v>
      </c>
      <c r="DQ359" s="82"/>
      <c r="DR359" s="82"/>
      <c r="DS359" s="82"/>
      <c r="DT359" s="82"/>
      <c r="DU359" s="82"/>
      <c r="DV359" s="82"/>
      <c r="DW359" s="82"/>
      <c r="DX359" s="82"/>
      <c r="DY359" s="82"/>
      <c r="DZ359" s="82"/>
      <c r="EA359" s="82"/>
      <c r="EB359" s="82"/>
      <c r="EC359" s="91" t="s">
        <v>270</v>
      </c>
      <c r="ED359" s="84" t="s">
        <v>190</v>
      </c>
      <c r="EE359" s="85"/>
      <c r="EF359" s="82"/>
      <c r="EG359" s="64" t="s">
        <v>251</v>
      </c>
      <c r="EH359" s="96" t="s">
        <v>251</v>
      </c>
      <c r="EI359" s="96">
        <v>250.0</v>
      </c>
      <c r="EJ359" s="96"/>
      <c r="EK359" s="96"/>
      <c r="EL359" s="96"/>
      <c r="EM359" s="96"/>
      <c r="EN359" s="96"/>
      <c r="EO359" s="96"/>
      <c r="EP359" s="96"/>
      <c r="EQ359" s="96"/>
      <c r="ER359" s="96"/>
    </row>
    <row r="360">
      <c r="A360" s="56" t="str">
        <f t="shared" si="9"/>
        <v>ESP-0357</v>
      </c>
      <c r="B360" s="57" t="s">
        <v>3186</v>
      </c>
      <c r="C360" s="101" t="s">
        <v>3187</v>
      </c>
      <c r="D360" s="59"/>
      <c r="E360" s="60" t="s">
        <v>193</v>
      </c>
      <c r="F360" s="61"/>
      <c r="G360" s="61" t="s">
        <v>175</v>
      </c>
      <c r="H360" s="61" t="s">
        <v>175</v>
      </c>
      <c r="I360" s="61"/>
      <c r="J360" s="96"/>
      <c r="K360" s="96"/>
      <c r="L360" s="96" t="s">
        <v>3188</v>
      </c>
      <c r="M360" s="96" t="s">
        <v>3189</v>
      </c>
      <c r="N360" s="60"/>
      <c r="O360" s="60"/>
      <c r="P360" s="60" t="s">
        <v>196</v>
      </c>
      <c r="Q360" s="60" t="s">
        <v>179</v>
      </c>
      <c r="R360" s="60" t="s">
        <v>278</v>
      </c>
      <c r="S360" s="60"/>
      <c r="T360" s="60" t="s">
        <v>197</v>
      </c>
      <c r="U360" s="60"/>
      <c r="V360" s="60"/>
      <c r="W360" s="60"/>
      <c r="X360" s="60"/>
      <c r="Y360" s="62" t="s">
        <v>524</v>
      </c>
      <c r="Z360" s="60"/>
      <c r="AA360" s="60"/>
      <c r="AB360" s="60"/>
      <c r="AC360" s="60"/>
      <c r="AD360" s="60"/>
      <c r="AE360" s="60"/>
      <c r="AF360" s="60"/>
      <c r="AG360" s="60"/>
      <c r="AH360" s="60"/>
      <c r="AI360" s="60"/>
      <c r="AJ360" s="60"/>
      <c r="AK360" s="60"/>
      <c r="AL360" s="64" t="s">
        <v>381</v>
      </c>
      <c r="AM360" s="96" t="s">
        <v>381</v>
      </c>
      <c r="AN360" s="96">
        <v>30.0</v>
      </c>
      <c r="AO360" s="64"/>
      <c r="AP360" s="122">
        <v>15.0</v>
      </c>
      <c r="AQ360" s="88" t="s">
        <v>190</v>
      </c>
      <c r="AR360" s="70"/>
      <c r="AS360" s="96" t="s">
        <v>2531</v>
      </c>
      <c r="AT360" s="68" t="s">
        <v>2532</v>
      </c>
      <c r="AU360" s="68"/>
      <c r="AV360" s="68"/>
      <c r="AW360" s="68"/>
      <c r="AX360" s="68"/>
      <c r="AY360" s="68"/>
      <c r="AZ360" s="70"/>
      <c r="BA360" s="112" t="s">
        <v>2533</v>
      </c>
      <c r="BB360" s="72" t="str">
        <f>BC360</f>
        <v>3400 a 6000
</v>
      </c>
      <c r="BC360" s="72" t="s">
        <v>3190</v>
      </c>
      <c r="BD360" s="73" t="s">
        <v>3190</v>
      </c>
      <c r="BE360" s="60"/>
      <c r="BF360" s="60"/>
      <c r="BG360" s="60"/>
      <c r="BH360" s="60"/>
      <c r="BI360" s="60"/>
      <c r="BJ360" s="74" t="s">
        <v>236</v>
      </c>
      <c r="BK360" s="74"/>
      <c r="BL360" s="70"/>
      <c r="BM360" s="60"/>
      <c r="BN360" s="62" t="s">
        <v>326</v>
      </c>
      <c r="BO360" s="62" t="s">
        <v>435</v>
      </c>
      <c r="BP360" s="62"/>
      <c r="BQ360" s="62" t="s">
        <v>382</v>
      </c>
      <c r="BR360" s="60"/>
      <c r="BS360" s="60"/>
      <c r="BT360" s="60"/>
      <c r="BU360" s="60"/>
      <c r="BV360" s="60"/>
      <c r="BW360" s="60"/>
      <c r="BX360" s="60"/>
      <c r="BY360" s="64"/>
      <c r="BZ360" s="118" t="s">
        <v>3191</v>
      </c>
      <c r="CA360" s="62" t="s">
        <v>293</v>
      </c>
      <c r="CB360" s="64"/>
      <c r="CC360" s="64"/>
      <c r="CD360" s="62" t="s">
        <v>3192</v>
      </c>
      <c r="CE360" s="60"/>
      <c r="CF360" s="60"/>
      <c r="CG360" s="60"/>
      <c r="CH360" s="60"/>
      <c r="CI360" s="62" t="s">
        <v>3193</v>
      </c>
      <c r="CJ360" s="60"/>
      <c r="CK360" s="60"/>
      <c r="CL360" s="60"/>
      <c r="CM360" s="60"/>
      <c r="CN360" s="62"/>
      <c r="CO360" s="60"/>
      <c r="CP360" s="60" t="s">
        <v>1391</v>
      </c>
      <c r="CQ360" s="60" t="s">
        <v>592</v>
      </c>
      <c r="CR360" s="60"/>
      <c r="CS360" s="60"/>
      <c r="CT360" s="60"/>
      <c r="CU360" s="60" t="s">
        <v>3194</v>
      </c>
      <c r="CV360" s="60"/>
      <c r="CW360" s="60"/>
      <c r="CX360" s="60"/>
      <c r="CY360" s="60"/>
      <c r="CZ360" s="60"/>
      <c r="DA360" s="60"/>
      <c r="DB360" s="82"/>
      <c r="DC360" s="82"/>
      <c r="DD360" s="82"/>
      <c r="DE360" s="82"/>
      <c r="DF360" s="82"/>
      <c r="DG360" s="60"/>
      <c r="DH360" s="60"/>
      <c r="DI360" s="60"/>
      <c r="DJ360" s="74" t="s">
        <v>3184</v>
      </c>
      <c r="DK360" s="62"/>
      <c r="DL360" s="62"/>
      <c r="DM360" s="62"/>
      <c r="DN360" s="62"/>
      <c r="DO360" s="74">
        <v>2.0</v>
      </c>
      <c r="DP360" s="82" t="s">
        <v>189</v>
      </c>
      <c r="DQ360" s="82"/>
      <c r="DR360" s="82"/>
      <c r="DS360" s="82"/>
      <c r="DT360" s="82"/>
      <c r="DU360" s="82"/>
      <c r="DV360" s="82"/>
      <c r="DW360" s="82"/>
      <c r="DX360" s="82"/>
      <c r="DY360" s="82"/>
      <c r="DZ360" s="82"/>
      <c r="EA360" s="82"/>
      <c r="EB360" s="82"/>
      <c r="EC360" s="91"/>
      <c r="ED360" s="84" t="s">
        <v>251</v>
      </c>
      <c r="EE360" s="85"/>
      <c r="EF360" s="82"/>
      <c r="EG360" s="64" t="s">
        <v>190</v>
      </c>
      <c r="EH360" s="96" t="s">
        <v>251</v>
      </c>
      <c r="EI360" s="96">
        <v>250.0</v>
      </c>
      <c r="EJ360" s="92"/>
      <c r="EK360" s="92"/>
      <c r="EL360" s="92"/>
      <c r="EM360" s="92"/>
      <c r="EN360" s="92"/>
      <c r="EO360" s="92"/>
      <c r="EP360" s="92"/>
      <c r="EQ360" s="92"/>
      <c r="ER360" s="92"/>
    </row>
    <row r="361">
      <c r="A361" s="56" t="str">
        <f t="shared" si="9"/>
        <v>ESP-0358</v>
      </c>
      <c r="B361" s="57" t="s">
        <v>3195</v>
      </c>
      <c r="C361" s="101" t="s">
        <v>3196</v>
      </c>
      <c r="D361" s="59"/>
      <c r="E361" s="60" t="s">
        <v>193</v>
      </c>
      <c r="F361" s="61" t="s">
        <v>175</v>
      </c>
      <c r="G361" s="61"/>
      <c r="H361" s="61"/>
      <c r="I361" s="61"/>
      <c r="J361" s="60"/>
      <c r="K361" s="60"/>
      <c r="L361" s="60" t="s">
        <v>3197</v>
      </c>
      <c r="M361" s="60" t="s">
        <v>3198</v>
      </c>
      <c r="N361" s="63"/>
      <c r="O361" s="60" t="s">
        <v>232</v>
      </c>
      <c r="P361" s="60" t="s">
        <v>341</v>
      </c>
      <c r="Q361" s="60" t="s">
        <v>179</v>
      </c>
      <c r="R361" s="60" t="s">
        <v>278</v>
      </c>
      <c r="S361" s="63"/>
      <c r="T361" s="60" t="s">
        <v>433</v>
      </c>
      <c r="U361" s="60" t="s">
        <v>267</v>
      </c>
      <c r="V361" s="60"/>
      <c r="W361" s="60"/>
      <c r="X361" s="60"/>
      <c r="Y361" s="62" t="s">
        <v>234</v>
      </c>
      <c r="Z361" s="82"/>
      <c r="AA361" s="82"/>
      <c r="AB361" s="82"/>
      <c r="AC361" s="82"/>
      <c r="AD361" s="82"/>
      <c r="AE361" s="82"/>
      <c r="AF361" s="82"/>
      <c r="AG361" s="82"/>
      <c r="AH361" s="82"/>
      <c r="AI361" s="82"/>
      <c r="AJ361" s="82"/>
      <c r="AK361" s="82"/>
      <c r="AL361" s="70" t="s">
        <v>183</v>
      </c>
      <c r="AM361" s="94"/>
      <c r="AN361" s="70"/>
      <c r="AO361" s="76"/>
      <c r="AP361" s="67"/>
      <c r="AQ361" s="88"/>
      <c r="AR361" s="69"/>
      <c r="AS361" s="70"/>
      <c r="AT361" s="69"/>
      <c r="AU361" s="68"/>
      <c r="AV361" s="68"/>
      <c r="AW361" s="68"/>
      <c r="AX361" s="68"/>
      <c r="AY361" s="68"/>
      <c r="AZ361" s="69"/>
      <c r="BA361" s="71"/>
      <c r="BB361" s="67"/>
      <c r="BC361" s="67"/>
      <c r="BD361" s="72"/>
      <c r="BE361" s="82"/>
      <c r="BF361" s="82"/>
      <c r="BG361" s="82"/>
      <c r="BH361" s="82"/>
      <c r="BI361" s="82"/>
      <c r="BJ361" s="90"/>
      <c r="BK361" s="90"/>
      <c r="BL361" s="76"/>
      <c r="BM361" s="60"/>
      <c r="BN361" s="60"/>
      <c r="BO361" s="60"/>
      <c r="BP361" s="60"/>
      <c r="BQ361" s="60"/>
      <c r="BR361" s="60"/>
      <c r="BS361" s="60"/>
      <c r="BT361" s="60"/>
      <c r="BU361" s="60"/>
      <c r="BV361" s="60"/>
      <c r="BW361" s="60"/>
      <c r="BX361" s="60"/>
      <c r="BY361" s="77"/>
      <c r="BZ361" s="66"/>
      <c r="CA361" s="66"/>
      <c r="CB361" s="66"/>
      <c r="CC361" s="66"/>
      <c r="CD361" s="62" t="s">
        <v>1593</v>
      </c>
      <c r="CE361" s="78"/>
      <c r="CF361" s="78"/>
      <c r="CG361" s="78"/>
      <c r="CH361" s="78"/>
      <c r="CI361" s="62" t="s">
        <v>901</v>
      </c>
      <c r="CJ361" s="78"/>
      <c r="CK361" s="78"/>
      <c r="CL361" s="78"/>
      <c r="CM361" s="78"/>
      <c r="CN361" s="62" t="s">
        <v>901</v>
      </c>
      <c r="CO361" s="60"/>
      <c r="CP361" s="60"/>
      <c r="CQ361" s="60"/>
      <c r="CR361" s="60"/>
      <c r="CS361" s="60"/>
      <c r="CT361" s="78"/>
      <c r="CU361" s="78" t="s">
        <v>901</v>
      </c>
      <c r="CV361" s="78"/>
      <c r="CW361" s="78"/>
      <c r="CX361" s="60"/>
      <c r="CY361" s="60"/>
      <c r="CZ361" s="60"/>
      <c r="DA361" s="60"/>
      <c r="DB361" s="79"/>
      <c r="DC361" s="79"/>
      <c r="DD361" s="79"/>
      <c r="DE361" s="79"/>
      <c r="DF361" s="79"/>
      <c r="DG361" s="60"/>
      <c r="DH361" s="60"/>
      <c r="DI361" s="60"/>
      <c r="DJ361" s="74" t="s">
        <v>396</v>
      </c>
      <c r="DK361" s="62"/>
      <c r="DL361" s="62"/>
      <c r="DM361" s="62"/>
      <c r="DN361" s="62"/>
      <c r="DO361" s="74">
        <v>2.0</v>
      </c>
      <c r="DP361" s="82"/>
      <c r="DQ361" s="70"/>
      <c r="DR361" s="70"/>
      <c r="DS361" s="70"/>
      <c r="DT361" s="70"/>
      <c r="DU361" s="70"/>
      <c r="DV361" s="70"/>
      <c r="DW361" s="82"/>
      <c r="DX361" s="82"/>
      <c r="DY361" s="82"/>
      <c r="DZ361" s="82"/>
      <c r="EA361" s="82"/>
      <c r="EB361" s="82"/>
      <c r="EC361" s="91" t="s">
        <v>270</v>
      </c>
      <c r="ED361" s="84" t="s">
        <v>190</v>
      </c>
      <c r="EE361" s="85"/>
      <c r="EF361" s="82"/>
      <c r="EG361" s="70" t="s">
        <v>251</v>
      </c>
      <c r="EH361" s="92"/>
      <c r="EI361" s="92"/>
      <c r="EJ361" s="92"/>
      <c r="EK361" s="92"/>
      <c r="EL361" s="92"/>
      <c r="EM361" s="92"/>
      <c r="EN361" s="92"/>
      <c r="EO361" s="92"/>
      <c r="EP361" s="92"/>
      <c r="EQ361" s="92"/>
      <c r="ER361" s="92"/>
    </row>
    <row r="362">
      <c r="A362" s="56" t="str">
        <f t="shared" si="9"/>
        <v>ESP-0359</v>
      </c>
      <c r="B362" s="57" t="s">
        <v>3199</v>
      </c>
      <c r="C362" s="87" t="s">
        <v>3200</v>
      </c>
      <c r="D362" s="59"/>
      <c r="E362" s="60" t="s">
        <v>1331</v>
      </c>
      <c r="F362" s="61" t="s">
        <v>175</v>
      </c>
      <c r="G362" s="61"/>
      <c r="H362" s="61"/>
      <c r="I362" s="61"/>
      <c r="J362" s="60"/>
      <c r="K362" s="60"/>
      <c r="L362" s="60" t="s">
        <v>3201</v>
      </c>
      <c r="M362" s="60" t="s">
        <v>3202</v>
      </c>
      <c r="N362" s="63"/>
      <c r="O362" s="63"/>
      <c r="P362" s="60" t="s">
        <v>341</v>
      </c>
      <c r="Q362" s="63"/>
      <c r="R362" s="60"/>
      <c r="S362" s="63"/>
      <c r="T362" s="60" t="s">
        <v>197</v>
      </c>
      <c r="U362" s="60"/>
      <c r="V362" s="60"/>
      <c r="W362" s="60"/>
      <c r="X362" s="60"/>
      <c r="Y362" s="62" t="s">
        <v>381</v>
      </c>
      <c r="Z362" s="60"/>
      <c r="AA362" s="60"/>
      <c r="AB362" s="60"/>
      <c r="AC362" s="60"/>
      <c r="AD362" s="60"/>
      <c r="AE362" s="60"/>
      <c r="AF362" s="60"/>
      <c r="AG362" s="60"/>
      <c r="AH362" s="60"/>
      <c r="AI362" s="60"/>
      <c r="AJ362" s="60"/>
      <c r="AK362" s="60"/>
      <c r="AL362" s="64" t="s">
        <v>183</v>
      </c>
      <c r="AM362" s="65"/>
      <c r="AN362" s="64"/>
      <c r="AO362" s="66"/>
      <c r="AP362" s="67"/>
      <c r="AQ362" s="68"/>
      <c r="AR362" s="69"/>
      <c r="AS362" s="70"/>
      <c r="AT362" s="69"/>
      <c r="AU362" s="68"/>
      <c r="AV362" s="68"/>
      <c r="AW362" s="68"/>
      <c r="AX362" s="68"/>
      <c r="AY362" s="68"/>
      <c r="AZ362" s="69"/>
      <c r="BA362" s="71"/>
      <c r="BB362" s="72"/>
      <c r="BC362" s="72">
        <v>5900.0</v>
      </c>
      <c r="BD362" s="73">
        <v>5900.0</v>
      </c>
      <c r="BE362" s="60"/>
      <c r="BF362" s="60"/>
      <c r="BG362" s="60"/>
      <c r="BH362" s="60"/>
      <c r="BI362" s="60"/>
      <c r="BJ362" s="74"/>
      <c r="BK362" s="74"/>
      <c r="BL362" s="76"/>
      <c r="BM362" s="60"/>
      <c r="BN362" s="60"/>
      <c r="BO362" s="60"/>
      <c r="BP362" s="60"/>
      <c r="BQ362" s="60"/>
      <c r="BR362" s="60"/>
      <c r="BS362" s="60"/>
      <c r="BT362" s="60"/>
      <c r="BU362" s="60"/>
      <c r="BV362" s="60"/>
      <c r="BW362" s="60"/>
      <c r="BX362" s="60"/>
      <c r="BY362" s="77"/>
      <c r="BZ362" s="66"/>
      <c r="CA362" s="66"/>
      <c r="CB362" s="66"/>
      <c r="CC362" s="66"/>
      <c r="CD362" s="62" t="s">
        <v>953</v>
      </c>
      <c r="CE362" s="78"/>
      <c r="CF362" s="78"/>
      <c r="CG362" s="78"/>
      <c r="CH362" s="78"/>
      <c r="CI362" s="62" t="s">
        <v>258</v>
      </c>
      <c r="CJ362" s="78"/>
      <c r="CK362" s="78"/>
      <c r="CL362" s="78"/>
      <c r="CM362" s="78"/>
      <c r="CN362" s="62" t="s">
        <v>501</v>
      </c>
      <c r="CO362" s="60"/>
      <c r="CP362" s="60"/>
      <c r="CQ362" s="60"/>
      <c r="CR362" s="60"/>
      <c r="CS362" s="60"/>
      <c r="CT362" s="78"/>
      <c r="CU362" s="78" t="s">
        <v>501</v>
      </c>
      <c r="CV362" s="78"/>
      <c r="CW362" s="78"/>
      <c r="CX362" s="60"/>
      <c r="CY362" s="60"/>
      <c r="CZ362" s="60"/>
      <c r="DA362" s="60"/>
      <c r="DB362" s="79"/>
      <c r="DC362" s="79"/>
      <c r="DD362" s="79"/>
      <c r="DE362" s="79"/>
      <c r="DF362" s="79"/>
      <c r="DG362" s="60"/>
      <c r="DH362" s="60"/>
      <c r="DI362" s="60"/>
      <c r="DJ362" s="74" t="s">
        <v>3203</v>
      </c>
      <c r="DK362" s="62"/>
      <c r="DL362" s="62"/>
      <c r="DM362" s="62"/>
      <c r="DN362" s="62"/>
      <c r="DO362" s="74">
        <v>2.0</v>
      </c>
      <c r="DP362" s="82" t="s">
        <v>189</v>
      </c>
      <c r="DQ362" s="82"/>
      <c r="DR362" s="82"/>
      <c r="DS362" s="82"/>
      <c r="DT362" s="82"/>
      <c r="DU362" s="82"/>
      <c r="DV362" s="82"/>
      <c r="DW362" s="82"/>
      <c r="DX362" s="82"/>
      <c r="DY362" s="82"/>
      <c r="DZ362" s="82"/>
      <c r="EA362" s="82"/>
      <c r="EB362" s="82"/>
      <c r="EC362" s="91"/>
      <c r="ED362" s="84" t="s">
        <v>190</v>
      </c>
      <c r="EE362" s="85"/>
      <c r="EF362" s="82"/>
      <c r="EG362" s="64" t="s">
        <v>190</v>
      </c>
      <c r="EH362" s="96" t="s">
        <v>251</v>
      </c>
      <c r="EI362" s="96">
        <v>250.0</v>
      </c>
      <c r="EJ362" s="96"/>
      <c r="EK362" s="96"/>
      <c r="EL362" s="96"/>
      <c r="EM362" s="96"/>
      <c r="EN362" s="96"/>
      <c r="EO362" s="96"/>
      <c r="EP362" s="96"/>
      <c r="EQ362" s="96"/>
      <c r="ER362" s="96"/>
    </row>
    <row r="363">
      <c r="A363" s="56" t="str">
        <f t="shared" si="9"/>
        <v>ESP-0360</v>
      </c>
      <c r="B363" s="57" t="s">
        <v>3204</v>
      </c>
      <c r="C363" s="87" t="s">
        <v>3205</v>
      </c>
      <c r="D363" s="59"/>
      <c r="E363" s="60" t="s">
        <v>899</v>
      </c>
      <c r="F363" s="61"/>
      <c r="G363" s="61" t="s">
        <v>175</v>
      </c>
      <c r="H363" s="61"/>
      <c r="I363" s="61"/>
      <c r="J363" s="96"/>
      <c r="K363" s="96"/>
      <c r="L363" s="96" t="s">
        <v>3159</v>
      </c>
      <c r="M363" s="96" t="s">
        <v>3206</v>
      </c>
      <c r="N363" s="63"/>
      <c r="O363" s="63"/>
      <c r="P363" s="62" t="s">
        <v>1234</v>
      </c>
      <c r="Q363" s="63"/>
      <c r="R363" s="60"/>
      <c r="S363" s="63"/>
      <c r="T363" s="60" t="s">
        <v>213</v>
      </c>
      <c r="U363" s="60"/>
      <c r="V363" s="60"/>
      <c r="W363" s="60"/>
      <c r="X363" s="60"/>
      <c r="Y363" s="62" t="s">
        <v>342</v>
      </c>
      <c r="Z363" s="82"/>
      <c r="AA363" s="82"/>
      <c r="AB363" s="82"/>
      <c r="AC363" s="82"/>
      <c r="AD363" s="82"/>
      <c r="AE363" s="82"/>
      <c r="AF363" s="82"/>
      <c r="AG363" s="82"/>
      <c r="AH363" s="82"/>
      <c r="AI363" s="82"/>
      <c r="AJ363" s="82"/>
      <c r="AK363" s="82"/>
      <c r="AL363" s="70" t="s">
        <v>183</v>
      </c>
      <c r="AM363" s="94"/>
      <c r="AN363" s="70"/>
      <c r="AO363" s="76"/>
      <c r="AP363" s="67"/>
      <c r="AQ363" s="68"/>
      <c r="AR363" s="69"/>
      <c r="AS363" s="70"/>
      <c r="AT363" s="69"/>
      <c r="AU363" s="68"/>
      <c r="AV363" s="68"/>
      <c r="AW363" s="68"/>
      <c r="AX363" s="68"/>
      <c r="AY363" s="68"/>
      <c r="AZ363" s="69"/>
      <c r="BA363" s="71"/>
      <c r="BB363" s="67"/>
      <c r="BC363" s="67"/>
      <c r="BD363" s="72"/>
      <c r="BE363" s="60"/>
      <c r="BF363" s="60"/>
      <c r="BG363" s="60"/>
      <c r="BH363" s="60"/>
      <c r="BI363" s="60"/>
      <c r="BJ363" s="74"/>
      <c r="BK363" s="74"/>
      <c r="BL363" s="76"/>
      <c r="BM363" s="60"/>
      <c r="BN363" s="110" t="s">
        <v>357</v>
      </c>
      <c r="BO363" s="110" t="s">
        <v>290</v>
      </c>
      <c r="BP363" s="110"/>
      <c r="BQ363" s="110" t="s">
        <v>382</v>
      </c>
      <c r="BR363" s="60"/>
      <c r="BS363" s="60"/>
      <c r="BT363" s="60"/>
      <c r="BU363" s="60"/>
      <c r="BV363" s="60"/>
      <c r="BW363" s="60"/>
      <c r="BX363" s="60"/>
      <c r="BY363" s="77"/>
      <c r="BZ363" s="110" t="s">
        <v>358</v>
      </c>
      <c r="CA363" s="110" t="s">
        <v>1352</v>
      </c>
      <c r="CB363" s="66"/>
      <c r="CC363" s="66"/>
      <c r="CD363" s="62" t="s">
        <v>784</v>
      </c>
      <c r="CE363" s="78"/>
      <c r="CF363" s="78"/>
      <c r="CG363" s="78"/>
      <c r="CH363" s="78"/>
      <c r="CI363" s="62" t="s">
        <v>1273</v>
      </c>
      <c r="CJ363" s="78"/>
      <c r="CK363" s="78"/>
      <c r="CL363" s="78"/>
      <c r="CM363" s="78"/>
      <c r="CN363" s="62"/>
      <c r="CO363" s="60"/>
      <c r="CP363" s="60" t="s">
        <v>2181</v>
      </c>
      <c r="CQ363" s="60"/>
      <c r="CR363" s="60"/>
      <c r="CS363" s="60"/>
      <c r="CT363" s="78"/>
      <c r="CU363" s="78" t="s">
        <v>1273</v>
      </c>
      <c r="CV363" s="78"/>
      <c r="CW363" s="78"/>
      <c r="CX363" s="60"/>
      <c r="CY363" s="60"/>
      <c r="CZ363" s="60"/>
      <c r="DA363" s="60"/>
      <c r="DB363" s="79"/>
      <c r="DC363" s="79"/>
      <c r="DD363" s="79"/>
      <c r="DE363" s="79"/>
      <c r="DF363" s="79"/>
      <c r="DG363" s="60"/>
      <c r="DH363" s="60"/>
      <c r="DI363" s="60"/>
      <c r="DJ363" s="74" t="s">
        <v>3207</v>
      </c>
      <c r="DK363" s="62"/>
      <c r="DL363" s="62"/>
      <c r="DM363" s="62"/>
      <c r="DN363" s="62"/>
      <c r="DO363" s="74">
        <v>2.0</v>
      </c>
      <c r="DP363" s="82" t="s">
        <v>518</v>
      </c>
      <c r="DQ363" s="82"/>
      <c r="DR363" s="82"/>
      <c r="DS363" s="82"/>
      <c r="DT363" s="82"/>
      <c r="DU363" s="82"/>
      <c r="DV363" s="82"/>
      <c r="DW363" s="82"/>
      <c r="DX363" s="82"/>
      <c r="DY363" s="82"/>
      <c r="DZ363" s="82"/>
      <c r="EA363" s="82"/>
      <c r="EB363" s="82"/>
      <c r="EC363" s="91"/>
      <c r="ED363" s="84" t="s">
        <v>190</v>
      </c>
      <c r="EE363" s="85"/>
      <c r="EF363" s="82"/>
      <c r="EG363" s="70" t="s">
        <v>190</v>
      </c>
      <c r="EH363" s="92"/>
      <c r="EI363" s="92"/>
      <c r="EJ363" s="92"/>
      <c r="EK363" s="92"/>
      <c r="EL363" s="92"/>
      <c r="EM363" s="92"/>
      <c r="EN363" s="92"/>
      <c r="EO363" s="92"/>
      <c r="EP363" s="92"/>
      <c r="EQ363" s="92"/>
      <c r="ER363" s="92"/>
    </row>
    <row r="364">
      <c r="A364" s="56" t="str">
        <f t="shared" si="9"/>
        <v>ESP-0361</v>
      </c>
      <c r="B364" s="57" t="s">
        <v>3208</v>
      </c>
      <c r="C364" s="114" t="s">
        <v>3209</v>
      </c>
      <c r="D364" s="59"/>
      <c r="E364" s="60" t="s">
        <v>193</v>
      </c>
      <c r="F364" s="61"/>
      <c r="G364" s="61" t="s">
        <v>175</v>
      </c>
      <c r="H364" s="61"/>
      <c r="I364" s="61"/>
      <c r="J364" s="96"/>
      <c r="K364" s="96"/>
      <c r="L364" s="96" t="s">
        <v>3210</v>
      </c>
      <c r="M364" s="96" t="s">
        <v>3211</v>
      </c>
      <c r="N364" s="60"/>
      <c r="O364" s="60" t="s">
        <v>232</v>
      </c>
      <c r="P364" s="60" t="s">
        <v>341</v>
      </c>
      <c r="Q364" s="60" t="s">
        <v>179</v>
      </c>
      <c r="R364" s="60" t="s">
        <v>414</v>
      </c>
      <c r="S364" s="60"/>
      <c r="T364" s="60" t="s">
        <v>197</v>
      </c>
      <c r="U364" s="60" t="s">
        <v>233</v>
      </c>
      <c r="V364" s="60"/>
      <c r="W364" s="60"/>
      <c r="X364" s="60"/>
      <c r="Y364" s="62" t="s">
        <v>524</v>
      </c>
      <c r="Z364" s="60"/>
      <c r="AA364" s="60"/>
      <c r="AB364" s="60"/>
      <c r="AC364" s="60"/>
      <c r="AD364" s="60"/>
      <c r="AE364" s="60"/>
      <c r="AF364" s="60"/>
      <c r="AG364" s="60"/>
      <c r="AH364" s="60"/>
      <c r="AI364" s="60"/>
      <c r="AJ364" s="60"/>
      <c r="AK364" s="60"/>
      <c r="AL364" s="64" t="s">
        <v>235</v>
      </c>
      <c r="AM364" s="64"/>
      <c r="AN364" s="96">
        <v>8.0</v>
      </c>
      <c r="AO364" s="64"/>
      <c r="AP364" s="97"/>
      <c r="AQ364" s="88"/>
      <c r="AR364" s="70"/>
      <c r="AS364" s="70"/>
      <c r="AT364" s="70"/>
      <c r="AU364" s="68"/>
      <c r="AV364" s="68"/>
      <c r="AW364" s="68"/>
      <c r="AX364" s="68"/>
      <c r="AY364" s="68"/>
      <c r="AZ364" s="70"/>
      <c r="BA364" s="71"/>
      <c r="BB364" s="73">
        <v>4850.0</v>
      </c>
      <c r="BC364" s="72">
        <v>4850.0</v>
      </c>
      <c r="BD364" s="73">
        <v>4850.0</v>
      </c>
      <c r="BE364" s="60"/>
      <c r="BF364" s="60"/>
      <c r="BG364" s="60"/>
      <c r="BH364" s="60"/>
      <c r="BI364" s="60"/>
      <c r="BJ364" s="74" t="s">
        <v>236</v>
      </c>
      <c r="BK364" s="74"/>
      <c r="BL364" s="70"/>
      <c r="BM364" s="60"/>
      <c r="BN364" s="62" t="s">
        <v>370</v>
      </c>
      <c r="BO364" s="62" t="s">
        <v>435</v>
      </c>
      <c r="BP364" s="62"/>
      <c r="BQ364" s="62" t="s">
        <v>382</v>
      </c>
      <c r="BR364" s="60"/>
      <c r="BS364" s="60"/>
      <c r="BT364" s="60"/>
      <c r="BU364" s="60"/>
      <c r="BV364" s="60"/>
      <c r="BW364" s="60"/>
      <c r="BX364" s="60"/>
      <c r="BY364" s="64"/>
      <c r="BZ364" s="118" t="s">
        <v>3191</v>
      </c>
      <c r="CA364" s="62" t="s">
        <v>293</v>
      </c>
      <c r="CB364" s="64"/>
      <c r="CC364" s="64"/>
      <c r="CD364" s="62" t="s">
        <v>996</v>
      </c>
      <c r="CE364" s="60"/>
      <c r="CF364" s="60"/>
      <c r="CG364" s="60"/>
      <c r="CH364" s="60"/>
      <c r="CI364" s="62" t="s">
        <v>3069</v>
      </c>
      <c r="CJ364" s="60"/>
      <c r="CK364" s="60"/>
      <c r="CL364" s="60"/>
      <c r="CM364" s="60"/>
      <c r="CN364" s="62"/>
      <c r="CO364" s="60"/>
      <c r="CP364" s="60" t="s">
        <v>1391</v>
      </c>
      <c r="CQ364" s="60"/>
      <c r="CR364" s="60"/>
      <c r="CS364" s="60"/>
      <c r="CT364" s="60"/>
      <c r="CU364" s="60" t="s">
        <v>3212</v>
      </c>
      <c r="CV364" s="60"/>
      <c r="CW364" s="60"/>
      <c r="CX364" s="60"/>
      <c r="CY364" s="60"/>
      <c r="CZ364" s="60"/>
      <c r="DA364" s="60"/>
      <c r="DB364" s="82"/>
      <c r="DC364" s="82"/>
      <c r="DD364" s="82"/>
      <c r="DE364" s="82"/>
      <c r="DF364" s="82"/>
      <c r="DG364" s="60"/>
      <c r="DH364" s="60"/>
      <c r="DI364" s="60"/>
      <c r="DJ364" s="74" t="s">
        <v>3184</v>
      </c>
      <c r="DK364" s="62"/>
      <c r="DL364" s="62"/>
      <c r="DM364" s="62"/>
      <c r="DN364" s="62"/>
      <c r="DO364" s="74">
        <v>2.0</v>
      </c>
      <c r="DP364" s="82"/>
      <c r="DQ364" s="82"/>
      <c r="DR364" s="82"/>
      <c r="DS364" s="82"/>
      <c r="DT364" s="82"/>
      <c r="DU364" s="82"/>
      <c r="DV364" s="82"/>
      <c r="DW364" s="82"/>
      <c r="DX364" s="82"/>
      <c r="DY364" s="82"/>
      <c r="DZ364" s="82"/>
      <c r="EA364" s="82"/>
      <c r="EB364" s="60" t="s">
        <v>269</v>
      </c>
      <c r="EC364" s="91" t="s">
        <v>270</v>
      </c>
      <c r="ED364" s="84" t="s">
        <v>190</v>
      </c>
      <c r="EE364" s="85"/>
      <c r="EF364" s="82"/>
      <c r="EG364" s="64" t="s">
        <v>251</v>
      </c>
      <c r="EH364" s="96" t="s">
        <v>251</v>
      </c>
      <c r="EI364" s="96">
        <v>250.0</v>
      </c>
      <c r="EJ364" s="92"/>
      <c r="EK364" s="92"/>
      <c r="EL364" s="92"/>
      <c r="EM364" s="92"/>
      <c r="EN364" s="92"/>
      <c r="EO364" s="92"/>
      <c r="EP364" s="92"/>
      <c r="EQ364" s="92"/>
      <c r="ER364" s="92"/>
    </row>
    <row r="365">
      <c r="A365" s="56" t="str">
        <f t="shared" si="9"/>
        <v>ESP-0362</v>
      </c>
      <c r="B365" s="57" t="s">
        <v>3213</v>
      </c>
      <c r="C365" s="101" t="s">
        <v>3214</v>
      </c>
      <c r="D365" s="59"/>
      <c r="E365" s="60" t="s">
        <v>193</v>
      </c>
      <c r="F365" s="61"/>
      <c r="G365" s="61"/>
      <c r="H365" s="61"/>
      <c r="I365" s="61" t="s">
        <v>175</v>
      </c>
      <c r="J365" s="96"/>
      <c r="K365" s="96"/>
      <c r="L365" s="96" t="s">
        <v>3040</v>
      </c>
      <c r="M365" s="96" t="s">
        <v>3215</v>
      </c>
      <c r="N365" s="63"/>
      <c r="O365" s="60" t="s">
        <v>232</v>
      </c>
      <c r="P365" s="60" t="s">
        <v>196</v>
      </c>
      <c r="Q365" s="60" t="s">
        <v>179</v>
      </c>
      <c r="R365" s="60" t="s">
        <v>278</v>
      </c>
      <c r="S365" s="63"/>
      <c r="T365" s="60" t="s">
        <v>197</v>
      </c>
      <c r="U365" s="60" t="s">
        <v>267</v>
      </c>
      <c r="V365" s="60"/>
      <c r="W365" s="60"/>
      <c r="X365" s="60"/>
      <c r="Y365" s="62" t="s">
        <v>234</v>
      </c>
      <c r="Z365" s="60"/>
      <c r="AA365" s="60"/>
      <c r="AB365" s="60"/>
      <c r="AC365" s="60"/>
      <c r="AD365" s="60"/>
      <c r="AE365" s="60"/>
      <c r="AF365" s="60"/>
      <c r="AG365" s="60"/>
      <c r="AH365" s="60"/>
      <c r="AI365" s="60"/>
      <c r="AJ365" s="60"/>
      <c r="AK365" s="60"/>
      <c r="AL365" s="64" t="s">
        <v>183</v>
      </c>
      <c r="AM365" s="65"/>
      <c r="AN365" s="64"/>
      <c r="AO365" s="66"/>
      <c r="AP365" s="67"/>
      <c r="AQ365" s="88"/>
      <c r="AR365" s="69"/>
      <c r="AS365" s="70"/>
      <c r="AT365" s="69"/>
      <c r="AU365" s="68"/>
      <c r="AV365" s="68"/>
      <c r="AW365" s="68"/>
      <c r="AX365" s="68"/>
      <c r="AY365" s="68"/>
      <c r="AZ365" s="69"/>
      <c r="BA365" s="71"/>
      <c r="BB365" s="72"/>
      <c r="BC365" s="72"/>
      <c r="BD365" s="73"/>
      <c r="BE365" s="60"/>
      <c r="BF365" s="60"/>
      <c r="BG365" s="60"/>
      <c r="BH365" s="60"/>
      <c r="BI365" s="60"/>
      <c r="BJ365" s="74"/>
      <c r="BK365" s="74"/>
      <c r="BL365" s="76"/>
      <c r="BM365" s="60"/>
      <c r="BN365" s="60"/>
      <c r="BO365" s="60"/>
      <c r="BP365" s="60"/>
      <c r="BQ365" s="60"/>
      <c r="BR365" s="60"/>
      <c r="BS365" s="60"/>
      <c r="BT365" s="60"/>
      <c r="BU365" s="60"/>
      <c r="BV365" s="60"/>
      <c r="BW365" s="60"/>
      <c r="BX365" s="60"/>
      <c r="BY365" s="77" t="s">
        <v>3216</v>
      </c>
      <c r="BZ365" s="66" t="s">
        <v>327</v>
      </c>
      <c r="CA365" s="66" t="s">
        <v>1352</v>
      </c>
      <c r="CB365" s="66"/>
      <c r="CC365" s="66"/>
      <c r="CD365" s="62" t="s">
        <v>1761</v>
      </c>
      <c r="CE365" s="78"/>
      <c r="CF365" s="78"/>
      <c r="CG365" s="78"/>
      <c r="CH365" s="78"/>
      <c r="CI365" s="62" t="s">
        <v>3217</v>
      </c>
      <c r="CJ365" s="78"/>
      <c r="CK365" s="78"/>
      <c r="CL365" s="78"/>
      <c r="CM365" s="78"/>
      <c r="CN365" s="62" t="s">
        <v>3217</v>
      </c>
      <c r="CO365" s="60"/>
      <c r="CP365" s="60"/>
      <c r="CQ365" s="60"/>
      <c r="CR365" s="60"/>
      <c r="CS365" s="60"/>
      <c r="CT365" s="78"/>
      <c r="CU365" s="78" t="s">
        <v>3217</v>
      </c>
      <c r="CV365" s="78"/>
      <c r="CW365" s="78"/>
      <c r="CX365" s="60"/>
      <c r="CY365" s="60"/>
      <c r="CZ365" s="60"/>
      <c r="DA365" s="60"/>
      <c r="DB365" s="79"/>
      <c r="DC365" s="79"/>
      <c r="DD365" s="79"/>
      <c r="DE365" s="79"/>
      <c r="DF365" s="79"/>
      <c r="DG365" s="60"/>
      <c r="DH365" s="60"/>
      <c r="DI365" s="60"/>
      <c r="DJ365" s="74" t="s">
        <v>3218</v>
      </c>
      <c r="DK365" s="62"/>
      <c r="DL365" s="62"/>
      <c r="DM365" s="62"/>
      <c r="DN365" s="62"/>
      <c r="DO365" s="74">
        <v>2.0</v>
      </c>
      <c r="DP365" s="82"/>
      <c r="DQ365" s="82"/>
      <c r="DR365" s="82"/>
      <c r="DS365" s="82"/>
      <c r="DT365" s="82"/>
      <c r="DU365" s="82"/>
      <c r="DV365" s="82"/>
      <c r="DW365" s="82"/>
      <c r="DX365" s="82"/>
      <c r="DY365" s="82"/>
      <c r="DZ365" s="82"/>
      <c r="EA365" s="82"/>
      <c r="EB365" s="82"/>
      <c r="EC365" s="91" t="s">
        <v>270</v>
      </c>
      <c r="ED365" s="84" t="s">
        <v>190</v>
      </c>
      <c r="EE365" s="85"/>
      <c r="EF365" s="82"/>
      <c r="EG365" s="64" t="s">
        <v>251</v>
      </c>
      <c r="EH365" s="96" t="s">
        <v>251</v>
      </c>
      <c r="EI365" s="96">
        <v>250.0</v>
      </c>
      <c r="EJ365" s="92"/>
      <c r="EK365" s="92"/>
      <c r="EL365" s="92"/>
      <c r="EM365" s="92"/>
      <c r="EN365" s="92"/>
      <c r="EO365" s="92"/>
      <c r="EP365" s="92"/>
      <c r="EQ365" s="92"/>
      <c r="ER365" s="92"/>
    </row>
    <row r="366">
      <c r="A366" s="56" t="str">
        <f t="shared" si="9"/>
        <v>ESP-0363</v>
      </c>
      <c r="B366" s="135"/>
      <c r="C366" s="87" t="s">
        <v>3219</v>
      </c>
      <c r="D366" s="59"/>
      <c r="E366" s="60" t="s">
        <v>1536</v>
      </c>
      <c r="F366" s="61"/>
      <c r="G366" s="61" t="s">
        <v>175</v>
      </c>
      <c r="H366" s="61"/>
      <c r="I366" s="61"/>
      <c r="J366" s="64"/>
      <c r="K366" s="64"/>
      <c r="L366" s="64" t="s">
        <v>3220</v>
      </c>
      <c r="M366" s="96" t="s">
        <v>3051</v>
      </c>
      <c r="N366" s="63"/>
      <c r="O366" s="63"/>
      <c r="P366" s="62" t="s">
        <v>455</v>
      </c>
      <c r="Q366" s="63"/>
      <c r="R366" s="60"/>
      <c r="S366" s="63"/>
      <c r="T366" s="60" t="s">
        <v>213</v>
      </c>
      <c r="U366" s="60"/>
      <c r="V366" s="60"/>
      <c r="W366" s="82"/>
      <c r="X366" s="60"/>
      <c r="Y366" s="65"/>
      <c r="Z366" s="82"/>
      <c r="AA366" s="82"/>
      <c r="AB366" s="82"/>
      <c r="AC366" s="82"/>
      <c r="AD366" s="82"/>
      <c r="AE366" s="82"/>
      <c r="AF366" s="82"/>
      <c r="AG366" s="82"/>
      <c r="AH366" s="82"/>
      <c r="AI366" s="82"/>
      <c r="AJ366" s="82"/>
      <c r="AK366" s="82"/>
      <c r="AL366" s="70" t="s">
        <v>183</v>
      </c>
      <c r="AM366" s="94"/>
      <c r="AN366" s="70"/>
      <c r="AO366" s="76"/>
      <c r="AP366" s="67"/>
      <c r="AQ366" s="68"/>
      <c r="AR366" s="69"/>
      <c r="AS366" s="70"/>
      <c r="AT366" s="69"/>
      <c r="AU366" s="68"/>
      <c r="AV366" s="68"/>
      <c r="AW366" s="68"/>
      <c r="AX366" s="68"/>
      <c r="AY366" s="68"/>
      <c r="AZ366" s="69"/>
      <c r="BA366" s="71"/>
      <c r="BB366" s="67"/>
      <c r="BC366" s="67"/>
      <c r="BD366" s="72"/>
      <c r="BE366" s="82"/>
      <c r="BF366" s="82"/>
      <c r="BG366" s="82"/>
      <c r="BH366" s="82"/>
      <c r="BI366" s="82"/>
      <c r="BJ366" s="90"/>
      <c r="BK366" s="90"/>
      <c r="BL366" s="76"/>
      <c r="BM366" s="60"/>
      <c r="BN366" s="110" t="s">
        <v>289</v>
      </c>
      <c r="BO366" s="110" t="s">
        <v>290</v>
      </c>
      <c r="BP366" s="110"/>
      <c r="BQ366" s="110" t="s">
        <v>291</v>
      </c>
      <c r="BR366" s="60"/>
      <c r="BS366" s="60"/>
      <c r="BT366" s="60"/>
      <c r="BU366" s="60"/>
      <c r="BV366" s="60"/>
      <c r="BW366" s="60"/>
      <c r="BX366" s="60"/>
      <c r="BY366" s="77"/>
      <c r="BZ366" s="111" t="s">
        <v>327</v>
      </c>
      <c r="CA366" s="110" t="s">
        <v>359</v>
      </c>
      <c r="CB366" s="66"/>
      <c r="CC366" s="66"/>
      <c r="CD366" s="62" t="s">
        <v>2008</v>
      </c>
      <c r="CE366" s="78"/>
      <c r="CF366" s="78"/>
      <c r="CG366" s="78"/>
      <c r="CH366" s="78"/>
      <c r="CI366" s="62" t="s">
        <v>1029</v>
      </c>
      <c r="CJ366" s="78"/>
      <c r="CK366" s="78"/>
      <c r="CL366" s="78"/>
      <c r="CM366" s="78"/>
      <c r="CN366" s="62"/>
      <c r="CO366" s="60"/>
      <c r="CP366" s="60" t="s">
        <v>1550</v>
      </c>
      <c r="CQ366" s="60"/>
      <c r="CR366" s="60"/>
      <c r="CS366" s="60"/>
      <c r="CT366" s="78"/>
      <c r="CU366" s="78" t="s">
        <v>1551</v>
      </c>
      <c r="CV366" s="78"/>
      <c r="CW366" s="78"/>
      <c r="CX366" s="60"/>
      <c r="CY366" s="60"/>
      <c r="CZ366" s="60"/>
      <c r="DA366" s="60"/>
      <c r="DB366" s="79"/>
      <c r="DC366" s="79"/>
      <c r="DD366" s="79"/>
      <c r="DE366" s="79"/>
      <c r="DF366" s="79"/>
      <c r="DG366" s="60"/>
      <c r="DH366" s="60"/>
      <c r="DI366" s="60"/>
      <c r="DJ366" s="74" t="s">
        <v>3221</v>
      </c>
      <c r="DK366" s="62"/>
      <c r="DL366" s="62"/>
      <c r="DM366" s="62"/>
      <c r="DN366" s="62"/>
      <c r="DO366" s="74">
        <v>2.0</v>
      </c>
      <c r="DP366" s="82"/>
      <c r="DQ366" s="70"/>
      <c r="DR366" s="70"/>
      <c r="DS366" s="70"/>
      <c r="DT366" s="70"/>
      <c r="DU366" s="70"/>
      <c r="DV366" s="70"/>
      <c r="DW366" s="82"/>
      <c r="DX366" s="82"/>
      <c r="DY366" s="82"/>
      <c r="DZ366" s="82"/>
      <c r="EA366" s="82"/>
      <c r="EB366" s="82"/>
      <c r="EC366" s="91"/>
      <c r="ED366" s="84" t="s">
        <v>190</v>
      </c>
      <c r="EE366" s="85"/>
      <c r="EF366" s="82"/>
      <c r="EG366" s="70" t="s">
        <v>190</v>
      </c>
      <c r="EH366" s="92"/>
      <c r="EI366" s="92"/>
      <c r="EJ366" s="92"/>
      <c r="EK366" s="92"/>
      <c r="EL366" s="92"/>
      <c r="EM366" s="92"/>
      <c r="EN366" s="92"/>
      <c r="EO366" s="92"/>
      <c r="EP366" s="92"/>
      <c r="EQ366" s="92"/>
      <c r="ER366" s="92"/>
    </row>
    <row r="367">
      <c r="A367" s="56" t="str">
        <f t="shared" si="9"/>
        <v>ESP-0364</v>
      </c>
      <c r="B367" s="57" t="s">
        <v>3222</v>
      </c>
      <c r="C367" s="87" t="s">
        <v>3223</v>
      </c>
      <c r="D367" s="59"/>
      <c r="E367" s="60" t="s">
        <v>430</v>
      </c>
      <c r="F367" s="61" t="s">
        <v>175</v>
      </c>
      <c r="G367" s="61"/>
      <c r="H367" s="61"/>
      <c r="I367" s="61"/>
      <c r="J367" s="60"/>
      <c r="K367" s="60"/>
      <c r="L367" s="60" t="s">
        <v>1679</v>
      </c>
      <c r="M367" s="60" t="s">
        <v>2583</v>
      </c>
      <c r="N367" s="63"/>
      <c r="O367" s="63"/>
      <c r="P367" s="60" t="s">
        <v>196</v>
      </c>
      <c r="Q367" s="63"/>
      <c r="R367" s="60"/>
      <c r="S367" s="63"/>
      <c r="T367" s="60" t="s">
        <v>213</v>
      </c>
      <c r="U367" s="60"/>
      <c r="V367" s="60"/>
      <c r="W367" s="60"/>
      <c r="X367" s="60"/>
      <c r="Y367" s="62" t="s">
        <v>325</v>
      </c>
      <c r="Z367" s="60"/>
      <c r="AA367" s="60"/>
      <c r="AB367" s="60"/>
      <c r="AC367" s="60"/>
      <c r="AD367" s="60"/>
      <c r="AE367" s="60"/>
      <c r="AF367" s="60"/>
      <c r="AG367" s="60"/>
      <c r="AH367" s="60"/>
      <c r="AI367" s="60"/>
      <c r="AJ367" s="60"/>
      <c r="AK367" s="60"/>
      <c r="AL367" s="64" t="s">
        <v>183</v>
      </c>
      <c r="AM367" s="65"/>
      <c r="AN367" s="64"/>
      <c r="AO367" s="66"/>
      <c r="AP367" s="67"/>
      <c r="AQ367" s="68"/>
      <c r="AR367" s="69"/>
      <c r="AS367" s="70"/>
      <c r="AT367" s="69"/>
      <c r="AU367" s="68"/>
      <c r="AV367" s="68"/>
      <c r="AW367" s="68"/>
      <c r="AX367" s="68"/>
      <c r="AY367" s="68"/>
      <c r="AZ367" s="69"/>
      <c r="BA367" s="71"/>
      <c r="BB367" s="72"/>
      <c r="BC367" s="72">
        <v>260.0</v>
      </c>
      <c r="BD367" s="73">
        <v>260.0</v>
      </c>
      <c r="BE367" s="60"/>
      <c r="BF367" s="60"/>
      <c r="BG367" s="60"/>
      <c r="BH367" s="60"/>
      <c r="BI367" s="60"/>
      <c r="BJ367" s="74"/>
      <c r="BK367" s="74"/>
      <c r="BL367" s="76"/>
      <c r="BM367" s="60"/>
      <c r="BN367" s="60"/>
      <c r="BO367" s="60"/>
      <c r="BP367" s="60"/>
      <c r="BQ367" s="60"/>
      <c r="BR367" s="60"/>
      <c r="BS367" s="60"/>
      <c r="BT367" s="60"/>
      <c r="BU367" s="60"/>
      <c r="BV367" s="60"/>
      <c r="BW367" s="60"/>
      <c r="BX367" s="60"/>
      <c r="BY367" s="77"/>
      <c r="BZ367" s="111"/>
      <c r="CA367" s="110"/>
      <c r="CB367" s="66"/>
      <c r="CC367" s="66"/>
      <c r="CD367" s="62" t="s">
        <v>2585</v>
      </c>
      <c r="CE367" s="78"/>
      <c r="CF367" s="78"/>
      <c r="CG367" s="78"/>
      <c r="CH367" s="78"/>
      <c r="CI367" s="62" t="s">
        <v>501</v>
      </c>
      <c r="CJ367" s="78"/>
      <c r="CK367" s="78"/>
      <c r="CL367" s="78"/>
      <c r="CM367" s="78"/>
      <c r="CN367" s="60" t="s">
        <v>3224</v>
      </c>
      <c r="CO367" s="60"/>
      <c r="CP367" s="60"/>
      <c r="CQ367" s="60"/>
      <c r="CR367" s="60"/>
      <c r="CS367" s="60"/>
      <c r="CT367" s="78"/>
      <c r="CU367" s="78" t="s">
        <v>3225</v>
      </c>
      <c r="CV367" s="78"/>
      <c r="CW367" s="78"/>
      <c r="CX367" s="60"/>
      <c r="CY367" s="60"/>
      <c r="CZ367" s="60"/>
      <c r="DA367" s="60"/>
      <c r="DB367" s="79"/>
      <c r="DC367" s="79"/>
      <c r="DD367" s="79"/>
      <c r="DE367" s="79"/>
      <c r="DF367" s="79"/>
      <c r="DG367" s="60"/>
      <c r="DH367" s="60"/>
      <c r="DI367" s="60"/>
      <c r="DJ367" s="74" t="s">
        <v>2547</v>
      </c>
      <c r="DK367" s="62"/>
      <c r="DL367" s="62"/>
      <c r="DM367" s="62"/>
      <c r="DN367" s="62"/>
      <c r="DO367" s="74">
        <v>2.0</v>
      </c>
      <c r="DP367" s="82" t="s">
        <v>3226</v>
      </c>
      <c r="DQ367" s="82"/>
      <c r="DR367" s="82"/>
      <c r="DS367" s="82"/>
      <c r="DT367" s="82"/>
      <c r="DU367" s="82"/>
      <c r="DV367" s="82"/>
      <c r="DW367" s="82"/>
      <c r="DX367" s="82"/>
      <c r="DY367" s="82"/>
      <c r="DZ367" s="82"/>
      <c r="EA367" s="82"/>
      <c r="EB367" s="82"/>
      <c r="EC367" s="91"/>
      <c r="ED367" s="84" t="s">
        <v>190</v>
      </c>
      <c r="EE367" s="85"/>
      <c r="EF367" s="82"/>
      <c r="EG367" s="64" t="s">
        <v>190</v>
      </c>
      <c r="EH367" s="96" t="s">
        <v>251</v>
      </c>
      <c r="EI367" s="96">
        <v>300.0</v>
      </c>
      <c r="EJ367" s="96"/>
      <c r="EK367" s="96"/>
      <c r="EL367" s="96"/>
      <c r="EM367" s="96"/>
      <c r="EN367" s="96"/>
      <c r="EO367" s="96"/>
      <c r="EP367" s="96"/>
      <c r="EQ367" s="96"/>
      <c r="ER367" s="96"/>
    </row>
    <row r="368">
      <c r="A368" s="56" t="str">
        <f t="shared" si="9"/>
        <v>ESP-0365</v>
      </c>
      <c r="B368" s="57" t="s">
        <v>3227</v>
      </c>
      <c r="C368" s="95" t="s">
        <v>3228</v>
      </c>
      <c r="D368" s="215"/>
      <c r="E368" s="60" t="s">
        <v>193</v>
      </c>
      <c r="F368" s="61" t="s">
        <v>175</v>
      </c>
      <c r="G368" s="61" t="s">
        <v>175</v>
      </c>
      <c r="H368" s="61" t="s">
        <v>175</v>
      </c>
      <c r="I368" s="61" t="s">
        <v>175</v>
      </c>
      <c r="J368" s="96"/>
      <c r="K368" s="96"/>
      <c r="L368" s="96" t="s">
        <v>3229</v>
      </c>
      <c r="M368" s="96" t="s">
        <v>3230</v>
      </c>
      <c r="N368" s="60"/>
      <c r="O368" s="64" t="s">
        <v>276</v>
      </c>
      <c r="P368" s="64" t="s">
        <v>196</v>
      </c>
      <c r="Q368" s="64" t="s">
        <v>179</v>
      </c>
      <c r="R368" s="64" t="s">
        <v>180</v>
      </c>
      <c r="S368" s="60"/>
      <c r="T368" s="60" t="s">
        <v>197</v>
      </c>
      <c r="U368" s="60" t="s">
        <v>557</v>
      </c>
      <c r="V368" s="96" t="s">
        <v>1849</v>
      </c>
      <c r="W368" s="96" t="s">
        <v>1850</v>
      </c>
      <c r="X368" s="96" t="s">
        <v>280</v>
      </c>
      <c r="Y368" s="64" t="s">
        <v>279</v>
      </c>
      <c r="Z368" s="96">
        <v>3.0</v>
      </c>
      <c r="AA368" s="96" t="s">
        <v>280</v>
      </c>
      <c r="AB368" s="64"/>
      <c r="AC368" s="64"/>
      <c r="AD368" s="64"/>
      <c r="AE368" s="64"/>
      <c r="AF368" s="64"/>
      <c r="AG368" s="64"/>
      <c r="AH368" s="64"/>
      <c r="AI368" s="64"/>
      <c r="AJ368" s="64"/>
      <c r="AK368" s="64"/>
      <c r="AL368" s="64" t="s">
        <v>763</v>
      </c>
      <c r="AM368" s="96" t="s">
        <v>3231</v>
      </c>
      <c r="AN368" s="68">
        <v>40.0</v>
      </c>
      <c r="AO368" s="132"/>
      <c r="AP368" s="133" t="s">
        <v>3232</v>
      </c>
      <c r="AQ368" s="68" t="s">
        <v>3233</v>
      </c>
      <c r="AR368" s="96" t="s">
        <v>3234</v>
      </c>
      <c r="AS368" s="88" t="s">
        <v>3235</v>
      </c>
      <c r="AT368" s="88" t="s">
        <v>3236</v>
      </c>
      <c r="AU368" s="132"/>
      <c r="AV368" s="132"/>
      <c r="AW368" s="68" t="s">
        <v>2341</v>
      </c>
      <c r="AX368" s="132"/>
      <c r="AY368" s="132"/>
      <c r="AZ368" s="106" t="s">
        <v>3237</v>
      </c>
      <c r="BA368" s="112" t="s">
        <v>3238</v>
      </c>
      <c r="BB368" s="122">
        <v>270.0</v>
      </c>
      <c r="BC368" s="97">
        <v>270.0</v>
      </c>
      <c r="BD368" s="97"/>
      <c r="BE368" s="96" t="s">
        <v>651</v>
      </c>
      <c r="BF368" s="96"/>
      <c r="BG368" s="96"/>
      <c r="BH368" s="96"/>
      <c r="BI368" s="96"/>
      <c r="BJ368" s="74" t="s">
        <v>236</v>
      </c>
      <c r="BK368" s="74" t="s">
        <v>597</v>
      </c>
      <c r="BL368" s="70"/>
      <c r="BM368" s="60"/>
      <c r="BN368" s="60">
        <v>2.5</v>
      </c>
      <c r="BO368" s="64" t="s">
        <v>290</v>
      </c>
      <c r="BP368" s="64"/>
      <c r="BQ368" s="64" t="s">
        <v>382</v>
      </c>
      <c r="BR368" s="64" t="s">
        <v>418</v>
      </c>
      <c r="BS368" s="60">
        <v>40.0</v>
      </c>
      <c r="BT368" s="60">
        <v>13.0</v>
      </c>
      <c r="BU368" s="60"/>
      <c r="BV368" s="60"/>
      <c r="BW368" s="60" t="s">
        <v>865</v>
      </c>
      <c r="BX368" s="60">
        <v>13.0</v>
      </c>
      <c r="BY368" s="64" t="s">
        <v>3239</v>
      </c>
      <c r="BZ368" s="64" t="s">
        <v>1351</v>
      </c>
      <c r="CA368" s="64" t="s">
        <v>2199</v>
      </c>
      <c r="CB368" s="64"/>
      <c r="CC368" s="64"/>
      <c r="CD368" s="62" t="s">
        <v>3240</v>
      </c>
      <c r="CE368" s="60" t="s">
        <v>1391</v>
      </c>
      <c r="CF368" s="60"/>
      <c r="CG368" s="60"/>
      <c r="CH368" s="60"/>
      <c r="CI368" s="62" t="s">
        <v>3241</v>
      </c>
      <c r="CJ368" s="60" t="s">
        <v>3242</v>
      </c>
      <c r="CK368" s="60"/>
      <c r="CL368" s="60"/>
      <c r="CM368" s="60"/>
      <c r="CN368" s="62"/>
      <c r="CO368" s="106" t="s">
        <v>926</v>
      </c>
      <c r="CP368" s="64" t="s">
        <v>594</v>
      </c>
      <c r="CQ368" s="96" t="s">
        <v>3243</v>
      </c>
      <c r="CR368" s="96" t="s">
        <v>644</v>
      </c>
      <c r="CS368" s="96" t="s">
        <v>1918</v>
      </c>
      <c r="CT368" s="96" t="s">
        <v>3244</v>
      </c>
      <c r="CU368" s="64"/>
      <c r="CV368" s="64" t="s">
        <v>242</v>
      </c>
      <c r="CW368" s="96" t="s">
        <v>651</v>
      </c>
      <c r="CX368" s="64" t="s">
        <v>242</v>
      </c>
      <c r="CY368" s="96" t="s">
        <v>651</v>
      </c>
      <c r="CZ368" s="64" t="s">
        <v>243</v>
      </c>
      <c r="DA368" s="96" t="s">
        <v>651</v>
      </c>
      <c r="DB368" s="70" t="s">
        <v>244</v>
      </c>
      <c r="DC368" s="96">
        <v>7.0</v>
      </c>
      <c r="DD368" s="70" t="s">
        <v>190</v>
      </c>
      <c r="DE368" s="70"/>
      <c r="DF368" s="96">
        <v>7.0</v>
      </c>
      <c r="DG368" s="64" t="s">
        <v>190</v>
      </c>
      <c r="DH368" s="64"/>
      <c r="DI368" s="96">
        <v>7.0</v>
      </c>
      <c r="DJ368" s="74" t="s">
        <v>3245</v>
      </c>
      <c r="DK368" s="60"/>
      <c r="DL368" s="60"/>
      <c r="DM368" s="60"/>
      <c r="DN368" s="60"/>
      <c r="DO368" s="98">
        <v>43832.0</v>
      </c>
      <c r="DP368" s="62" t="s">
        <v>3173</v>
      </c>
      <c r="DQ368" s="60"/>
      <c r="DR368" s="60"/>
      <c r="DS368" s="60"/>
      <c r="DT368" s="60"/>
      <c r="DU368" s="60"/>
      <c r="DV368" s="60"/>
      <c r="DW368" s="60">
        <v>24.0</v>
      </c>
      <c r="DX368" s="60">
        <v>13.0</v>
      </c>
      <c r="DY368" s="62" t="s">
        <v>3246</v>
      </c>
      <c r="DZ368" s="60" t="s">
        <v>2245</v>
      </c>
      <c r="EA368" s="60" t="s">
        <v>2246</v>
      </c>
      <c r="EB368" s="60" t="s">
        <v>3247</v>
      </c>
      <c r="EC368" s="91" t="s">
        <v>1396</v>
      </c>
      <c r="ED368" s="84" t="s">
        <v>251</v>
      </c>
      <c r="EE368" s="84" t="s">
        <v>3248</v>
      </c>
      <c r="EF368" s="96" t="s">
        <v>660</v>
      </c>
      <c r="EG368" s="64" t="s">
        <v>251</v>
      </c>
      <c r="EH368" s="96" t="s">
        <v>251</v>
      </c>
      <c r="EI368" s="96">
        <v>500.0</v>
      </c>
      <c r="EJ368" s="92"/>
      <c r="EK368" s="92"/>
      <c r="EL368" s="92"/>
      <c r="EM368" s="92"/>
      <c r="EN368" s="92"/>
      <c r="EO368" s="92"/>
      <c r="EP368" s="92"/>
      <c r="EQ368" s="92"/>
      <c r="ER368" s="92"/>
    </row>
    <row r="369">
      <c r="A369" s="56" t="str">
        <f t="shared" si="9"/>
        <v>ESP-0366</v>
      </c>
      <c r="B369" s="57" t="s">
        <v>3249</v>
      </c>
      <c r="C369" s="95" t="s">
        <v>3250</v>
      </c>
      <c r="D369" s="59"/>
      <c r="E369" s="60" t="s">
        <v>193</v>
      </c>
      <c r="F369" s="61"/>
      <c r="G369" s="61" t="s">
        <v>175</v>
      </c>
      <c r="H369" s="61"/>
      <c r="I369" s="61"/>
      <c r="J369" s="96"/>
      <c r="K369" s="96"/>
      <c r="L369" s="96" t="s">
        <v>3251</v>
      </c>
      <c r="M369" s="96" t="s">
        <v>3252</v>
      </c>
      <c r="N369" s="60"/>
      <c r="O369" s="60" t="s">
        <v>265</v>
      </c>
      <c r="P369" s="60" t="s">
        <v>341</v>
      </c>
      <c r="Q369" s="60" t="s">
        <v>179</v>
      </c>
      <c r="R369" s="60" t="s">
        <v>180</v>
      </c>
      <c r="S369" s="60"/>
      <c r="T369" s="60" t="s">
        <v>197</v>
      </c>
      <c r="U369" s="60" t="s">
        <v>267</v>
      </c>
      <c r="V369" s="60"/>
      <c r="W369" s="60"/>
      <c r="X369" s="60"/>
      <c r="Y369" s="62" t="s">
        <v>524</v>
      </c>
      <c r="Z369" s="60"/>
      <c r="AA369" s="60"/>
      <c r="AB369" s="60"/>
      <c r="AC369" s="60"/>
      <c r="AD369" s="60"/>
      <c r="AE369" s="60"/>
      <c r="AF369" s="60"/>
      <c r="AG369" s="60"/>
      <c r="AH369" s="60"/>
      <c r="AI369" s="60"/>
      <c r="AJ369" s="60"/>
      <c r="AK369" s="60"/>
      <c r="AL369" s="102" t="s">
        <v>763</v>
      </c>
      <c r="AM369" s="103">
        <v>0.3727</v>
      </c>
      <c r="AN369" s="64"/>
      <c r="AO369" s="64"/>
      <c r="AP369" s="122">
        <v>12.0</v>
      </c>
      <c r="AQ369" s="68"/>
      <c r="AR369" s="70"/>
      <c r="AS369" s="96" t="s">
        <v>1562</v>
      </c>
      <c r="AT369" s="106" t="s">
        <v>1563</v>
      </c>
      <c r="AU369" s="68"/>
      <c r="AV369" s="68"/>
      <c r="AW369" s="68"/>
      <c r="AX369" s="68"/>
      <c r="AY369" s="68"/>
      <c r="AZ369" s="70"/>
      <c r="BA369" s="112" t="s">
        <v>1564</v>
      </c>
      <c r="BB369" s="73">
        <v>260.0</v>
      </c>
      <c r="BC369" s="72">
        <v>260.0</v>
      </c>
      <c r="BD369" s="73">
        <v>260.0</v>
      </c>
      <c r="BE369" s="60"/>
      <c r="BF369" s="60"/>
      <c r="BG369" s="60"/>
      <c r="BH369" s="60"/>
      <c r="BI369" s="60"/>
      <c r="BJ369" s="74"/>
      <c r="BK369" s="74"/>
      <c r="BL369" s="70"/>
      <c r="BM369" s="60"/>
      <c r="BN369" s="62" t="s">
        <v>289</v>
      </c>
      <c r="BO369" s="62" t="s">
        <v>290</v>
      </c>
      <c r="BP369" s="62"/>
      <c r="BQ369" s="62" t="s">
        <v>291</v>
      </c>
      <c r="BR369" s="60"/>
      <c r="BS369" s="60"/>
      <c r="BT369" s="60"/>
      <c r="BU369" s="60"/>
      <c r="BV369" s="60"/>
      <c r="BW369" s="60"/>
      <c r="BX369" s="60"/>
      <c r="BY369" s="64"/>
      <c r="BZ369" s="118" t="s">
        <v>1351</v>
      </c>
      <c r="CA369" s="62" t="s">
        <v>293</v>
      </c>
      <c r="CB369" s="64"/>
      <c r="CC369" s="64"/>
      <c r="CD369" s="62" t="s">
        <v>1024</v>
      </c>
      <c r="CE369" s="60"/>
      <c r="CF369" s="60"/>
      <c r="CG369" s="60"/>
      <c r="CH369" s="60"/>
      <c r="CI369" s="62" t="s">
        <v>995</v>
      </c>
      <c r="CJ369" s="60"/>
      <c r="CK369" s="60"/>
      <c r="CL369" s="60"/>
      <c r="CM369" s="60"/>
      <c r="CN369" s="62"/>
      <c r="CO369" s="60"/>
      <c r="CP369" s="60" t="s">
        <v>1392</v>
      </c>
      <c r="CQ369" s="60"/>
      <c r="CR369" s="60"/>
      <c r="CS369" s="60"/>
      <c r="CT369" s="60"/>
      <c r="CU369" s="60" t="s">
        <v>3253</v>
      </c>
      <c r="CV369" s="60"/>
      <c r="CW369" s="60"/>
      <c r="CX369" s="60"/>
      <c r="CY369" s="60"/>
      <c r="CZ369" s="60"/>
      <c r="DA369" s="60"/>
      <c r="DB369" s="82"/>
      <c r="DC369" s="82"/>
      <c r="DD369" s="82"/>
      <c r="DE369" s="82"/>
      <c r="DF369" s="82"/>
      <c r="DG369" s="60"/>
      <c r="DH369" s="60"/>
      <c r="DI369" s="60"/>
      <c r="DJ369" s="74" t="s">
        <v>3254</v>
      </c>
      <c r="DK369" s="62"/>
      <c r="DL369" s="62"/>
      <c r="DM369" s="62"/>
      <c r="DN369" s="62"/>
      <c r="DO369" s="74">
        <v>2.0</v>
      </c>
      <c r="DP369" s="82"/>
      <c r="DQ369" s="82"/>
      <c r="DR369" s="82"/>
      <c r="DS369" s="82"/>
      <c r="DT369" s="82"/>
      <c r="DU369" s="82"/>
      <c r="DV369" s="82"/>
      <c r="DW369" s="82"/>
      <c r="DX369" s="82"/>
      <c r="DY369" s="82"/>
      <c r="DZ369" s="82"/>
      <c r="EA369" s="82"/>
      <c r="EB369" s="82"/>
      <c r="EC369" s="91" t="s">
        <v>270</v>
      </c>
      <c r="ED369" s="84" t="s">
        <v>251</v>
      </c>
      <c r="EE369" s="85"/>
      <c r="EF369" s="82"/>
      <c r="EG369" s="70" t="s">
        <v>251</v>
      </c>
      <c r="EH369" s="92"/>
      <c r="EI369" s="92"/>
      <c r="EJ369" s="92"/>
      <c r="EK369" s="92"/>
      <c r="EL369" s="92"/>
      <c r="EM369" s="92"/>
      <c r="EN369" s="92"/>
      <c r="EO369" s="92"/>
      <c r="EP369" s="92"/>
      <c r="EQ369" s="92"/>
      <c r="ER369" s="92"/>
    </row>
    <row r="370">
      <c r="A370" s="56" t="str">
        <f t="shared" si="9"/>
        <v>ESP-0367</v>
      </c>
      <c r="B370" s="57" t="s">
        <v>3255</v>
      </c>
      <c r="C370" s="114" t="s">
        <v>3256</v>
      </c>
      <c r="D370" s="59"/>
      <c r="E370" s="60" t="s">
        <v>254</v>
      </c>
      <c r="F370" s="61"/>
      <c r="G370" s="61" t="s">
        <v>175</v>
      </c>
      <c r="H370" s="61"/>
      <c r="I370" s="61"/>
      <c r="J370" s="96"/>
      <c r="K370" s="96"/>
      <c r="L370" s="96" t="s">
        <v>3257</v>
      </c>
      <c r="M370" s="96" t="s">
        <v>3258</v>
      </c>
      <c r="N370" s="63"/>
      <c r="O370" s="60" t="s">
        <v>265</v>
      </c>
      <c r="P370" s="60" t="s">
        <v>341</v>
      </c>
      <c r="Q370" s="60" t="s">
        <v>179</v>
      </c>
      <c r="R370" s="60" t="s">
        <v>414</v>
      </c>
      <c r="S370" s="63"/>
      <c r="T370" s="60" t="s">
        <v>213</v>
      </c>
      <c r="U370" s="60" t="s">
        <v>233</v>
      </c>
      <c r="V370" s="60"/>
      <c r="W370" s="60"/>
      <c r="X370" s="60"/>
      <c r="Y370" s="62" t="s">
        <v>401</v>
      </c>
      <c r="Z370" s="60"/>
      <c r="AA370" s="60"/>
      <c r="AB370" s="60"/>
      <c r="AC370" s="60"/>
      <c r="AD370" s="60"/>
      <c r="AE370" s="60"/>
      <c r="AF370" s="60"/>
      <c r="AG370" s="60"/>
      <c r="AH370" s="60"/>
      <c r="AI370" s="60"/>
      <c r="AJ370" s="60"/>
      <c r="AK370" s="60"/>
      <c r="AL370" s="64" t="s">
        <v>183</v>
      </c>
      <c r="AM370" s="65"/>
      <c r="AN370" s="64"/>
      <c r="AO370" s="66"/>
      <c r="AP370" s="67"/>
      <c r="AQ370" s="68"/>
      <c r="AR370" s="69"/>
      <c r="AS370" s="70"/>
      <c r="AT370" s="69"/>
      <c r="AU370" s="68"/>
      <c r="AV370" s="68"/>
      <c r="AW370" s="68"/>
      <c r="AX370" s="68"/>
      <c r="AY370" s="68"/>
      <c r="AZ370" s="69"/>
      <c r="BA370" s="71"/>
      <c r="BB370" s="73">
        <v>9500.0</v>
      </c>
      <c r="BC370" s="72">
        <v>9500.0</v>
      </c>
      <c r="BD370" s="73">
        <v>9500.0</v>
      </c>
      <c r="BE370" s="60"/>
      <c r="BF370" s="60"/>
      <c r="BG370" s="60"/>
      <c r="BH370" s="60"/>
      <c r="BI370" s="60"/>
      <c r="BJ370" s="74" t="s">
        <v>257</v>
      </c>
      <c r="BK370" s="74"/>
      <c r="BL370" s="76"/>
      <c r="BM370" s="60"/>
      <c r="BN370" s="110" t="s">
        <v>370</v>
      </c>
      <c r="BO370" s="110" t="s">
        <v>290</v>
      </c>
      <c r="BP370" s="110"/>
      <c r="BQ370" s="110" t="s">
        <v>291</v>
      </c>
      <c r="BR370" s="60"/>
      <c r="BS370" s="60"/>
      <c r="BT370" s="60"/>
      <c r="BU370" s="60"/>
      <c r="BV370" s="60"/>
      <c r="BW370" s="60"/>
      <c r="BX370" s="60"/>
      <c r="BY370" s="77"/>
      <c r="BZ370" s="110" t="s">
        <v>327</v>
      </c>
      <c r="CA370" s="110" t="s">
        <v>293</v>
      </c>
      <c r="CB370" s="66"/>
      <c r="CC370" s="66"/>
      <c r="CD370" s="62" t="s">
        <v>1781</v>
      </c>
      <c r="CE370" s="78"/>
      <c r="CF370" s="78"/>
      <c r="CG370" s="78"/>
      <c r="CH370" s="78"/>
      <c r="CI370" s="62" t="s">
        <v>1050</v>
      </c>
      <c r="CJ370" s="78"/>
      <c r="CK370" s="78"/>
      <c r="CL370" s="78"/>
      <c r="CM370" s="78"/>
      <c r="CN370" s="62"/>
      <c r="CO370" s="60"/>
      <c r="CP370" s="60" t="s">
        <v>593</v>
      </c>
      <c r="CQ370" s="60"/>
      <c r="CR370" s="60"/>
      <c r="CS370" s="60"/>
      <c r="CT370" s="78"/>
      <c r="CU370" s="78" t="s">
        <v>1050</v>
      </c>
      <c r="CV370" s="78"/>
      <c r="CW370" s="78"/>
      <c r="CX370" s="60"/>
      <c r="CY370" s="60"/>
      <c r="CZ370" s="60"/>
      <c r="DA370" s="60"/>
      <c r="DB370" s="79"/>
      <c r="DC370" s="79"/>
      <c r="DD370" s="79"/>
      <c r="DE370" s="79"/>
      <c r="DF370" s="79"/>
      <c r="DG370" s="60"/>
      <c r="DH370" s="60"/>
      <c r="DI370" s="60"/>
      <c r="DJ370" s="74" t="s">
        <v>3259</v>
      </c>
      <c r="DK370" s="62"/>
      <c r="DL370" s="62"/>
      <c r="DM370" s="62"/>
      <c r="DN370" s="62"/>
      <c r="DO370" s="74">
        <v>2.0</v>
      </c>
      <c r="DP370" s="82" t="s">
        <v>261</v>
      </c>
      <c r="DQ370" s="82"/>
      <c r="DR370" s="82"/>
      <c r="DS370" s="82"/>
      <c r="DT370" s="82"/>
      <c r="DU370" s="82"/>
      <c r="DV370" s="82"/>
      <c r="DW370" s="82"/>
      <c r="DX370" s="82"/>
      <c r="DY370" s="82"/>
      <c r="DZ370" s="82"/>
      <c r="EA370" s="82"/>
      <c r="EB370" s="82"/>
      <c r="EC370" s="91" t="s">
        <v>945</v>
      </c>
      <c r="ED370" s="84" t="s">
        <v>190</v>
      </c>
      <c r="EE370" s="85"/>
      <c r="EF370" s="82"/>
      <c r="EG370" s="70" t="s">
        <v>251</v>
      </c>
      <c r="EH370" s="92"/>
      <c r="EI370" s="92"/>
      <c r="EJ370" s="92"/>
      <c r="EK370" s="92"/>
      <c r="EL370" s="92"/>
      <c r="EM370" s="92"/>
      <c r="EN370" s="92"/>
      <c r="EO370" s="92"/>
      <c r="EP370" s="92"/>
      <c r="EQ370" s="92"/>
      <c r="ER370" s="92"/>
    </row>
    <row r="371">
      <c r="A371" s="56" t="str">
        <f t="shared" si="9"/>
        <v>ESP-0368</v>
      </c>
      <c r="B371" s="57" t="s">
        <v>3260</v>
      </c>
      <c r="C371" s="87" t="s">
        <v>3261</v>
      </c>
      <c r="D371" s="59"/>
      <c r="E371" s="60" t="s">
        <v>2389</v>
      </c>
      <c r="F371" s="61"/>
      <c r="G371" s="61" t="s">
        <v>175</v>
      </c>
      <c r="H371" s="61"/>
      <c r="I371" s="61"/>
      <c r="J371" s="96"/>
      <c r="K371" s="96"/>
      <c r="L371" s="96" t="s">
        <v>3262</v>
      </c>
      <c r="M371" s="96" t="s">
        <v>1664</v>
      </c>
      <c r="N371" s="63"/>
      <c r="O371" s="63"/>
      <c r="P371" s="60" t="s">
        <v>341</v>
      </c>
      <c r="Q371" s="63"/>
      <c r="R371" s="60"/>
      <c r="S371" s="63"/>
      <c r="T371" s="60" t="s">
        <v>197</v>
      </c>
      <c r="U371" s="60"/>
      <c r="V371" s="60"/>
      <c r="W371" s="60"/>
      <c r="X371" s="60"/>
      <c r="Y371" s="62" t="s">
        <v>401</v>
      </c>
      <c r="Z371" s="60"/>
      <c r="AA371" s="60"/>
      <c r="AB371" s="60"/>
      <c r="AC371" s="60"/>
      <c r="AD371" s="60"/>
      <c r="AE371" s="60"/>
      <c r="AF371" s="60"/>
      <c r="AG371" s="60"/>
      <c r="AH371" s="60"/>
      <c r="AI371" s="60"/>
      <c r="AJ371" s="60"/>
      <c r="AK371" s="60"/>
      <c r="AL371" s="64" t="s">
        <v>183</v>
      </c>
      <c r="AM371" s="65"/>
      <c r="AN371" s="64"/>
      <c r="AO371" s="66"/>
      <c r="AP371" s="67"/>
      <c r="AQ371" s="68"/>
      <c r="AR371" s="69"/>
      <c r="AS371" s="70"/>
      <c r="AT371" s="69"/>
      <c r="AU371" s="68"/>
      <c r="AV371" s="68"/>
      <c r="AW371" s="68"/>
      <c r="AX371" s="68"/>
      <c r="AY371" s="68"/>
      <c r="AZ371" s="69"/>
      <c r="BA371" s="71"/>
      <c r="BB371" s="72">
        <f>BC371</f>
        <v>9500</v>
      </c>
      <c r="BC371" s="72">
        <v>9500.0</v>
      </c>
      <c r="BD371" s="73">
        <v>9500.0</v>
      </c>
      <c r="BE371" s="60"/>
      <c r="BF371" s="60"/>
      <c r="BG371" s="60"/>
      <c r="BH371" s="60"/>
      <c r="BI371" s="60"/>
      <c r="BJ371" s="74" t="s">
        <v>257</v>
      </c>
      <c r="BK371" s="74"/>
      <c r="BL371" s="76"/>
      <c r="BM371" s="60"/>
      <c r="BN371" s="110" t="s">
        <v>370</v>
      </c>
      <c r="BO371" s="110" t="s">
        <v>435</v>
      </c>
      <c r="BP371" s="110"/>
      <c r="BQ371" s="110" t="s">
        <v>291</v>
      </c>
      <c r="BR371" s="60"/>
      <c r="BS371" s="60"/>
      <c r="BT371" s="60"/>
      <c r="BU371" s="60"/>
      <c r="BV371" s="60"/>
      <c r="BW371" s="60"/>
      <c r="BX371" s="60"/>
      <c r="BY371" s="77"/>
      <c r="BZ371" s="110" t="s">
        <v>327</v>
      </c>
      <c r="CA371" s="110" t="s">
        <v>293</v>
      </c>
      <c r="CB371" s="66"/>
      <c r="CC371" s="66"/>
      <c r="CD371" s="62" t="s">
        <v>1781</v>
      </c>
      <c r="CE371" s="78"/>
      <c r="CF371" s="78"/>
      <c r="CG371" s="78"/>
      <c r="CH371" s="78"/>
      <c r="CI371" s="62" t="s">
        <v>1050</v>
      </c>
      <c r="CJ371" s="78"/>
      <c r="CK371" s="78"/>
      <c r="CL371" s="78"/>
      <c r="CM371" s="78"/>
      <c r="CN371" s="62"/>
      <c r="CO371" s="60"/>
      <c r="CP371" s="60" t="s">
        <v>593</v>
      </c>
      <c r="CQ371" s="60"/>
      <c r="CR371" s="60"/>
      <c r="CS371" s="60"/>
      <c r="CT371" s="78"/>
      <c r="CU371" s="78" t="s">
        <v>1050</v>
      </c>
      <c r="CV371" s="78"/>
      <c r="CW371" s="78"/>
      <c r="CX371" s="60"/>
      <c r="CY371" s="60"/>
      <c r="CZ371" s="60"/>
      <c r="DA371" s="60"/>
      <c r="DB371" s="79"/>
      <c r="DC371" s="79"/>
      <c r="DD371" s="79"/>
      <c r="DE371" s="79"/>
      <c r="DF371" s="79"/>
      <c r="DG371" s="60"/>
      <c r="DH371" s="60"/>
      <c r="DI371" s="60"/>
      <c r="DJ371" s="74" t="s">
        <v>3259</v>
      </c>
      <c r="DK371" s="62"/>
      <c r="DL371" s="62"/>
      <c r="DM371" s="62"/>
      <c r="DN371" s="62"/>
      <c r="DO371" s="74">
        <v>2.0</v>
      </c>
      <c r="DP371" s="82" t="s">
        <v>336</v>
      </c>
      <c r="DQ371" s="82"/>
      <c r="DR371" s="82"/>
      <c r="DS371" s="82"/>
      <c r="DT371" s="82"/>
      <c r="DU371" s="82"/>
      <c r="DV371" s="82"/>
      <c r="DW371" s="82"/>
      <c r="DX371" s="82"/>
      <c r="DY371" s="82"/>
      <c r="DZ371" s="82"/>
      <c r="EA371" s="82"/>
      <c r="EB371" s="82"/>
      <c r="EC371" s="91"/>
      <c r="ED371" s="84" t="s">
        <v>190</v>
      </c>
      <c r="EE371" s="85"/>
      <c r="EF371" s="82"/>
      <c r="EG371" s="70" t="s">
        <v>190</v>
      </c>
      <c r="EH371" s="92"/>
      <c r="EI371" s="92"/>
      <c r="EJ371" s="92"/>
      <c r="EK371" s="92"/>
      <c r="EL371" s="92"/>
      <c r="EM371" s="92"/>
      <c r="EN371" s="92"/>
      <c r="EO371" s="92"/>
      <c r="EP371" s="92"/>
      <c r="EQ371" s="92"/>
      <c r="ER371" s="92"/>
    </row>
    <row r="372">
      <c r="A372" s="56" t="str">
        <f t="shared" si="9"/>
        <v>ESP-0369</v>
      </c>
      <c r="B372" s="57" t="s">
        <v>3263</v>
      </c>
      <c r="C372" s="87" t="s">
        <v>3264</v>
      </c>
      <c r="D372" s="59"/>
      <c r="E372" s="60" t="s">
        <v>1880</v>
      </c>
      <c r="F372" s="61" t="s">
        <v>175</v>
      </c>
      <c r="G372" s="61"/>
      <c r="H372" s="61"/>
      <c r="I372" s="61"/>
      <c r="J372" s="60"/>
      <c r="K372" s="60"/>
      <c r="L372" s="60" t="s">
        <v>1162</v>
      </c>
      <c r="M372" s="60" t="s">
        <v>3265</v>
      </c>
      <c r="N372" s="63"/>
      <c r="O372" s="63"/>
      <c r="P372" s="60" t="s">
        <v>341</v>
      </c>
      <c r="Q372" s="63"/>
      <c r="R372" s="60"/>
      <c r="S372" s="63"/>
      <c r="T372" s="60" t="s">
        <v>317</v>
      </c>
      <c r="U372" s="60"/>
      <c r="V372" s="60"/>
      <c r="W372" s="82"/>
      <c r="X372" s="60"/>
      <c r="Y372" s="65"/>
      <c r="Z372" s="82"/>
      <c r="AA372" s="82"/>
      <c r="AB372" s="82"/>
      <c r="AC372" s="82"/>
      <c r="AD372" s="82"/>
      <c r="AE372" s="82"/>
      <c r="AF372" s="82"/>
      <c r="AG372" s="82"/>
      <c r="AH372" s="82"/>
      <c r="AI372" s="82"/>
      <c r="AJ372" s="82"/>
      <c r="AK372" s="82"/>
      <c r="AL372" s="70" t="s">
        <v>183</v>
      </c>
      <c r="AM372" s="94"/>
      <c r="AN372" s="70"/>
      <c r="AO372" s="76"/>
      <c r="AP372" s="67"/>
      <c r="AQ372" s="68"/>
      <c r="AR372" s="69"/>
      <c r="AS372" s="70"/>
      <c r="AT372" s="69"/>
      <c r="AU372" s="68"/>
      <c r="AV372" s="68"/>
      <c r="AW372" s="68"/>
      <c r="AX372" s="68"/>
      <c r="AY372" s="68"/>
      <c r="AZ372" s="69"/>
      <c r="BA372" s="71"/>
      <c r="BB372" s="67"/>
      <c r="BC372" s="67"/>
      <c r="BD372" s="72"/>
      <c r="BE372" s="82"/>
      <c r="BF372" s="82"/>
      <c r="BG372" s="82"/>
      <c r="BH372" s="82"/>
      <c r="BI372" s="82"/>
      <c r="BJ372" s="90"/>
      <c r="BK372" s="90"/>
      <c r="BL372" s="76"/>
      <c r="BM372" s="60"/>
      <c r="BN372" s="60"/>
      <c r="BO372" s="60"/>
      <c r="BP372" s="60"/>
      <c r="BQ372" s="60"/>
      <c r="BR372" s="60"/>
      <c r="BS372" s="60"/>
      <c r="BT372" s="60"/>
      <c r="BU372" s="60"/>
      <c r="BV372" s="60"/>
      <c r="BW372" s="60"/>
      <c r="BX372" s="60"/>
      <c r="BY372" s="77"/>
      <c r="BZ372" s="66"/>
      <c r="CA372" s="66"/>
      <c r="CB372" s="66"/>
      <c r="CC372" s="66"/>
      <c r="CD372" s="62" t="s">
        <v>258</v>
      </c>
      <c r="CE372" s="78"/>
      <c r="CF372" s="78"/>
      <c r="CG372" s="78"/>
      <c r="CH372" s="78"/>
      <c r="CI372" s="62" t="s">
        <v>3266</v>
      </c>
      <c r="CJ372" s="78"/>
      <c r="CK372" s="78"/>
      <c r="CL372" s="78"/>
      <c r="CM372" s="78"/>
      <c r="CN372" s="62" t="s">
        <v>2883</v>
      </c>
      <c r="CO372" s="60"/>
      <c r="CP372" s="60"/>
      <c r="CQ372" s="60"/>
      <c r="CR372" s="60"/>
      <c r="CS372" s="60"/>
      <c r="CT372" s="78"/>
      <c r="CU372" s="78" t="s">
        <v>2883</v>
      </c>
      <c r="CV372" s="78"/>
      <c r="CW372" s="78"/>
      <c r="CX372" s="60"/>
      <c r="CY372" s="60"/>
      <c r="CZ372" s="60"/>
      <c r="DA372" s="60"/>
      <c r="DB372" s="79"/>
      <c r="DC372" s="79"/>
      <c r="DD372" s="79"/>
      <c r="DE372" s="79"/>
      <c r="DF372" s="79"/>
      <c r="DG372" s="60"/>
      <c r="DH372" s="60"/>
      <c r="DI372" s="60"/>
      <c r="DJ372" s="74" t="s">
        <v>3267</v>
      </c>
      <c r="DK372" s="62"/>
      <c r="DL372" s="62"/>
      <c r="DM372" s="62"/>
      <c r="DN372" s="62"/>
      <c r="DO372" s="74">
        <v>2.0</v>
      </c>
      <c r="DP372" s="82"/>
      <c r="DQ372" s="70"/>
      <c r="DR372" s="70"/>
      <c r="DS372" s="70"/>
      <c r="DT372" s="70"/>
      <c r="DU372" s="70"/>
      <c r="DV372" s="70"/>
      <c r="DW372" s="82"/>
      <c r="DX372" s="82"/>
      <c r="DY372" s="82"/>
      <c r="DZ372" s="82"/>
      <c r="EA372" s="82"/>
      <c r="EB372" s="82"/>
      <c r="EC372" s="91"/>
      <c r="ED372" s="84" t="s">
        <v>190</v>
      </c>
      <c r="EE372" s="85"/>
      <c r="EF372" s="82"/>
      <c r="EG372" s="70" t="s">
        <v>190</v>
      </c>
      <c r="EH372" s="92"/>
      <c r="EI372" s="92"/>
      <c r="EJ372" s="92"/>
      <c r="EK372" s="92"/>
      <c r="EL372" s="92"/>
      <c r="EM372" s="92"/>
      <c r="EN372" s="92"/>
      <c r="EO372" s="92"/>
      <c r="EP372" s="92"/>
      <c r="EQ372" s="92"/>
      <c r="ER372" s="92"/>
    </row>
    <row r="373">
      <c r="A373" s="56" t="str">
        <f t="shared" si="9"/>
        <v>ESP-0370</v>
      </c>
      <c r="B373" s="57" t="s">
        <v>3268</v>
      </c>
      <c r="C373" s="87" t="s">
        <v>3269</v>
      </c>
      <c r="D373" s="59"/>
      <c r="E373" s="60" t="s">
        <v>2737</v>
      </c>
      <c r="F373" s="61" t="s">
        <v>175</v>
      </c>
      <c r="G373" s="61"/>
      <c r="H373" s="61"/>
      <c r="I373" s="61"/>
      <c r="J373" s="60"/>
      <c r="K373" s="60"/>
      <c r="L373" s="60" t="s">
        <v>3270</v>
      </c>
      <c r="M373" s="60" t="s">
        <v>3271</v>
      </c>
      <c r="N373" s="63"/>
      <c r="O373" s="63"/>
      <c r="P373" s="60" t="s">
        <v>341</v>
      </c>
      <c r="Q373" s="63"/>
      <c r="R373" s="60"/>
      <c r="S373" s="63"/>
      <c r="T373" s="60" t="s">
        <v>197</v>
      </c>
      <c r="U373" s="60"/>
      <c r="V373" s="60"/>
      <c r="W373" s="60"/>
      <c r="X373" s="60"/>
      <c r="Y373" s="62" t="s">
        <v>381</v>
      </c>
      <c r="Z373" s="60"/>
      <c r="AA373" s="60"/>
      <c r="AB373" s="60"/>
      <c r="AC373" s="60"/>
      <c r="AD373" s="60"/>
      <c r="AE373" s="60"/>
      <c r="AF373" s="60"/>
      <c r="AG373" s="60"/>
      <c r="AH373" s="60"/>
      <c r="AI373" s="60"/>
      <c r="AJ373" s="60"/>
      <c r="AK373" s="60"/>
      <c r="AL373" s="64" t="s">
        <v>183</v>
      </c>
      <c r="AM373" s="65"/>
      <c r="AN373" s="64"/>
      <c r="AO373" s="66"/>
      <c r="AP373" s="67"/>
      <c r="AQ373" s="68"/>
      <c r="AR373" s="69"/>
      <c r="AS373" s="70"/>
      <c r="AT373" s="69"/>
      <c r="AU373" s="68"/>
      <c r="AV373" s="68"/>
      <c r="AW373" s="68"/>
      <c r="AX373" s="68"/>
      <c r="AY373" s="68"/>
      <c r="AZ373" s="69"/>
      <c r="BA373" s="71"/>
      <c r="BB373" s="72"/>
      <c r="BC373" s="72">
        <v>6500.0</v>
      </c>
      <c r="BD373" s="73">
        <v>6500.0</v>
      </c>
      <c r="BE373" s="60"/>
      <c r="BF373" s="60"/>
      <c r="BG373" s="60"/>
      <c r="BH373" s="60"/>
      <c r="BI373" s="60"/>
      <c r="BJ373" s="74" t="s">
        <v>257</v>
      </c>
      <c r="BK373" s="74"/>
      <c r="BL373" s="76"/>
      <c r="BM373" s="60"/>
      <c r="BN373" s="60"/>
      <c r="BO373" s="60"/>
      <c r="BP373" s="60"/>
      <c r="BQ373" s="60"/>
      <c r="BR373" s="60"/>
      <c r="BS373" s="60"/>
      <c r="BT373" s="60"/>
      <c r="BU373" s="60"/>
      <c r="BV373" s="60"/>
      <c r="BW373" s="60"/>
      <c r="BX373" s="60"/>
      <c r="BY373" s="77"/>
      <c r="BZ373" s="66"/>
      <c r="CA373" s="66"/>
      <c r="CB373" s="66"/>
      <c r="CC373" s="66"/>
      <c r="CD373" s="62" t="s">
        <v>3272</v>
      </c>
      <c r="CE373" s="78"/>
      <c r="CF373" s="78"/>
      <c r="CG373" s="78"/>
      <c r="CH373" s="78"/>
      <c r="CI373" s="62" t="s">
        <v>1188</v>
      </c>
      <c r="CJ373" s="78"/>
      <c r="CK373" s="78"/>
      <c r="CL373" s="78"/>
      <c r="CM373" s="78"/>
      <c r="CN373" s="62" t="s">
        <v>3273</v>
      </c>
      <c r="CO373" s="60"/>
      <c r="CP373" s="60"/>
      <c r="CQ373" s="60"/>
      <c r="CR373" s="60"/>
      <c r="CS373" s="60"/>
      <c r="CT373" s="78"/>
      <c r="CU373" s="78" t="s">
        <v>3273</v>
      </c>
      <c r="CV373" s="78"/>
      <c r="CW373" s="78"/>
      <c r="CX373" s="60"/>
      <c r="CY373" s="60"/>
      <c r="CZ373" s="60"/>
      <c r="DA373" s="60"/>
      <c r="DB373" s="79"/>
      <c r="DC373" s="79"/>
      <c r="DD373" s="79"/>
      <c r="DE373" s="79"/>
      <c r="DF373" s="79"/>
      <c r="DG373" s="60"/>
      <c r="DH373" s="60"/>
      <c r="DI373" s="60"/>
      <c r="DJ373" s="74" t="s">
        <v>2386</v>
      </c>
      <c r="DK373" s="62"/>
      <c r="DL373" s="62"/>
      <c r="DM373" s="62"/>
      <c r="DN373" s="62"/>
      <c r="DO373" s="74">
        <v>2.0</v>
      </c>
      <c r="DP373" s="82" t="s">
        <v>336</v>
      </c>
      <c r="DQ373" s="82"/>
      <c r="DR373" s="82"/>
      <c r="DS373" s="82"/>
      <c r="DT373" s="82"/>
      <c r="DU373" s="82"/>
      <c r="DV373" s="82"/>
      <c r="DW373" s="82"/>
      <c r="DX373" s="82"/>
      <c r="DY373" s="82"/>
      <c r="DZ373" s="82"/>
      <c r="EA373" s="82"/>
      <c r="EB373" s="82"/>
      <c r="EC373" s="91"/>
      <c r="ED373" s="84" t="s">
        <v>190</v>
      </c>
      <c r="EE373" s="85"/>
      <c r="EF373" s="82"/>
      <c r="EG373" s="70" t="s">
        <v>190</v>
      </c>
      <c r="EH373" s="92"/>
      <c r="EI373" s="92"/>
      <c r="EJ373" s="92"/>
      <c r="EK373" s="92"/>
      <c r="EL373" s="92"/>
      <c r="EM373" s="92"/>
      <c r="EN373" s="92"/>
      <c r="EO373" s="92"/>
      <c r="EP373" s="92"/>
      <c r="EQ373" s="92"/>
      <c r="ER373" s="92"/>
    </row>
    <row r="374">
      <c r="A374" s="56" t="str">
        <f t="shared" si="9"/>
        <v>ESP-0371</v>
      </c>
      <c r="B374" s="57" t="s">
        <v>3274</v>
      </c>
      <c r="C374" s="87" t="s">
        <v>3275</v>
      </c>
      <c r="D374" s="59"/>
      <c r="E374" s="60" t="s">
        <v>430</v>
      </c>
      <c r="F374" s="61" t="s">
        <v>175</v>
      </c>
      <c r="G374" s="61"/>
      <c r="H374" s="61"/>
      <c r="I374" s="61"/>
      <c r="J374" s="60"/>
      <c r="K374" s="60"/>
      <c r="L374" s="60" t="s">
        <v>1162</v>
      </c>
      <c r="M374" s="60" t="s">
        <v>2399</v>
      </c>
      <c r="N374" s="63"/>
      <c r="O374" s="63"/>
      <c r="P374" s="60" t="s">
        <v>341</v>
      </c>
      <c r="Q374" s="63"/>
      <c r="R374" s="60"/>
      <c r="S374" s="63"/>
      <c r="T374" s="60" t="s">
        <v>213</v>
      </c>
      <c r="U374" s="60"/>
      <c r="V374" s="60"/>
      <c r="W374" s="60"/>
      <c r="X374" s="60"/>
      <c r="Y374" s="62" t="s">
        <v>434</v>
      </c>
      <c r="Z374" s="60"/>
      <c r="AA374" s="60"/>
      <c r="AB374" s="60"/>
      <c r="AC374" s="60"/>
      <c r="AD374" s="60"/>
      <c r="AE374" s="60"/>
      <c r="AF374" s="60"/>
      <c r="AG374" s="60"/>
      <c r="AH374" s="60"/>
      <c r="AI374" s="60"/>
      <c r="AJ374" s="60"/>
      <c r="AK374" s="60"/>
      <c r="AL374" s="64" t="s">
        <v>183</v>
      </c>
      <c r="AM374" s="65"/>
      <c r="AN374" s="64"/>
      <c r="AO374" s="66"/>
      <c r="AP374" s="67"/>
      <c r="AQ374" s="68"/>
      <c r="AR374" s="69"/>
      <c r="AS374" s="70"/>
      <c r="AT374" s="69"/>
      <c r="AU374" s="68"/>
      <c r="AV374" s="68"/>
      <c r="AW374" s="68"/>
      <c r="AX374" s="68"/>
      <c r="AY374" s="68"/>
      <c r="AZ374" s="69"/>
      <c r="BA374" s="71"/>
      <c r="BB374" s="72"/>
      <c r="BC374" s="72">
        <v>1100.0</v>
      </c>
      <c r="BD374" s="73">
        <v>1100.0</v>
      </c>
      <c r="BE374" s="82"/>
      <c r="BF374" s="82"/>
      <c r="BG374" s="82"/>
      <c r="BH374" s="82"/>
      <c r="BI374" s="82"/>
      <c r="BJ374" s="90"/>
      <c r="BK374" s="90"/>
      <c r="BL374" s="76"/>
      <c r="BM374" s="60"/>
      <c r="BN374" s="60"/>
      <c r="BO374" s="60"/>
      <c r="BP374" s="60"/>
      <c r="BQ374" s="60"/>
      <c r="BR374" s="60"/>
      <c r="BS374" s="60"/>
      <c r="BT374" s="60"/>
      <c r="BU374" s="60"/>
      <c r="BV374" s="60"/>
      <c r="BW374" s="60"/>
      <c r="BX374" s="60"/>
      <c r="BY374" s="77"/>
      <c r="BZ374" s="66"/>
      <c r="CA374" s="66"/>
      <c r="CB374" s="66"/>
      <c r="CC374" s="66"/>
      <c r="CD374" s="62" t="s">
        <v>215</v>
      </c>
      <c r="CE374" s="78"/>
      <c r="CF374" s="78"/>
      <c r="CG374" s="78"/>
      <c r="CH374" s="78"/>
      <c r="CI374" s="62" t="s">
        <v>2962</v>
      </c>
      <c r="CJ374" s="78"/>
      <c r="CK374" s="78"/>
      <c r="CL374" s="78"/>
      <c r="CM374" s="78"/>
      <c r="CN374" s="62" t="s">
        <v>2962</v>
      </c>
      <c r="CO374" s="60"/>
      <c r="CP374" s="60"/>
      <c r="CQ374" s="60"/>
      <c r="CR374" s="60"/>
      <c r="CS374" s="60"/>
      <c r="CT374" s="78"/>
      <c r="CU374" s="78" t="s">
        <v>2962</v>
      </c>
      <c r="CV374" s="78"/>
      <c r="CW374" s="78"/>
      <c r="CX374" s="60"/>
      <c r="CY374" s="60"/>
      <c r="CZ374" s="60"/>
      <c r="DA374" s="60"/>
      <c r="DB374" s="79"/>
      <c r="DC374" s="79"/>
      <c r="DD374" s="79"/>
      <c r="DE374" s="79"/>
      <c r="DF374" s="79"/>
      <c r="DG374" s="60"/>
      <c r="DH374" s="60"/>
      <c r="DI374" s="60"/>
      <c r="DJ374" s="74" t="s">
        <v>2547</v>
      </c>
      <c r="DK374" s="62"/>
      <c r="DL374" s="62"/>
      <c r="DM374" s="62"/>
      <c r="DN374" s="62"/>
      <c r="DO374" s="74">
        <v>2.0</v>
      </c>
      <c r="DP374" s="82"/>
      <c r="DQ374" s="70"/>
      <c r="DR374" s="70"/>
      <c r="DS374" s="70"/>
      <c r="DT374" s="70"/>
      <c r="DU374" s="70"/>
      <c r="DV374" s="70"/>
      <c r="DW374" s="82"/>
      <c r="DX374" s="82"/>
      <c r="DY374" s="82"/>
      <c r="DZ374" s="82"/>
      <c r="EA374" s="82"/>
      <c r="EB374" s="82"/>
      <c r="EC374" s="91"/>
      <c r="ED374" s="84" t="s">
        <v>190</v>
      </c>
      <c r="EE374" s="85"/>
      <c r="EF374" s="82"/>
      <c r="EG374" s="70" t="s">
        <v>190</v>
      </c>
      <c r="EH374" s="92"/>
      <c r="EI374" s="92"/>
      <c r="EJ374" s="92"/>
      <c r="EK374" s="92"/>
      <c r="EL374" s="92"/>
      <c r="EM374" s="92"/>
      <c r="EN374" s="92"/>
      <c r="EO374" s="92"/>
      <c r="EP374" s="92"/>
      <c r="EQ374" s="92"/>
      <c r="ER374" s="92"/>
    </row>
    <row r="375">
      <c r="A375" s="56" t="str">
        <f t="shared" si="9"/>
        <v>ESP-0372</v>
      </c>
      <c r="B375" s="154" t="s">
        <v>3276</v>
      </c>
      <c r="C375" s="164" t="s">
        <v>3277</v>
      </c>
      <c r="D375" s="121"/>
      <c r="E375" s="60" t="s">
        <v>1880</v>
      </c>
      <c r="F375" s="61"/>
      <c r="G375" s="61"/>
      <c r="H375" s="61" t="s">
        <v>175</v>
      </c>
      <c r="I375" s="61"/>
      <c r="J375" s="62"/>
      <c r="K375" s="62"/>
      <c r="L375" s="62"/>
      <c r="M375" s="62"/>
      <c r="N375" s="63"/>
      <c r="O375" s="63"/>
      <c r="P375" s="62"/>
      <c r="Q375" s="63"/>
      <c r="R375" s="60"/>
      <c r="S375" s="63"/>
      <c r="T375" s="60"/>
      <c r="U375" s="60"/>
      <c r="V375" s="60"/>
      <c r="W375" s="60"/>
      <c r="X375" s="60"/>
      <c r="Y375" s="62"/>
      <c r="Z375" s="60"/>
      <c r="AA375" s="60"/>
      <c r="AB375" s="60"/>
      <c r="AC375" s="60"/>
      <c r="AD375" s="60"/>
      <c r="AE375" s="60"/>
      <c r="AF375" s="60"/>
      <c r="AG375" s="60"/>
      <c r="AH375" s="60"/>
      <c r="AI375" s="60"/>
      <c r="AJ375" s="60"/>
      <c r="AK375" s="60"/>
      <c r="AL375" s="64" t="s">
        <v>183</v>
      </c>
      <c r="AM375" s="65"/>
      <c r="AN375" s="64"/>
      <c r="AO375" s="66"/>
      <c r="AP375" s="67"/>
      <c r="AQ375" s="68"/>
      <c r="AR375" s="69"/>
      <c r="AS375" s="70"/>
      <c r="AT375" s="69"/>
      <c r="AU375" s="68"/>
      <c r="AV375" s="68"/>
      <c r="AW375" s="68"/>
      <c r="AX375" s="68"/>
      <c r="AY375" s="68"/>
      <c r="AZ375" s="69"/>
      <c r="BA375" s="71"/>
      <c r="BB375" s="72"/>
      <c r="BC375" s="72"/>
      <c r="BD375" s="73"/>
      <c r="BE375" s="60"/>
      <c r="BF375" s="60"/>
      <c r="BG375" s="60"/>
      <c r="BH375" s="60"/>
      <c r="BI375" s="60"/>
      <c r="BJ375" s="74"/>
      <c r="BK375" s="74"/>
      <c r="BL375" s="76"/>
      <c r="BM375" s="60"/>
      <c r="BN375" s="60"/>
      <c r="BO375" s="60"/>
      <c r="BP375" s="60"/>
      <c r="BQ375" s="60"/>
      <c r="BR375" s="60"/>
      <c r="BS375" s="60"/>
      <c r="BT375" s="60"/>
      <c r="BU375" s="60"/>
      <c r="BV375" s="60"/>
      <c r="BW375" s="60"/>
      <c r="BX375" s="60"/>
      <c r="BY375" s="77"/>
      <c r="BZ375" s="66"/>
      <c r="CA375" s="66"/>
      <c r="CB375" s="66"/>
      <c r="CC375" s="66"/>
      <c r="CD375" s="62"/>
      <c r="CE375" s="78"/>
      <c r="CF375" s="78"/>
      <c r="CG375" s="78"/>
      <c r="CH375" s="78"/>
      <c r="CI375" s="62"/>
      <c r="CJ375" s="78"/>
      <c r="CK375" s="78"/>
      <c r="CL375" s="78"/>
      <c r="CM375" s="78"/>
      <c r="CN375" s="62"/>
      <c r="CO375" s="60"/>
      <c r="CP375" s="60"/>
      <c r="CQ375" s="60"/>
      <c r="CR375" s="60"/>
      <c r="CS375" s="60"/>
      <c r="CT375" s="78"/>
      <c r="CU375" s="78"/>
      <c r="CV375" s="78"/>
      <c r="CW375" s="78"/>
      <c r="CX375" s="60"/>
      <c r="CY375" s="60"/>
      <c r="CZ375" s="60"/>
      <c r="DA375" s="60"/>
      <c r="DB375" s="79"/>
      <c r="DC375" s="79"/>
      <c r="DD375" s="79"/>
      <c r="DE375" s="79"/>
      <c r="DF375" s="79"/>
      <c r="DG375" s="60"/>
      <c r="DH375" s="60"/>
      <c r="DI375" s="60"/>
      <c r="DJ375" s="74"/>
      <c r="DK375" s="62"/>
      <c r="DL375" s="62"/>
      <c r="DM375" s="62"/>
      <c r="DN375" s="62"/>
      <c r="DO375" s="74"/>
      <c r="DP375" s="82"/>
      <c r="DQ375" s="82"/>
      <c r="DR375" s="82"/>
      <c r="DS375" s="82"/>
      <c r="DT375" s="82"/>
      <c r="DU375" s="82"/>
      <c r="DV375" s="82"/>
      <c r="DW375" s="82"/>
      <c r="DX375" s="82"/>
      <c r="DY375" s="82"/>
      <c r="DZ375" s="82"/>
      <c r="EA375" s="82"/>
      <c r="EB375" s="82"/>
      <c r="EC375" s="91"/>
      <c r="ED375" s="84" t="s">
        <v>190</v>
      </c>
      <c r="EE375" s="85"/>
      <c r="EF375" s="82"/>
      <c r="EG375" s="70" t="s">
        <v>190</v>
      </c>
      <c r="EH375" s="92"/>
      <c r="EI375" s="92"/>
      <c r="EJ375" s="92"/>
      <c r="EK375" s="92"/>
      <c r="EL375" s="92"/>
      <c r="EM375" s="92"/>
      <c r="EN375" s="92"/>
      <c r="EO375" s="92"/>
      <c r="EP375" s="92"/>
      <c r="EQ375" s="92"/>
      <c r="ER375" s="92"/>
    </row>
    <row r="376">
      <c r="A376" s="56" t="str">
        <f t="shared" si="9"/>
        <v>ESP-0373</v>
      </c>
      <c r="B376" s="57" t="s">
        <v>3278</v>
      </c>
      <c r="C376" s="178" t="s">
        <v>3279</v>
      </c>
      <c r="D376" s="59"/>
      <c r="E376" s="82"/>
      <c r="F376" s="113"/>
      <c r="G376" s="113"/>
      <c r="H376" s="113"/>
      <c r="I376" s="113"/>
      <c r="J376" s="70"/>
      <c r="K376" s="70"/>
      <c r="L376" s="70"/>
      <c r="M376" s="70"/>
      <c r="N376" s="82"/>
      <c r="O376" s="60" t="s">
        <v>265</v>
      </c>
      <c r="P376" s="60" t="s">
        <v>196</v>
      </c>
      <c r="Q376" s="60" t="s">
        <v>179</v>
      </c>
      <c r="R376" s="60" t="s">
        <v>414</v>
      </c>
      <c r="S376" s="82"/>
      <c r="T376" s="60" t="s">
        <v>197</v>
      </c>
      <c r="U376" s="60" t="s">
        <v>233</v>
      </c>
      <c r="V376" s="60"/>
      <c r="W376" s="82"/>
      <c r="X376" s="60"/>
      <c r="Y376" s="64"/>
      <c r="Z376" s="82"/>
      <c r="AA376" s="82"/>
      <c r="AB376" s="82"/>
      <c r="AC376" s="82"/>
      <c r="AD376" s="82"/>
      <c r="AE376" s="82"/>
      <c r="AF376" s="82"/>
      <c r="AG376" s="82"/>
      <c r="AH376" s="82"/>
      <c r="AI376" s="82"/>
      <c r="AJ376" s="82"/>
      <c r="AK376" s="82"/>
      <c r="AL376" s="70" t="s">
        <v>235</v>
      </c>
      <c r="AM376" s="70"/>
      <c r="AN376" s="96" t="s">
        <v>537</v>
      </c>
      <c r="AO376" s="70"/>
      <c r="AP376" s="97"/>
      <c r="AQ376" s="68"/>
      <c r="AR376" s="70"/>
      <c r="AS376" s="70"/>
      <c r="AT376" s="70"/>
      <c r="AU376" s="68"/>
      <c r="AV376" s="68"/>
      <c r="AW376" s="68"/>
      <c r="AX376" s="68"/>
      <c r="AY376" s="68"/>
      <c r="AZ376" s="70"/>
      <c r="BA376" s="71"/>
      <c r="BB376" s="97"/>
      <c r="BC376" s="97"/>
      <c r="BD376" s="72"/>
      <c r="BE376" s="82"/>
      <c r="BF376" s="82"/>
      <c r="BG376" s="82"/>
      <c r="BH376" s="82"/>
      <c r="BI376" s="82"/>
      <c r="BJ376" s="90"/>
      <c r="BK376" s="90"/>
      <c r="BL376" s="70"/>
      <c r="BM376" s="82"/>
      <c r="BN376" s="82"/>
      <c r="BO376" s="82"/>
      <c r="BP376" s="82"/>
      <c r="BQ376" s="82"/>
      <c r="BR376" s="82"/>
      <c r="BS376" s="82"/>
      <c r="BT376" s="82"/>
      <c r="BU376" s="82"/>
      <c r="BV376" s="82"/>
      <c r="BW376" s="82"/>
      <c r="BX376" s="82"/>
      <c r="BY376" s="70"/>
      <c r="BZ376" s="70"/>
      <c r="CA376" s="70"/>
      <c r="CB376" s="70"/>
      <c r="CC376" s="70"/>
      <c r="CD376" s="70"/>
      <c r="CE376" s="82"/>
      <c r="CF376" s="82"/>
      <c r="CG376" s="82"/>
      <c r="CH376" s="82"/>
      <c r="CI376" s="70"/>
      <c r="CJ376" s="82"/>
      <c r="CK376" s="82"/>
      <c r="CL376" s="82"/>
      <c r="CM376" s="82"/>
      <c r="CN376" s="70"/>
      <c r="CO376" s="82"/>
      <c r="CP376" s="82"/>
      <c r="CQ376" s="82"/>
      <c r="CR376" s="82"/>
      <c r="CS376" s="82"/>
      <c r="CT376" s="82"/>
      <c r="CU376" s="82"/>
      <c r="CV376" s="82"/>
      <c r="CW376" s="82"/>
      <c r="CX376" s="82"/>
      <c r="CY376" s="82"/>
      <c r="CZ376" s="82"/>
      <c r="DA376" s="82"/>
      <c r="DB376" s="82"/>
      <c r="DC376" s="82"/>
      <c r="DD376" s="82"/>
      <c r="DE376" s="82"/>
      <c r="DF376" s="82"/>
      <c r="DG376" s="82"/>
      <c r="DH376" s="82"/>
      <c r="DI376" s="82"/>
      <c r="DJ376" s="90"/>
      <c r="DK376" s="70"/>
      <c r="DL376" s="70"/>
      <c r="DM376" s="70"/>
      <c r="DN376" s="70"/>
      <c r="DO376" s="90"/>
      <c r="DP376" s="82"/>
      <c r="DQ376" s="70"/>
      <c r="DR376" s="70"/>
      <c r="DS376" s="70"/>
      <c r="DT376" s="70"/>
      <c r="DU376" s="70"/>
      <c r="DV376" s="70"/>
      <c r="DW376" s="82"/>
      <c r="DX376" s="82"/>
      <c r="DY376" s="82"/>
      <c r="DZ376" s="82"/>
      <c r="EA376" s="82"/>
      <c r="EB376" s="60"/>
      <c r="EC376" s="91" t="s">
        <v>270</v>
      </c>
      <c r="ED376" s="84" t="s">
        <v>190</v>
      </c>
      <c r="EE376" s="85"/>
      <c r="EF376" s="82"/>
      <c r="EG376" s="64" t="s">
        <v>251</v>
      </c>
      <c r="EH376" s="92"/>
      <c r="EI376" s="92"/>
      <c r="EJ376" s="92"/>
      <c r="EK376" s="92"/>
      <c r="EL376" s="92"/>
      <c r="EM376" s="92"/>
      <c r="EN376" s="92"/>
      <c r="EO376" s="92"/>
      <c r="EP376" s="92"/>
      <c r="EQ376" s="92"/>
      <c r="ER376" s="92"/>
    </row>
    <row r="377">
      <c r="A377" s="56" t="str">
        <f t="shared" si="9"/>
        <v>ESP-0374</v>
      </c>
      <c r="B377" s="57"/>
      <c r="C377" s="147" t="s">
        <v>3280</v>
      </c>
      <c r="D377" s="59"/>
      <c r="E377" s="60" t="s">
        <v>313</v>
      </c>
      <c r="F377" s="113"/>
      <c r="G377" s="61" t="s">
        <v>175</v>
      </c>
      <c r="H377" s="113"/>
      <c r="I377" s="113"/>
      <c r="J377" s="96"/>
      <c r="K377" s="96"/>
      <c r="L377" s="96" t="s">
        <v>314</v>
      </c>
      <c r="M377" s="96" t="s">
        <v>3281</v>
      </c>
      <c r="N377" s="63"/>
      <c r="O377" s="60" t="s">
        <v>232</v>
      </c>
      <c r="P377" s="82" t="s">
        <v>316</v>
      </c>
      <c r="Q377" s="60" t="s">
        <v>179</v>
      </c>
      <c r="R377" s="60" t="s">
        <v>1003</v>
      </c>
      <c r="S377" s="92"/>
      <c r="T377" s="60" t="s">
        <v>433</v>
      </c>
      <c r="U377" s="60" t="s">
        <v>1004</v>
      </c>
      <c r="V377" s="60"/>
      <c r="W377" s="82"/>
      <c r="X377" s="60"/>
      <c r="Y377" s="65"/>
      <c r="Z377" s="82"/>
      <c r="AA377" s="82"/>
      <c r="AB377" s="82"/>
      <c r="AC377" s="82"/>
      <c r="AD377" s="82"/>
      <c r="AE377" s="82"/>
      <c r="AF377" s="82"/>
      <c r="AG377" s="82"/>
      <c r="AH377" s="82"/>
      <c r="AI377" s="82"/>
      <c r="AJ377" s="82"/>
      <c r="AK377" s="82"/>
      <c r="AL377" s="70" t="s">
        <v>183</v>
      </c>
      <c r="AM377" s="94"/>
      <c r="AN377" s="70"/>
      <c r="AO377" s="76"/>
      <c r="AP377" s="67"/>
      <c r="AQ377" s="68"/>
      <c r="AR377" s="69"/>
      <c r="AS377" s="70"/>
      <c r="AT377" s="69"/>
      <c r="AU377" s="68"/>
      <c r="AV377" s="68"/>
      <c r="AW377" s="68"/>
      <c r="AX377" s="68"/>
      <c r="AY377" s="68"/>
      <c r="AZ377" s="69"/>
      <c r="BA377" s="71"/>
      <c r="BB377" s="67"/>
      <c r="BC377" s="67"/>
      <c r="BD377" s="72"/>
      <c r="BE377" s="82"/>
      <c r="BF377" s="82"/>
      <c r="BG377" s="82"/>
      <c r="BH377" s="82"/>
      <c r="BI377" s="82"/>
      <c r="BJ377" s="90"/>
      <c r="BK377" s="90"/>
      <c r="BL377" s="76"/>
      <c r="BM377" s="60"/>
      <c r="BN377" s="60"/>
      <c r="BO377" s="60"/>
      <c r="BP377" s="60"/>
      <c r="BQ377" s="60"/>
      <c r="BR377" s="60"/>
      <c r="BS377" s="82"/>
      <c r="BT377" s="82"/>
      <c r="BU377" s="82"/>
      <c r="BV377" s="82"/>
      <c r="BW377" s="82"/>
      <c r="BX377" s="82"/>
      <c r="BY377" s="189"/>
      <c r="BZ377" s="76"/>
      <c r="CA377" s="76"/>
      <c r="CB377" s="76"/>
      <c r="CC377" s="76"/>
      <c r="CD377" s="70"/>
      <c r="CE377" s="108"/>
      <c r="CF377" s="108"/>
      <c r="CG377" s="108"/>
      <c r="CH377" s="108"/>
      <c r="CI377" s="94"/>
      <c r="CJ377" s="108"/>
      <c r="CK377" s="108"/>
      <c r="CL377" s="108"/>
      <c r="CM377" s="108"/>
      <c r="CN377" s="94"/>
      <c r="CO377" s="82"/>
      <c r="CP377" s="82"/>
      <c r="CQ377" s="82"/>
      <c r="CR377" s="82"/>
      <c r="CS377" s="82"/>
      <c r="CT377" s="108"/>
      <c r="CU377" s="108"/>
      <c r="CV377" s="108"/>
      <c r="CW377" s="108"/>
      <c r="CX377" s="82"/>
      <c r="CY377" s="82"/>
      <c r="CZ377" s="82"/>
      <c r="DA377" s="82"/>
      <c r="DB377" s="79"/>
      <c r="DC377" s="79"/>
      <c r="DD377" s="79"/>
      <c r="DE377" s="79"/>
      <c r="DF377" s="79"/>
      <c r="DG377" s="60"/>
      <c r="DH377" s="60"/>
      <c r="DI377" s="60"/>
      <c r="DJ377" s="74" t="s">
        <v>787</v>
      </c>
      <c r="DK377" s="62"/>
      <c r="DL377" s="62"/>
      <c r="DM377" s="62"/>
      <c r="DN377" s="62"/>
      <c r="DO377" s="74">
        <v>2.0</v>
      </c>
      <c r="DP377" s="82"/>
      <c r="DQ377" s="70"/>
      <c r="DR377" s="70"/>
      <c r="DS377" s="70"/>
      <c r="DT377" s="70"/>
      <c r="DU377" s="70"/>
      <c r="DV377" s="70"/>
      <c r="DW377" s="82"/>
      <c r="DX377" s="82"/>
      <c r="DY377" s="82"/>
      <c r="DZ377" s="82"/>
      <c r="EA377" s="82"/>
      <c r="EB377" s="82"/>
      <c r="EC377" s="91" t="s">
        <v>1009</v>
      </c>
      <c r="ED377" s="84" t="s">
        <v>190</v>
      </c>
      <c r="EE377" s="85"/>
      <c r="EF377" s="82"/>
      <c r="EG377" s="70" t="s">
        <v>251</v>
      </c>
      <c r="EH377" s="92"/>
      <c r="EI377" s="92"/>
      <c r="EJ377" s="92"/>
      <c r="EK377" s="92"/>
      <c r="EL377" s="92"/>
      <c r="EM377" s="92"/>
      <c r="EN377" s="92"/>
      <c r="EO377" s="92"/>
      <c r="EP377" s="92"/>
      <c r="EQ377" s="92"/>
      <c r="ER377" s="92"/>
    </row>
    <row r="378">
      <c r="A378" s="56" t="str">
        <f t="shared" si="9"/>
        <v>ESP-0375</v>
      </c>
      <c r="B378" s="57" t="s">
        <v>3282</v>
      </c>
      <c r="C378" s="95" t="s">
        <v>3283</v>
      </c>
      <c r="D378" s="59"/>
      <c r="E378" s="60" t="s">
        <v>193</v>
      </c>
      <c r="F378" s="61" t="s">
        <v>175</v>
      </c>
      <c r="G378" s="61"/>
      <c r="H378" s="61"/>
      <c r="I378" s="61"/>
      <c r="J378" s="62"/>
      <c r="K378" s="62"/>
      <c r="L378" s="62" t="s">
        <v>176</v>
      </c>
      <c r="M378" s="60" t="s">
        <v>3284</v>
      </c>
      <c r="N378" s="60"/>
      <c r="O378" s="60" t="s">
        <v>265</v>
      </c>
      <c r="P378" s="60" t="s">
        <v>341</v>
      </c>
      <c r="Q378" s="60" t="s">
        <v>179</v>
      </c>
      <c r="R378" s="60" t="s">
        <v>180</v>
      </c>
      <c r="S378" s="60"/>
      <c r="T378" s="60" t="s">
        <v>197</v>
      </c>
      <c r="U378" s="60" t="s">
        <v>233</v>
      </c>
      <c r="V378" s="60"/>
      <c r="W378" s="60"/>
      <c r="X378" s="60"/>
      <c r="Y378" s="62" t="s">
        <v>434</v>
      </c>
      <c r="Z378" s="82"/>
      <c r="AA378" s="82"/>
      <c r="AB378" s="82"/>
      <c r="AC378" s="82"/>
      <c r="AD378" s="82"/>
      <c r="AE378" s="82"/>
      <c r="AF378" s="82"/>
      <c r="AG378" s="82"/>
      <c r="AH378" s="82"/>
      <c r="AI378" s="82"/>
      <c r="AJ378" s="82"/>
      <c r="AK378" s="82"/>
      <c r="AL378" s="70" t="s">
        <v>763</v>
      </c>
      <c r="AM378" s="70"/>
      <c r="AN378" s="96">
        <v>40.0</v>
      </c>
      <c r="AO378" s="70"/>
      <c r="AP378" s="97"/>
      <c r="AQ378" s="68"/>
      <c r="AR378" s="70"/>
      <c r="AS378" s="70"/>
      <c r="AT378" s="70"/>
      <c r="AU378" s="68"/>
      <c r="AV378" s="68"/>
      <c r="AW378" s="68"/>
      <c r="AX378" s="68"/>
      <c r="AY378" s="68"/>
      <c r="AZ378" s="70"/>
      <c r="BA378" s="71"/>
      <c r="BB378" s="97"/>
      <c r="BC378" s="97"/>
      <c r="BD378" s="72"/>
      <c r="BE378" s="60"/>
      <c r="BF378" s="60"/>
      <c r="BG378" s="60"/>
      <c r="BH378" s="60"/>
      <c r="BI378" s="60"/>
      <c r="BJ378" s="74"/>
      <c r="BK378" s="74"/>
      <c r="BL378" s="70"/>
      <c r="BM378" s="60"/>
      <c r="BN378" s="60"/>
      <c r="BO378" s="60"/>
      <c r="BP378" s="60"/>
      <c r="BQ378" s="60"/>
      <c r="BR378" s="60"/>
      <c r="BS378" s="60"/>
      <c r="BT378" s="60"/>
      <c r="BU378" s="60"/>
      <c r="BV378" s="60"/>
      <c r="BW378" s="60"/>
      <c r="BX378" s="60"/>
      <c r="BY378" s="64"/>
      <c r="BZ378" s="64"/>
      <c r="CA378" s="64"/>
      <c r="CB378" s="64"/>
      <c r="CC378" s="64"/>
      <c r="CD378" s="62" t="s">
        <v>2405</v>
      </c>
      <c r="CE378" s="60"/>
      <c r="CF378" s="60"/>
      <c r="CG378" s="60"/>
      <c r="CH378" s="60"/>
      <c r="CI378" s="62" t="s">
        <v>2394</v>
      </c>
      <c r="CJ378" s="60"/>
      <c r="CK378" s="60"/>
      <c r="CL378" s="60"/>
      <c r="CM378" s="60"/>
      <c r="CN378" s="62" t="s">
        <v>206</v>
      </c>
      <c r="CO378" s="60"/>
      <c r="CP378" s="60"/>
      <c r="CQ378" s="60"/>
      <c r="CR378" s="60"/>
      <c r="CS378" s="60"/>
      <c r="CT378" s="60"/>
      <c r="CU378" s="60" t="s">
        <v>206</v>
      </c>
      <c r="CV378" s="60"/>
      <c r="CW378" s="60"/>
      <c r="CX378" s="60"/>
      <c r="CY378" s="60"/>
      <c r="CZ378" s="60"/>
      <c r="DA378" s="60"/>
      <c r="DB378" s="82"/>
      <c r="DC378" s="82"/>
      <c r="DD378" s="82"/>
      <c r="DE378" s="82"/>
      <c r="DF378" s="82"/>
      <c r="DG378" s="60"/>
      <c r="DH378" s="60"/>
      <c r="DI378" s="60"/>
      <c r="DJ378" s="74" t="s">
        <v>3285</v>
      </c>
      <c r="DK378" s="62"/>
      <c r="DL378" s="62"/>
      <c r="DM378" s="62"/>
      <c r="DN378" s="62"/>
      <c r="DO378" s="74">
        <v>2.0</v>
      </c>
      <c r="DP378" s="82"/>
      <c r="DQ378" s="82"/>
      <c r="DR378" s="82"/>
      <c r="DS378" s="82"/>
      <c r="DT378" s="82"/>
      <c r="DU378" s="82"/>
      <c r="DV378" s="82"/>
      <c r="DW378" s="82"/>
      <c r="DX378" s="82"/>
      <c r="DY378" s="82"/>
      <c r="DZ378" s="82"/>
      <c r="EA378" s="82"/>
      <c r="EB378" s="82"/>
      <c r="EC378" s="91" t="s">
        <v>270</v>
      </c>
      <c r="ED378" s="84" t="s">
        <v>190</v>
      </c>
      <c r="EE378" s="85"/>
      <c r="EF378" s="82"/>
      <c r="EG378" s="64" t="s">
        <v>251</v>
      </c>
      <c r="EH378" s="96" t="s">
        <v>251</v>
      </c>
      <c r="EI378" s="96">
        <v>500.0</v>
      </c>
      <c r="EJ378" s="96"/>
      <c r="EK378" s="96"/>
      <c r="EL378" s="96"/>
      <c r="EM378" s="96"/>
      <c r="EN378" s="96"/>
      <c r="EO378" s="96"/>
      <c r="EP378" s="96"/>
      <c r="EQ378" s="96"/>
      <c r="ER378" s="96"/>
    </row>
    <row r="379">
      <c r="A379" s="56" t="str">
        <f t="shared" si="9"/>
        <v>ESP-0376</v>
      </c>
      <c r="B379" s="57" t="s">
        <v>3286</v>
      </c>
      <c r="C379" s="101" t="s">
        <v>3287</v>
      </c>
      <c r="D379" s="59"/>
      <c r="E379" s="60" t="s">
        <v>193</v>
      </c>
      <c r="F379" s="61" t="s">
        <v>175</v>
      </c>
      <c r="G379" s="61" t="s">
        <v>175</v>
      </c>
      <c r="H379" s="61"/>
      <c r="I379" s="61"/>
      <c r="J379" s="96"/>
      <c r="K379" s="96"/>
      <c r="L379" s="96" t="s">
        <v>3288</v>
      </c>
      <c r="M379" s="96" t="s">
        <v>3289</v>
      </c>
      <c r="N379" s="60"/>
      <c r="O379" s="64" t="s">
        <v>276</v>
      </c>
      <c r="P379" s="64" t="s">
        <v>196</v>
      </c>
      <c r="Q379" s="64" t="s">
        <v>179</v>
      </c>
      <c r="R379" s="64" t="s">
        <v>278</v>
      </c>
      <c r="S379" s="60"/>
      <c r="T379" s="60" t="s">
        <v>197</v>
      </c>
      <c r="U379" s="60" t="s">
        <v>267</v>
      </c>
      <c r="V379" s="64" t="s">
        <v>279</v>
      </c>
      <c r="W379" s="96" t="s">
        <v>1850</v>
      </c>
      <c r="X379" s="96" t="s">
        <v>280</v>
      </c>
      <c r="Y379" s="64" t="s">
        <v>279</v>
      </c>
      <c r="Z379" s="96">
        <v>3.0</v>
      </c>
      <c r="AA379" s="96" t="s">
        <v>280</v>
      </c>
      <c r="AB379" s="64"/>
      <c r="AC379" s="64"/>
      <c r="AD379" s="64"/>
      <c r="AE379" s="64"/>
      <c r="AF379" s="64"/>
      <c r="AG379" s="64"/>
      <c r="AH379" s="64"/>
      <c r="AI379" s="64"/>
      <c r="AJ379" s="64"/>
      <c r="AK379" s="64"/>
      <c r="AL379" s="64" t="s">
        <v>743</v>
      </c>
      <c r="AM379" s="96" t="s">
        <v>3290</v>
      </c>
      <c r="AN379" s="68">
        <v>40.0</v>
      </c>
      <c r="AO379" s="132"/>
      <c r="AP379" s="133">
        <v>12.0</v>
      </c>
      <c r="AQ379" s="132" t="s">
        <v>190</v>
      </c>
      <c r="AR379" s="70"/>
      <c r="AS379" s="88" t="s">
        <v>3291</v>
      </c>
      <c r="AT379" s="88" t="s">
        <v>3292</v>
      </c>
      <c r="AU379" s="132"/>
      <c r="AV379" s="132"/>
      <c r="AW379" s="68" t="s">
        <v>560</v>
      </c>
      <c r="AX379" s="132"/>
      <c r="AY379" s="132"/>
      <c r="AZ379" s="106" t="s">
        <v>3149</v>
      </c>
      <c r="BA379" s="112" t="s">
        <v>3293</v>
      </c>
      <c r="BB379" s="122">
        <v>200.0</v>
      </c>
      <c r="BC379" s="97">
        <v>200.0</v>
      </c>
      <c r="BD379" s="97"/>
      <c r="BE379" s="96">
        <v>7.0</v>
      </c>
      <c r="BF379" s="96"/>
      <c r="BG379" s="96"/>
      <c r="BH379" s="96"/>
      <c r="BI379" s="96"/>
      <c r="BJ379" s="74" t="s">
        <v>236</v>
      </c>
      <c r="BK379" s="74">
        <v>7.0</v>
      </c>
      <c r="BL379" s="70"/>
      <c r="BM379" s="60"/>
      <c r="BN379" s="60" t="s">
        <v>289</v>
      </c>
      <c r="BO379" s="64" t="s">
        <v>290</v>
      </c>
      <c r="BP379" s="64"/>
      <c r="BQ379" s="64" t="s">
        <v>291</v>
      </c>
      <c r="BR379" s="64" t="s">
        <v>418</v>
      </c>
      <c r="BS379" s="60"/>
      <c r="BT379" s="60"/>
      <c r="BU379" s="60"/>
      <c r="BV379" s="60"/>
      <c r="BW379" s="60"/>
      <c r="BX379" s="60"/>
      <c r="BY379" s="64"/>
      <c r="BZ379" s="118" t="s">
        <v>1351</v>
      </c>
      <c r="CA379" s="62" t="s">
        <v>293</v>
      </c>
      <c r="CB379" s="64"/>
      <c r="CC379" s="64"/>
      <c r="CD379" s="62" t="s">
        <v>3294</v>
      </c>
      <c r="CE379" s="60"/>
      <c r="CF379" s="60"/>
      <c r="CG379" s="60"/>
      <c r="CH379" s="60"/>
      <c r="CI379" s="62" t="s">
        <v>3295</v>
      </c>
      <c r="CJ379" s="60"/>
      <c r="CK379" s="60"/>
      <c r="CL379" s="60"/>
      <c r="CM379" s="60"/>
      <c r="CN379" s="62"/>
      <c r="CO379" s="60" t="s">
        <v>591</v>
      </c>
      <c r="CP379" s="64" t="s">
        <v>2232</v>
      </c>
      <c r="CQ379" s="64"/>
      <c r="CR379" s="64"/>
      <c r="CS379" s="96" t="s">
        <v>592</v>
      </c>
      <c r="CT379" s="96" t="s">
        <v>776</v>
      </c>
      <c r="CU379" s="64"/>
      <c r="CV379" s="64" t="s">
        <v>488</v>
      </c>
      <c r="CW379" s="96">
        <v>7.0</v>
      </c>
      <c r="CX379" s="64" t="s">
        <v>489</v>
      </c>
      <c r="CY379" s="96">
        <v>7.0</v>
      </c>
      <c r="CZ379" s="64" t="s">
        <v>304</v>
      </c>
      <c r="DA379" s="96">
        <v>7.0</v>
      </c>
      <c r="DB379" s="70" t="s">
        <v>244</v>
      </c>
      <c r="DC379" s="96">
        <v>7.0</v>
      </c>
      <c r="DD379" s="82"/>
      <c r="DE379" s="82"/>
      <c r="DF379" s="82"/>
      <c r="DG379" s="60"/>
      <c r="DH379" s="60"/>
      <c r="DI379" s="60"/>
      <c r="DJ379" s="74" t="s">
        <v>3296</v>
      </c>
      <c r="DK379" s="62"/>
      <c r="DL379" s="62"/>
      <c r="DM379" s="62"/>
      <c r="DN379" s="62"/>
      <c r="DO379" s="74">
        <v>2.0</v>
      </c>
      <c r="DP379" s="82"/>
      <c r="DQ379" s="82"/>
      <c r="DR379" s="82"/>
      <c r="DS379" s="82"/>
      <c r="DT379" s="82"/>
      <c r="DU379" s="82"/>
      <c r="DV379" s="82"/>
      <c r="DW379" s="82"/>
      <c r="DX379" s="82"/>
      <c r="DY379" s="82"/>
      <c r="DZ379" s="82"/>
      <c r="EA379" s="82"/>
      <c r="EB379" s="60" t="s">
        <v>3297</v>
      </c>
      <c r="EC379" s="91" t="s">
        <v>1396</v>
      </c>
      <c r="ED379" s="84" t="s">
        <v>251</v>
      </c>
      <c r="EE379" s="85" t="s">
        <v>3298</v>
      </c>
      <c r="EF379" s="96">
        <v>5.0</v>
      </c>
      <c r="EG379" s="64" t="s">
        <v>251</v>
      </c>
      <c r="EH379" s="96" t="s">
        <v>251</v>
      </c>
      <c r="EI379" s="96">
        <v>500.0</v>
      </c>
      <c r="EJ379" s="92"/>
      <c r="EK379" s="92"/>
      <c r="EL379" s="92"/>
      <c r="EM379" s="92"/>
      <c r="EN379" s="92"/>
      <c r="EO379" s="92"/>
      <c r="EP379" s="92"/>
      <c r="EQ379" s="92"/>
      <c r="ER379" s="92"/>
    </row>
    <row r="380">
      <c r="A380" s="56" t="str">
        <f t="shared" si="9"/>
        <v>ESP-0377</v>
      </c>
      <c r="B380" s="57" t="s">
        <v>3299</v>
      </c>
      <c r="C380" s="95" t="s">
        <v>3300</v>
      </c>
      <c r="D380" s="59"/>
      <c r="E380" s="60" t="s">
        <v>193</v>
      </c>
      <c r="F380" s="210" t="s">
        <v>175</v>
      </c>
      <c r="G380" s="210"/>
      <c r="H380" s="210"/>
      <c r="I380" s="210"/>
      <c r="J380" s="62"/>
      <c r="K380" s="62"/>
      <c r="L380" s="62" t="s">
        <v>204</v>
      </c>
      <c r="M380" s="60" t="s">
        <v>513</v>
      </c>
      <c r="N380" s="63"/>
      <c r="O380" s="139" t="s">
        <v>276</v>
      </c>
      <c r="P380" s="60" t="s">
        <v>341</v>
      </c>
      <c r="Q380" s="139" t="s">
        <v>179</v>
      </c>
      <c r="R380" s="60" t="s">
        <v>180</v>
      </c>
      <c r="S380" s="211"/>
      <c r="T380" s="139" t="s">
        <v>213</v>
      </c>
      <c r="U380" s="60" t="s">
        <v>267</v>
      </c>
      <c r="V380" s="60"/>
      <c r="W380" s="60"/>
      <c r="X380" s="60"/>
      <c r="Y380" s="62" t="s">
        <v>234</v>
      </c>
      <c r="Z380" s="82"/>
      <c r="AA380" s="82"/>
      <c r="AB380" s="82"/>
      <c r="AC380" s="82"/>
      <c r="AD380" s="82"/>
      <c r="AE380" s="82"/>
      <c r="AF380" s="82"/>
      <c r="AG380" s="82"/>
      <c r="AH380" s="82"/>
      <c r="AI380" s="82"/>
      <c r="AJ380" s="82"/>
      <c r="AK380" s="82"/>
      <c r="AL380" s="70" t="s">
        <v>183</v>
      </c>
      <c r="AM380" s="94"/>
      <c r="AN380" s="70"/>
      <c r="AO380" s="76"/>
      <c r="AP380" s="67"/>
      <c r="AQ380" s="68"/>
      <c r="AR380" s="69"/>
      <c r="AS380" s="70"/>
      <c r="AT380" s="69"/>
      <c r="AU380" s="68"/>
      <c r="AV380" s="68"/>
      <c r="AW380" s="68"/>
      <c r="AX380" s="68"/>
      <c r="AY380" s="68"/>
      <c r="AZ380" s="69"/>
      <c r="BA380" s="71"/>
      <c r="BB380" s="67"/>
      <c r="BC380" s="67"/>
      <c r="BD380" s="72"/>
      <c r="BE380" s="82"/>
      <c r="BF380" s="82"/>
      <c r="BG380" s="82"/>
      <c r="BH380" s="82"/>
      <c r="BI380" s="82"/>
      <c r="BJ380" s="90"/>
      <c r="BK380" s="90"/>
      <c r="BL380" s="76"/>
      <c r="BM380" s="60"/>
      <c r="BN380" s="60"/>
      <c r="BO380" s="60"/>
      <c r="BP380" s="60"/>
      <c r="BQ380" s="60"/>
      <c r="BR380" s="60"/>
      <c r="BS380" s="60"/>
      <c r="BT380" s="60"/>
      <c r="BU380" s="60"/>
      <c r="BV380" s="60"/>
      <c r="BW380" s="60"/>
      <c r="BX380" s="60"/>
      <c r="BY380" s="77"/>
      <c r="BZ380" s="66"/>
      <c r="CA380" s="66"/>
      <c r="CB380" s="66"/>
      <c r="CC380" s="66"/>
      <c r="CD380" s="62" t="s">
        <v>2292</v>
      </c>
      <c r="CE380" s="78"/>
      <c r="CF380" s="78"/>
      <c r="CG380" s="78"/>
      <c r="CH380" s="78"/>
      <c r="CI380" s="62" t="s">
        <v>1924</v>
      </c>
      <c r="CJ380" s="78"/>
      <c r="CK380" s="78"/>
      <c r="CL380" s="78"/>
      <c r="CM380" s="78"/>
      <c r="CN380" s="62" t="s">
        <v>458</v>
      </c>
      <c r="CO380" s="60"/>
      <c r="CP380" s="60"/>
      <c r="CQ380" s="60"/>
      <c r="CR380" s="60"/>
      <c r="CS380" s="60"/>
      <c r="CT380" s="78"/>
      <c r="CU380" s="78" t="s">
        <v>458</v>
      </c>
      <c r="CV380" s="78"/>
      <c r="CW380" s="78"/>
      <c r="CX380" s="60"/>
      <c r="CY380" s="60"/>
      <c r="CZ380" s="60"/>
      <c r="DA380" s="60"/>
      <c r="DB380" s="79"/>
      <c r="DC380" s="79"/>
      <c r="DD380" s="79"/>
      <c r="DE380" s="79"/>
      <c r="DF380" s="79"/>
      <c r="DG380" s="60"/>
      <c r="DH380" s="60"/>
      <c r="DI380" s="60"/>
      <c r="DJ380" s="74" t="s">
        <v>1960</v>
      </c>
      <c r="DK380" s="62"/>
      <c r="DL380" s="62"/>
      <c r="DM380" s="62"/>
      <c r="DN380" s="62"/>
      <c r="DO380" s="74">
        <v>2.0</v>
      </c>
      <c r="DP380" s="82"/>
      <c r="DQ380" s="70"/>
      <c r="DR380" s="70"/>
      <c r="DS380" s="70"/>
      <c r="DT380" s="70"/>
      <c r="DU380" s="70"/>
      <c r="DV380" s="70"/>
      <c r="DW380" s="82"/>
      <c r="DX380" s="82"/>
      <c r="DY380" s="82"/>
      <c r="DZ380" s="82"/>
      <c r="EA380" s="82"/>
      <c r="EB380" s="82"/>
      <c r="EC380" s="91" t="s">
        <v>270</v>
      </c>
      <c r="ED380" s="84" t="s">
        <v>190</v>
      </c>
      <c r="EE380" s="85"/>
      <c r="EF380" s="82"/>
      <c r="EG380" s="70" t="s">
        <v>251</v>
      </c>
      <c r="EH380" s="92"/>
      <c r="EI380" s="92"/>
      <c r="EJ380" s="96"/>
      <c r="EK380" s="96"/>
      <c r="EL380" s="96"/>
      <c r="EM380" s="96"/>
      <c r="EN380" s="96"/>
      <c r="EO380" s="96"/>
      <c r="EP380" s="96"/>
      <c r="EQ380" s="96"/>
      <c r="ER380" s="96"/>
    </row>
    <row r="381">
      <c r="A381" s="56" t="str">
        <f t="shared" si="9"/>
        <v>ESP-0378</v>
      </c>
      <c r="B381" s="57" t="s">
        <v>3301</v>
      </c>
      <c r="C381" s="87" t="s">
        <v>3302</v>
      </c>
      <c r="D381" s="59"/>
      <c r="E381" s="60" t="s">
        <v>193</v>
      </c>
      <c r="F381" s="61" t="s">
        <v>175</v>
      </c>
      <c r="G381" s="61"/>
      <c r="H381" s="61"/>
      <c r="I381" s="61"/>
      <c r="J381" s="60"/>
      <c r="K381" s="60"/>
      <c r="L381" s="60" t="s">
        <v>3303</v>
      </c>
      <c r="M381" s="60" t="s">
        <v>3304</v>
      </c>
      <c r="N381" s="63"/>
      <c r="O381" s="63"/>
      <c r="P381" s="60" t="s">
        <v>341</v>
      </c>
      <c r="Q381" s="63"/>
      <c r="R381" s="60"/>
      <c r="S381" s="63"/>
      <c r="T381" s="60" t="s">
        <v>213</v>
      </c>
      <c r="U381" s="60"/>
      <c r="V381" s="60"/>
      <c r="W381" s="82"/>
      <c r="X381" s="60"/>
      <c r="Y381" s="65"/>
      <c r="Z381" s="82"/>
      <c r="AA381" s="82"/>
      <c r="AB381" s="82"/>
      <c r="AC381" s="82"/>
      <c r="AD381" s="82"/>
      <c r="AE381" s="82"/>
      <c r="AF381" s="82"/>
      <c r="AG381" s="82"/>
      <c r="AH381" s="82"/>
      <c r="AI381" s="82"/>
      <c r="AJ381" s="82"/>
      <c r="AK381" s="82"/>
      <c r="AL381" s="70" t="s">
        <v>183</v>
      </c>
      <c r="AM381" s="94"/>
      <c r="AN381" s="70"/>
      <c r="AO381" s="76"/>
      <c r="AP381" s="67"/>
      <c r="AQ381" s="68"/>
      <c r="AR381" s="69"/>
      <c r="AS381" s="70"/>
      <c r="AT381" s="216"/>
      <c r="AU381" s="68"/>
      <c r="AV381" s="68"/>
      <c r="AW381" s="68"/>
      <c r="AX381" s="68"/>
      <c r="AY381" s="68"/>
      <c r="AZ381" s="69"/>
      <c r="BA381" s="71"/>
      <c r="BB381" s="67"/>
      <c r="BC381" s="67"/>
      <c r="BD381" s="72"/>
      <c r="BE381" s="82"/>
      <c r="BF381" s="82"/>
      <c r="BG381" s="82"/>
      <c r="BH381" s="82"/>
      <c r="BI381" s="82"/>
      <c r="BJ381" s="90"/>
      <c r="BK381" s="90"/>
      <c r="BL381" s="76"/>
      <c r="BM381" s="60"/>
      <c r="BN381" s="60"/>
      <c r="BO381" s="60"/>
      <c r="BP381" s="60"/>
      <c r="BQ381" s="60"/>
      <c r="BR381" s="60"/>
      <c r="BS381" s="60"/>
      <c r="BT381" s="60"/>
      <c r="BU381" s="60"/>
      <c r="BV381" s="60"/>
      <c r="BW381" s="60"/>
      <c r="BX381" s="60"/>
      <c r="BY381" s="77"/>
      <c r="BZ381" s="66"/>
      <c r="CA381" s="66"/>
      <c r="CB381" s="66"/>
      <c r="CC381" s="66"/>
      <c r="CD381" s="62" t="s">
        <v>551</v>
      </c>
      <c r="CE381" s="78"/>
      <c r="CF381" s="78"/>
      <c r="CG381" s="78"/>
      <c r="CH381" s="78"/>
      <c r="CI381" s="62" t="s">
        <v>3305</v>
      </c>
      <c r="CJ381" s="78"/>
      <c r="CK381" s="78"/>
      <c r="CL381" s="78"/>
      <c r="CM381" s="78"/>
      <c r="CN381" s="62" t="s">
        <v>3305</v>
      </c>
      <c r="CO381" s="60"/>
      <c r="CP381" s="60"/>
      <c r="CQ381" s="60"/>
      <c r="CR381" s="60"/>
      <c r="CS381" s="60"/>
      <c r="CT381" s="78"/>
      <c r="CU381" s="78" t="s">
        <v>3305</v>
      </c>
      <c r="CV381" s="78"/>
      <c r="CW381" s="78"/>
      <c r="CX381" s="60"/>
      <c r="CY381" s="60"/>
      <c r="CZ381" s="60"/>
      <c r="DA381" s="60"/>
      <c r="DB381" s="79"/>
      <c r="DC381" s="79"/>
      <c r="DD381" s="79"/>
      <c r="DE381" s="79"/>
      <c r="DF381" s="79"/>
      <c r="DG381" s="60"/>
      <c r="DH381" s="60"/>
      <c r="DI381" s="60"/>
      <c r="DJ381" s="74" t="s">
        <v>1960</v>
      </c>
      <c r="DK381" s="62"/>
      <c r="DL381" s="62"/>
      <c r="DM381" s="62"/>
      <c r="DN381" s="62"/>
      <c r="DO381" s="74">
        <v>2.0</v>
      </c>
      <c r="DP381" s="82"/>
      <c r="DQ381" s="70"/>
      <c r="DR381" s="70"/>
      <c r="DS381" s="70"/>
      <c r="DT381" s="70"/>
      <c r="DU381" s="70"/>
      <c r="DV381" s="70"/>
      <c r="DW381" s="82"/>
      <c r="DX381" s="82"/>
      <c r="DY381" s="82"/>
      <c r="DZ381" s="82"/>
      <c r="EA381" s="82"/>
      <c r="EB381" s="82"/>
      <c r="EC381" s="91"/>
      <c r="ED381" s="84" t="s">
        <v>190</v>
      </c>
      <c r="EE381" s="85"/>
      <c r="EF381" s="82"/>
      <c r="EG381" s="70" t="s">
        <v>190</v>
      </c>
      <c r="EH381" s="92"/>
      <c r="EI381" s="92"/>
      <c r="EJ381" s="96"/>
      <c r="EK381" s="96"/>
      <c r="EL381" s="96"/>
      <c r="EM381" s="96"/>
      <c r="EN381" s="96"/>
      <c r="EO381" s="96"/>
      <c r="EP381" s="96"/>
      <c r="EQ381" s="96"/>
      <c r="ER381" s="96"/>
    </row>
    <row r="382">
      <c r="A382" s="56" t="str">
        <f t="shared" si="9"/>
        <v>ESP-0379</v>
      </c>
      <c r="B382" s="57" t="s">
        <v>3306</v>
      </c>
      <c r="C382" s="101" t="s">
        <v>3307</v>
      </c>
      <c r="D382" s="59"/>
      <c r="E382" s="60" t="s">
        <v>193</v>
      </c>
      <c r="F382" s="61"/>
      <c r="G382" s="61"/>
      <c r="H382" s="61" t="s">
        <v>175</v>
      </c>
      <c r="I382" s="61"/>
      <c r="J382" s="96"/>
      <c r="K382" s="96"/>
      <c r="L382" s="96" t="s">
        <v>2506</v>
      </c>
      <c r="M382" s="96" t="s">
        <v>3308</v>
      </c>
      <c r="N382" s="60"/>
      <c r="O382" s="60" t="s">
        <v>265</v>
      </c>
      <c r="P382" s="60" t="s">
        <v>196</v>
      </c>
      <c r="Q382" s="60" t="s">
        <v>179</v>
      </c>
      <c r="R382" s="60" t="s">
        <v>278</v>
      </c>
      <c r="S382" s="60"/>
      <c r="T382" s="60" t="s">
        <v>197</v>
      </c>
      <c r="U382" s="60" t="s">
        <v>233</v>
      </c>
      <c r="V382" s="60"/>
      <c r="W382" s="60"/>
      <c r="X382" s="60"/>
      <c r="Y382" s="62" t="s">
        <v>434</v>
      </c>
      <c r="Z382" s="60"/>
      <c r="AA382" s="60"/>
      <c r="AB382" s="60"/>
      <c r="AC382" s="60"/>
      <c r="AD382" s="60"/>
      <c r="AE382" s="60"/>
      <c r="AF382" s="60"/>
      <c r="AG382" s="60"/>
      <c r="AH382" s="60"/>
      <c r="AI382" s="60"/>
      <c r="AJ382" s="60"/>
      <c r="AK382" s="60"/>
      <c r="AL382" s="64" t="s">
        <v>235</v>
      </c>
      <c r="AM382" s="64"/>
      <c r="AN382" s="96">
        <v>1.0</v>
      </c>
      <c r="AO382" s="64"/>
      <c r="AP382" s="97"/>
      <c r="AQ382" s="68"/>
      <c r="AR382" s="70"/>
      <c r="AS382" s="70"/>
      <c r="AT382" s="70"/>
      <c r="AU382" s="68"/>
      <c r="AV382" s="68"/>
      <c r="AW382" s="68"/>
      <c r="AX382" s="68"/>
      <c r="AY382" s="68"/>
      <c r="AZ382" s="70"/>
      <c r="BA382" s="71"/>
      <c r="BB382" s="73">
        <v>6100.0</v>
      </c>
      <c r="BC382" s="72">
        <v>6100.0</v>
      </c>
      <c r="BD382" s="73">
        <v>6100.0</v>
      </c>
      <c r="BE382" s="60"/>
      <c r="BF382" s="60"/>
      <c r="BG382" s="60"/>
      <c r="BH382" s="60"/>
      <c r="BI382" s="60"/>
      <c r="BJ382" s="74"/>
      <c r="BK382" s="74"/>
      <c r="BL382" s="70"/>
      <c r="BM382" s="60"/>
      <c r="BN382" s="60"/>
      <c r="BO382" s="60"/>
      <c r="BP382" s="60"/>
      <c r="BQ382" s="60"/>
      <c r="BR382" s="60"/>
      <c r="BS382" s="60"/>
      <c r="BT382" s="60"/>
      <c r="BU382" s="60"/>
      <c r="BV382" s="60"/>
      <c r="BW382" s="60"/>
      <c r="BX382" s="60"/>
      <c r="BY382" s="64"/>
      <c r="BZ382" s="64"/>
      <c r="CA382" s="64"/>
      <c r="CB382" s="64"/>
      <c r="CC382" s="64"/>
      <c r="CD382" s="62" t="s">
        <v>1637</v>
      </c>
      <c r="CE382" s="60"/>
      <c r="CF382" s="60"/>
      <c r="CG382" s="60"/>
      <c r="CH382" s="60"/>
      <c r="CI382" s="62" t="s">
        <v>3309</v>
      </c>
      <c r="CJ382" s="60"/>
      <c r="CK382" s="60"/>
      <c r="CL382" s="60"/>
      <c r="CM382" s="60"/>
      <c r="CN382" s="62"/>
      <c r="CO382" s="60"/>
      <c r="CP382" s="60"/>
      <c r="CQ382" s="60" t="s">
        <v>1375</v>
      </c>
      <c r="CR382" s="60"/>
      <c r="CS382" s="60"/>
      <c r="CT382" s="60"/>
      <c r="CU382" s="60" t="s">
        <v>2509</v>
      </c>
      <c r="CV382" s="60"/>
      <c r="CW382" s="60"/>
      <c r="CX382" s="60"/>
      <c r="CY382" s="60"/>
      <c r="CZ382" s="60"/>
      <c r="DA382" s="60"/>
      <c r="DB382" s="82"/>
      <c r="DC382" s="82"/>
      <c r="DD382" s="82"/>
      <c r="DE382" s="82"/>
      <c r="DF382" s="82"/>
      <c r="DG382" s="60"/>
      <c r="DH382" s="60"/>
      <c r="DI382" s="60"/>
      <c r="DJ382" s="74" t="s">
        <v>3310</v>
      </c>
      <c r="DK382" s="62"/>
      <c r="DL382" s="62"/>
      <c r="DM382" s="62"/>
      <c r="DN382" s="62"/>
      <c r="DO382" s="74">
        <v>2.0</v>
      </c>
      <c r="DP382" s="82" t="s">
        <v>3311</v>
      </c>
      <c r="DQ382" s="82"/>
      <c r="DR382" s="82"/>
      <c r="DS382" s="82"/>
      <c r="DT382" s="82"/>
      <c r="DU382" s="82"/>
      <c r="DV382" s="82"/>
      <c r="DW382" s="82"/>
      <c r="DX382" s="82"/>
      <c r="DY382" s="82"/>
      <c r="DZ382" s="82"/>
      <c r="EA382" s="82"/>
      <c r="EB382" s="60"/>
      <c r="EC382" s="91" t="s">
        <v>270</v>
      </c>
      <c r="ED382" s="84" t="s">
        <v>190</v>
      </c>
      <c r="EE382" s="85"/>
      <c r="EF382" s="82"/>
      <c r="EG382" s="64" t="s">
        <v>251</v>
      </c>
      <c r="EH382" s="92"/>
      <c r="EI382" s="92"/>
      <c r="EJ382" s="92"/>
      <c r="EK382" s="92"/>
      <c r="EL382" s="92"/>
      <c r="EM382" s="92"/>
      <c r="EN382" s="92"/>
      <c r="EO382" s="92"/>
      <c r="EP382" s="92"/>
      <c r="EQ382" s="92"/>
      <c r="ER382" s="92"/>
    </row>
    <row r="383">
      <c r="A383" s="56" t="str">
        <f t="shared" si="9"/>
        <v>ESP-0380</v>
      </c>
      <c r="B383" s="154" t="s">
        <v>3312</v>
      </c>
      <c r="C383" s="174" t="s">
        <v>3313</v>
      </c>
      <c r="D383" s="121"/>
      <c r="E383" s="60" t="s">
        <v>193</v>
      </c>
      <c r="F383" s="61"/>
      <c r="G383" s="61" t="s">
        <v>175</v>
      </c>
      <c r="H383" s="61" t="s">
        <v>175</v>
      </c>
      <c r="I383" s="61"/>
      <c r="J383" s="64"/>
      <c r="K383" s="64"/>
      <c r="L383" s="62" t="s">
        <v>3314</v>
      </c>
      <c r="M383" s="62" t="s">
        <v>3315</v>
      </c>
      <c r="N383" s="60"/>
      <c r="O383" s="60" t="s">
        <v>265</v>
      </c>
      <c r="P383" s="60" t="s">
        <v>196</v>
      </c>
      <c r="Q383" s="60" t="s">
        <v>179</v>
      </c>
      <c r="R383" s="60" t="s">
        <v>180</v>
      </c>
      <c r="S383" s="60"/>
      <c r="T383" s="60" t="s">
        <v>197</v>
      </c>
      <c r="U383" s="60" t="s">
        <v>267</v>
      </c>
      <c r="V383" s="60"/>
      <c r="W383" s="60"/>
      <c r="X383" s="60"/>
      <c r="Y383" s="62"/>
      <c r="Z383" s="60"/>
      <c r="AA383" s="60"/>
      <c r="AB383" s="60"/>
      <c r="AC383" s="60"/>
      <c r="AD383" s="60"/>
      <c r="AE383" s="60"/>
      <c r="AF383" s="60"/>
      <c r="AG383" s="60"/>
      <c r="AH383" s="60"/>
      <c r="AI383" s="60"/>
      <c r="AJ383" s="60"/>
      <c r="AK383" s="60"/>
      <c r="AL383" s="64" t="s">
        <v>381</v>
      </c>
      <c r="AM383" s="64"/>
      <c r="AN383" s="96">
        <v>15.0</v>
      </c>
      <c r="AO383" s="64"/>
      <c r="AP383" s="97"/>
      <c r="AQ383" s="68"/>
      <c r="AR383" s="70"/>
      <c r="AS383" s="70"/>
      <c r="AT383" s="70"/>
      <c r="AU383" s="68"/>
      <c r="AV383" s="68"/>
      <c r="AW383" s="68"/>
      <c r="AX383" s="68"/>
      <c r="AY383" s="68"/>
      <c r="AZ383" s="70"/>
      <c r="BA383" s="71"/>
      <c r="BB383" s="72"/>
      <c r="BC383" s="72"/>
      <c r="BD383" s="73"/>
      <c r="BE383" s="60"/>
      <c r="BF383" s="60"/>
      <c r="BG383" s="60"/>
      <c r="BH383" s="60"/>
      <c r="BI383" s="60"/>
      <c r="BJ383" s="74"/>
      <c r="BK383" s="74"/>
      <c r="BL383" s="70"/>
      <c r="BM383" s="60"/>
      <c r="BN383" s="62" t="s">
        <v>326</v>
      </c>
      <c r="BO383" s="62" t="s">
        <v>290</v>
      </c>
      <c r="BP383" s="62"/>
      <c r="BQ383" s="62" t="s">
        <v>382</v>
      </c>
      <c r="BR383" s="60"/>
      <c r="BS383" s="60"/>
      <c r="BT383" s="60"/>
      <c r="BU383" s="60"/>
      <c r="BV383" s="60"/>
      <c r="BW383" s="60"/>
      <c r="BX383" s="60"/>
      <c r="BY383" s="64"/>
      <c r="BZ383" s="118" t="s">
        <v>327</v>
      </c>
      <c r="CA383" s="62" t="s">
        <v>359</v>
      </c>
      <c r="CB383" s="64"/>
      <c r="CC383" s="64"/>
      <c r="CD383" s="62"/>
      <c r="CE383" s="60"/>
      <c r="CF383" s="60"/>
      <c r="CG383" s="60"/>
      <c r="CH383" s="60"/>
      <c r="CI383" s="62"/>
      <c r="CJ383" s="60"/>
      <c r="CK383" s="60"/>
      <c r="CL383" s="60"/>
      <c r="CM383" s="60"/>
      <c r="CN383" s="62"/>
      <c r="CO383" s="60"/>
      <c r="CP383" s="60"/>
      <c r="CQ383" s="60"/>
      <c r="CR383" s="60"/>
      <c r="CS383" s="60"/>
      <c r="CT383" s="60"/>
      <c r="CU383" s="60"/>
      <c r="CV383" s="60"/>
      <c r="CW383" s="60"/>
      <c r="CX383" s="60"/>
      <c r="CY383" s="60"/>
      <c r="CZ383" s="60"/>
      <c r="DA383" s="60"/>
      <c r="DB383" s="82"/>
      <c r="DC383" s="82"/>
      <c r="DD383" s="82"/>
      <c r="DE383" s="82"/>
      <c r="DF383" s="82"/>
      <c r="DG383" s="60"/>
      <c r="DH383" s="60"/>
      <c r="DI383" s="60"/>
      <c r="DJ383" s="74"/>
      <c r="DK383" s="62"/>
      <c r="DL383" s="62"/>
      <c r="DM383" s="62"/>
      <c r="DN383" s="62"/>
      <c r="DO383" s="74"/>
      <c r="DP383" s="82"/>
      <c r="DQ383" s="82"/>
      <c r="DR383" s="82"/>
      <c r="DS383" s="82"/>
      <c r="DT383" s="82"/>
      <c r="DU383" s="82"/>
      <c r="DV383" s="82"/>
      <c r="DW383" s="82"/>
      <c r="DX383" s="82"/>
      <c r="DY383" s="82"/>
      <c r="DZ383" s="82"/>
      <c r="EA383" s="82"/>
      <c r="EB383" s="82"/>
      <c r="EC383" s="91" t="s">
        <v>270</v>
      </c>
      <c r="ED383" s="84" t="s">
        <v>190</v>
      </c>
      <c r="EE383" s="85"/>
      <c r="EF383" s="82"/>
      <c r="EG383" s="64" t="s">
        <v>251</v>
      </c>
      <c r="EH383" s="96" t="s">
        <v>251</v>
      </c>
      <c r="EI383" s="96">
        <v>250.0</v>
      </c>
      <c r="EJ383" s="92"/>
      <c r="EK383" s="92"/>
      <c r="EL383" s="92"/>
      <c r="EM383" s="92"/>
      <c r="EN383" s="92"/>
      <c r="EO383" s="92"/>
      <c r="EP383" s="92"/>
      <c r="EQ383" s="92"/>
      <c r="ER383" s="92"/>
    </row>
    <row r="384">
      <c r="A384" s="56" t="str">
        <f t="shared" si="9"/>
        <v>ESP-0381</v>
      </c>
      <c r="B384" s="57" t="s">
        <v>3316</v>
      </c>
      <c r="C384" s="114" t="s">
        <v>3317</v>
      </c>
      <c r="D384" s="59"/>
      <c r="E384" s="60" t="s">
        <v>781</v>
      </c>
      <c r="F384" s="61"/>
      <c r="G384" s="61" t="s">
        <v>175</v>
      </c>
      <c r="H384" s="61"/>
      <c r="I384" s="61"/>
      <c r="J384" s="64"/>
      <c r="K384" s="64"/>
      <c r="L384" s="64" t="s">
        <v>1141</v>
      </c>
      <c r="M384" s="96" t="s">
        <v>3318</v>
      </c>
      <c r="N384" s="60"/>
      <c r="O384" s="60" t="s">
        <v>276</v>
      </c>
      <c r="P384" s="96" t="s">
        <v>316</v>
      </c>
      <c r="Q384" s="198" t="s">
        <v>179</v>
      </c>
      <c r="R384" s="60" t="s">
        <v>414</v>
      </c>
      <c r="S384" s="60" t="s">
        <v>1248</v>
      </c>
      <c r="T384" s="60" t="s">
        <v>433</v>
      </c>
      <c r="U384" s="60" t="s">
        <v>1004</v>
      </c>
      <c r="V384" s="60"/>
      <c r="W384" s="82"/>
      <c r="X384" s="60"/>
      <c r="Y384" s="64"/>
      <c r="Z384" s="60"/>
      <c r="AA384" s="60"/>
      <c r="AB384" s="60"/>
      <c r="AC384" s="60"/>
      <c r="AD384" s="60"/>
      <c r="AE384" s="60"/>
      <c r="AF384" s="60"/>
      <c r="AG384" s="60"/>
      <c r="AH384" s="60"/>
      <c r="AI384" s="60"/>
      <c r="AJ384" s="60"/>
      <c r="AK384" s="60"/>
      <c r="AL384" s="64" t="s">
        <v>183</v>
      </c>
      <c r="AM384" s="64"/>
      <c r="AN384" s="64"/>
      <c r="AO384" s="96" t="s">
        <v>3319</v>
      </c>
      <c r="AP384" s="97"/>
      <c r="AQ384" s="68"/>
      <c r="AR384" s="70"/>
      <c r="AS384" s="145" t="s">
        <v>966</v>
      </c>
      <c r="AT384" s="96" t="s">
        <v>967</v>
      </c>
      <c r="AU384" s="68"/>
      <c r="AV384" s="68"/>
      <c r="AW384" s="68"/>
      <c r="AX384" s="68"/>
      <c r="AY384" s="68" t="s">
        <v>968</v>
      </c>
      <c r="AZ384" s="96" t="s">
        <v>969</v>
      </c>
      <c r="BA384" s="112" t="s">
        <v>561</v>
      </c>
      <c r="BB384" s="73">
        <v>1666667.0</v>
      </c>
      <c r="BC384" s="73" t="s">
        <v>3320</v>
      </c>
      <c r="BD384" s="73">
        <v>1666667.0</v>
      </c>
      <c r="BE384" s="60" t="s">
        <v>971</v>
      </c>
      <c r="BF384" s="82"/>
      <c r="BG384" s="82"/>
      <c r="BH384" s="82"/>
      <c r="BI384" s="82"/>
      <c r="BJ384" s="90"/>
      <c r="BK384" s="90"/>
      <c r="BL384" s="70"/>
      <c r="BM384" s="60"/>
      <c r="BN384" s="62" t="s">
        <v>357</v>
      </c>
      <c r="BO384" s="62" t="s">
        <v>435</v>
      </c>
      <c r="BP384" s="62"/>
      <c r="BQ384" s="62" t="s">
        <v>382</v>
      </c>
      <c r="BR384" s="60" t="s">
        <v>1301</v>
      </c>
      <c r="BS384" s="82"/>
      <c r="BT384" s="82"/>
      <c r="BU384" s="82"/>
      <c r="BV384" s="82"/>
      <c r="BW384" s="82"/>
      <c r="BX384" s="82"/>
      <c r="BY384" s="70"/>
      <c r="BZ384" s="70"/>
      <c r="CA384" s="60" t="s">
        <v>973</v>
      </c>
      <c r="CB384" s="70"/>
      <c r="CC384" s="70"/>
      <c r="CD384" s="96"/>
      <c r="CE384" s="82"/>
      <c r="CF384" s="82"/>
      <c r="CG384" s="82"/>
      <c r="CH384" s="82"/>
      <c r="CI384" s="62" t="s">
        <v>3321</v>
      </c>
      <c r="CJ384" s="60"/>
      <c r="CK384" s="60"/>
      <c r="CL384" s="60"/>
      <c r="CM384" s="60"/>
      <c r="CN384" s="62" t="s">
        <v>3321</v>
      </c>
      <c r="CO384" s="60"/>
      <c r="CP384" s="60"/>
      <c r="CQ384" s="60"/>
      <c r="CR384" s="60"/>
      <c r="CS384" s="60"/>
      <c r="CT384" s="60"/>
      <c r="CU384" s="60" t="s">
        <v>3321</v>
      </c>
      <c r="CV384" s="82" t="s">
        <v>488</v>
      </c>
      <c r="CW384" s="60">
        <v>6.0</v>
      </c>
      <c r="CX384" s="62" t="s">
        <v>304</v>
      </c>
      <c r="CY384" s="60">
        <v>6.0</v>
      </c>
      <c r="CZ384" s="62" t="s">
        <v>304</v>
      </c>
      <c r="DA384" s="60">
        <v>6.0</v>
      </c>
      <c r="DB384" s="82" t="s">
        <v>244</v>
      </c>
      <c r="DC384" s="60">
        <v>6.0</v>
      </c>
      <c r="DD384" s="82" t="s">
        <v>190</v>
      </c>
      <c r="DE384" s="82"/>
      <c r="DF384" s="60">
        <v>6.0</v>
      </c>
      <c r="DG384" s="60"/>
      <c r="DH384" s="60"/>
      <c r="DI384" s="60"/>
      <c r="DJ384" s="74" t="s">
        <v>3322</v>
      </c>
      <c r="DK384" s="62"/>
      <c r="DL384" s="62"/>
      <c r="DM384" s="62"/>
      <c r="DN384" s="62"/>
      <c r="DO384" s="74" t="s">
        <v>3323</v>
      </c>
      <c r="DP384" s="62" t="s">
        <v>3324</v>
      </c>
      <c r="DQ384" s="70"/>
      <c r="DR384" s="70"/>
      <c r="DS384" s="70"/>
      <c r="DT384" s="70"/>
      <c r="DU384" s="70"/>
      <c r="DV384" s="70"/>
      <c r="DW384" s="60" t="s">
        <v>1248</v>
      </c>
      <c r="DX384" s="60">
        <v>6.0</v>
      </c>
      <c r="DY384" s="62" t="s">
        <v>3325</v>
      </c>
      <c r="DZ384" s="60" t="s">
        <v>980</v>
      </c>
      <c r="EA384" s="82" t="s">
        <v>3326</v>
      </c>
      <c r="EB384" s="157" t="s">
        <v>1250</v>
      </c>
      <c r="EC384" s="91" t="s">
        <v>1009</v>
      </c>
      <c r="ED384" s="84" t="s">
        <v>190</v>
      </c>
      <c r="EE384" s="82" t="s">
        <v>3327</v>
      </c>
      <c r="EF384" s="60">
        <v>6.0</v>
      </c>
      <c r="EG384" s="64" t="s">
        <v>251</v>
      </c>
      <c r="EH384" s="82"/>
      <c r="EI384" s="82"/>
      <c r="EJ384" s="82"/>
      <c r="EK384" s="82"/>
      <c r="EL384" s="82"/>
      <c r="EM384" s="82"/>
      <c r="EN384" s="82"/>
      <c r="EO384" s="82"/>
      <c r="EP384" s="82"/>
      <c r="EQ384" s="82"/>
      <c r="ER384" s="82"/>
    </row>
    <row r="385">
      <c r="A385" s="56" t="str">
        <f t="shared" si="9"/>
        <v>ESP-0382</v>
      </c>
      <c r="B385" s="57" t="s">
        <v>3328</v>
      </c>
      <c r="C385" s="87" t="s">
        <v>3329</v>
      </c>
      <c r="D385" s="59"/>
      <c r="E385" s="60" t="s">
        <v>3330</v>
      </c>
      <c r="F385" s="61"/>
      <c r="G385" s="61"/>
      <c r="H385" s="61"/>
      <c r="I385" s="61"/>
      <c r="J385" s="96"/>
      <c r="K385" s="96"/>
      <c r="L385" s="96" t="s">
        <v>3331</v>
      </c>
      <c r="M385" s="96" t="s">
        <v>3332</v>
      </c>
      <c r="N385" s="78"/>
      <c r="O385" s="60"/>
      <c r="P385" s="60"/>
      <c r="Q385" s="60"/>
      <c r="R385" s="60"/>
      <c r="S385" s="60"/>
      <c r="T385" s="60" t="s">
        <v>197</v>
      </c>
      <c r="U385" s="60"/>
      <c r="V385" s="60"/>
      <c r="W385" s="82"/>
      <c r="X385" s="60"/>
      <c r="Y385" s="65"/>
      <c r="Z385" s="60"/>
      <c r="AA385" s="60"/>
      <c r="AB385" s="60"/>
      <c r="AC385" s="60"/>
      <c r="AD385" s="60"/>
      <c r="AE385" s="60"/>
      <c r="AF385" s="60"/>
      <c r="AG385" s="60"/>
      <c r="AH385" s="60"/>
      <c r="AI385" s="60"/>
      <c r="AJ385" s="60"/>
      <c r="AK385" s="60"/>
      <c r="AL385" s="64" t="s">
        <v>183</v>
      </c>
      <c r="AM385" s="65"/>
      <c r="AN385" s="64"/>
      <c r="AO385" s="66"/>
      <c r="AP385" s="67"/>
      <c r="AQ385" s="68"/>
      <c r="AR385" s="69"/>
      <c r="AS385" s="70"/>
      <c r="AT385" s="69"/>
      <c r="AU385" s="68"/>
      <c r="AV385" s="68"/>
      <c r="AW385" s="68"/>
      <c r="AX385" s="68"/>
      <c r="AY385" s="68"/>
      <c r="AZ385" s="69"/>
      <c r="BA385" s="71"/>
      <c r="BB385" s="72"/>
      <c r="BC385" s="72">
        <v>90000.0</v>
      </c>
      <c r="BD385" s="73">
        <v>90000.0</v>
      </c>
      <c r="BE385" s="60"/>
      <c r="BF385" s="60"/>
      <c r="BG385" s="60"/>
      <c r="BH385" s="60"/>
      <c r="BI385" s="60"/>
      <c r="BJ385" s="74" t="s">
        <v>236</v>
      </c>
      <c r="BK385" s="74"/>
      <c r="BL385" s="76"/>
      <c r="BM385" s="60"/>
      <c r="BN385" s="60"/>
      <c r="BO385" s="60"/>
      <c r="BP385" s="60"/>
      <c r="BQ385" s="60"/>
      <c r="BR385" s="60"/>
      <c r="BS385" s="60"/>
      <c r="BT385" s="60"/>
      <c r="BU385" s="60"/>
      <c r="BV385" s="60"/>
      <c r="BW385" s="60"/>
      <c r="BX385" s="60"/>
      <c r="BY385" s="77"/>
      <c r="BZ385" s="66"/>
      <c r="CA385" s="66"/>
      <c r="CB385" s="66"/>
      <c r="CC385" s="66"/>
      <c r="CD385" s="62" t="s">
        <v>514</v>
      </c>
      <c r="CE385" s="78"/>
      <c r="CF385" s="78"/>
      <c r="CG385" s="78"/>
      <c r="CH385" s="78"/>
      <c r="CI385" s="62" t="s">
        <v>501</v>
      </c>
      <c r="CJ385" s="78"/>
      <c r="CK385" s="108"/>
      <c r="CL385" s="108"/>
      <c r="CM385" s="108"/>
      <c r="CN385" s="94"/>
      <c r="CO385" s="82"/>
      <c r="CP385" s="82"/>
      <c r="CQ385" s="82"/>
      <c r="CR385" s="82"/>
      <c r="CS385" s="82"/>
      <c r="CT385" s="108"/>
      <c r="CU385" s="108"/>
      <c r="CV385" s="78"/>
      <c r="CW385" s="78"/>
      <c r="CX385" s="60"/>
      <c r="CY385" s="60"/>
      <c r="CZ385" s="60"/>
      <c r="DA385" s="60"/>
      <c r="DB385" s="79"/>
      <c r="DC385" s="79"/>
      <c r="DD385" s="79"/>
      <c r="DE385" s="79"/>
      <c r="DF385" s="79"/>
      <c r="DG385" s="60"/>
      <c r="DH385" s="60"/>
      <c r="DI385" s="60"/>
      <c r="DJ385" s="74" t="s">
        <v>3333</v>
      </c>
      <c r="DK385" s="62"/>
      <c r="DL385" s="62"/>
      <c r="DM385" s="62"/>
      <c r="DN385" s="62"/>
      <c r="DO385" s="74">
        <v>2.0</v>
      </c>
      <c r="DP385" s="82" t="s">
        <v>3334</v>
      </c>
      <c r="DQ385" s="82"/>
      <c r="DR385" s="82"/>
      <c r="DS385" s="82"/>
      <c r="DT385" s="82"/>
      <c r="DU385" s="82"/>
      <c r="DV385" s="82"/>
      <c r="DW385" s="82"/>
      <c r="DX385" s="82"/>
      <c r="DY385" s="82"/>
      <c r="DZ385" s="82"/>
      <c r="EA385" s="82"/>
      <c r="EB385" s="60"/>
      <c r="EC385" s="91"/>
      <c r="ED385" s="84" t="s">
        <v>190</v>
      </c>
      <c r="EE385" s="85"/>
      <c r="EF385" s="82"/>
      <c r="EG385" s="70" t="s">
        <v>190</v>
      </c>
      <c r="EH385" s="92"/>
      <c r="EI385" s="92"/>
      <c r="EJ385" s="92"/>
      <c r="EK385" s="92"/>
      <c r="EL385" s="92"/>
      <c r="EM385" s="92"/>
      <c r="EN385" s="92"/>
      <c r="EO385" s="92"/>
      <c r="EP385" s="92"/>
      <c r="EQ385" s="92"/>
      <c r="ER385" s="92"/>
    </row>
    <row r="386">
      <c r="A386" s="56" t="str">
        <f t="shared" si="9"/>
        <v>ESP-0383</v>
      </c>
      <c r="B386" s="57" t="s">
        <v>3335</v>
      </c>
      <c r="C386" s="87" t="s">
        <v>3336</v>
      </c>
      <c r="D386" s="59"/>
      <c r="E386" s="60" t="s">
        <v>219</v>
      </c>
      <c r="F386" s="210" t="s">
        <v>175</v>
      </c>
      <c r="G386" s="210"/>
      <c r="H386" s="210"/>
      <c r="I386" s="210"/>
      <c r="J386" s="60"/>
      <c r="K386" s="60"/>
      <c r="L386" s="60" t="s">
        <v>1679</v>
      </c>
      <c r="M386" s="60" t="s">
        <v>3337</v>
      </c>
      <c r="N386" s="63"/>
      <c r="O386" s="211"/>
      <c r="P386" s="60" t="s">
        <v>196</v>
      </c>
      <c r="Q386" s="211"/>
      <c r="R386" s="60"/>
      <c r="S386" s="211"/>
      <c r="T386" s="139" t="s">
        <v>197</v>
      </c>
      <c r="U386" s="60"/>
      <c r="V386" s="60"/>
      <c r="W386" s="60"/>
      <c r="X386" s="60"/>
      <c r="Y386" s="62" t="s">
        <v>325</v>
      </c>
      <c r="Z386" s="60"/>
      <c r="AA386" s="60"/>
      <c r="AB386" s="60"/>
      <c r="AC386" s="60"/>
      <c r="AD386" s="60"/>
      <c r="AE386" s="60"/>
      <c r="AF386" s="60"/>
      <c r="AG386" s="60"/>
      <c r="AH386" s="60"/>
      <c r="AI386" s="60"/>
      <c r="AJ386" s="60"/>
      <c r="AK386" s="60"/>
      <c r="AL386" s="64" t="s">
        <v>183</v>
      </c>
      <c r="AM386" s="65"/>
      <c r="AN386" s="64"/>
      <c r="AO386" s="66"/>
      <c r="AP386" s="67"/>
      <c r="AQ386" s="68"/>
      <c r="AR386" s="69"/>
      <c r="AS386" s="70"/>
      <c r="AT386" s="69"/>
      <c r="AU386" s="68"/>
      <c r="AV386" s="68"/>
      <c r="AW386" s="68"/>
      <c r="AX386" s="68"/>
      <c r="AY386" s="68"/>
      <c r="AZ386" s="69"/>
      <c r="BA386" s="71"/>
      <c r="BB386" s="72"/>
      <c r="BC386" s="72" t="s">
        <v>3338</v>
      </c>
      <c r="BD386" s="73" t="s">
        <v>3338</v>
      </c>
      <c r="BE386" s="60"/>
      <c r="BF386" s="60"/>
      <c r="BG386" s="60"/>
      <c r="BH386" s="60"/>
      <c r="BI386" s="60"/>
      <c r="BJ386" s="74" t="s">
        <v>257</v>
      </c>
      <c r="BK386" s="74"/>
      <c r="BL386" s="76"/>
      <c r="BM386" s="60"/>
      <c r="BN386" s="60"/>
      <c r="BO386" s="60"/>
      <c r="BP386" s="60"/>
      <c r="BQ386" s="60"/>
      <c r="BR386" s="60"/>
      <c r="BS386" s="60"/>
      <c r="BT386" s="60"/>
      <c r="BU386" s="60"/>
      <c r="BV386" s="60"/>
      <c r="BW386" s="60"/>
      <c r="BX386" s="60"/>
      <c r="BY386" s="77"/>
      <c r="BZ386" s="66"/>
      <c r="CA386" s="66"/>
      <c r="CB386" s="66"/>
      <c r="CC386" s="66"/>
      <c r="CD386" s="62" t="s">
        <v>2107</v>
      </c>
      <c r="CE386" s="78"/>
      <c r="CF386" s="78"/>
      <c r="CG386" s="78"/>
      <c r="CH386" s="78"/>
      <c r="CI386" s="62" t="s">
        <v>1294</v>
      </c>
      <c r="CJ386" s="78"/>
      <c r="CK386" s="78"/>
      <c r="CL386" s="78"/>
      <c r="CM386" s="78"/>
      <c r="CN386" s="62" t="s">
        <v>1294</v>
      </c>
      <c r="CO386" s="60"/>
      <c r="CP386" s="60"/>
      <c r="CQ386" s="60"/>
      <c r="CR386" s="60"/>
      <c r="CS386" s="60"/>
      <c r="CT386" s="78"/>
      <c r="CU386" s="78" t="s">
        <v>1294</v>
      </c>
      <c r="CV386" s="78"/>
      <c r="CW386" s="78"/>
      <c r="CX386" s="60"/>
      <c r="CY386" s="60"/>
      <c r="CZ386" s="60"/>
      <c r="DA386" s="60"/>
      <c r="DB386" s="79"/>
      <c r="DC386" s="79"/>
      <c r="DD386" s="79"/>
      <c r="DE386" s="79"/>
      <c r="DF386" s="79"/>
      <c r="DG386" s="60"/>
      <c r="DH386" s="60"/>
      <c r="DI386" s="60"/>
      <c r="DJ386" s="74" t="s">
        <v>3339</v>
      </c>
      <c r="DK386" s="62"/>
      <c r="DL386" s="62"/>
      <c r="DM386" s="62"/>
      <c r="DN386" s="62"/>
      <c r="DO386" s="74">
        <v>2.0</v>
      </c>
      <c r="DP386" s="82" t="s">
        <v>3021</v>
      </c>
      <c r="DQ386" s="82"/>
      <c r="DR386" s="82"/>
      <c r="DS386" s="82"/>
      <c r="DT386" s="82"/>
      <c r="DU386" s="82"/>
      <c r="DV386" s="82"/>
      <c r="DW386" s="82"/>
      <c r="DX386" s="82"/>
      <c r="DY386" s="82"/>
      <c r="DZ386" s="82"/>
      <c r="EA386" s="82"/>
      <c r="EB386" s="82"/>
      <c r="EC386" s="91"/>
      <c r="ED386" s="84" t="s">
        <v>190</v>
      </c>
      <c r="EE386" s="85"/>
      <c r="EF386" s="82"/>
      <c r="EG386" s="70" t="s">
        <v>190</v>
      </c>
      <c r="EH386" s="92"/>
      <c r="EI386" s="92"/>
      <c r="EJ386" s="92"/>
      <c r="EK386" s="92"/>
      <c r="EL386" s="92"/>
      <c r="EM386" s="92"/>
      <c r="EN386" s="92"/>
      <c r="EO386" s="92"/>
      <c r="EP386" s="92"/>
      <c r="EQ386" s="92"/>
      <c r="ER386" s="92"/>
    </row>
    <row r="387">
      <c r="A387" s="56" t="str">
        <f t="shared" si="9"/>
        <v>ESP-0384</v>
      </c>
      <c r="B387" s="57" t="s">
        <v>3340</v>
      </c>
      <c r="C387" s="87" t="s">
        <v>3341</v>
      </c>
      <c r="D387" s="59"/>
      <c r="E387" s="60" t="s">
        <v>219</v>
      </c>
      <c r="F387" s="61" t="s">
        <v>175</v>
      </c>
      <c r="G387" s="61"/>
      <c r="H387" s="61"/>
      <c r="I387" s="61"/>
      <c r="J387" s="60"/>
      <c r="K387" s="60"/>
      <c r="L387" s="60" t="s">
        <v>3342</v>
      </c>
      <c r="M387" s="60" t="s">
        <v>3343</v>
      </c>
      <c r="N387" s="63"/>
      <c r="O387" s="63"/>
      <c r="P387" s="60" t="s">
        <v>341</v>
      </c>
      <c r="Q387" s="63"/>
      <c r="R387" s="60"/>
      <c r="S387" s="63"/>
      <c r="T387" s="60" t="s">
        <v>213</v>
      </c>
      <c r="U387" s="60"/>
      <c r="V387" s="60"/>
      <c r="W387" s="60"/>
      <c r="X387" s="60"/>
      <c r="Y387" s="62" t="s">
        <v>434</v>
      </c>
      <c r="Z387" s="60"/>
      <c r="AA387" s="60"/>
      <c r="AB387" s="60"/>
      <c r="AC387" s="60"/>
      <c r="AD387" s="60"/>
      <c r="AE387" s="60"/>
      <c r="AF387" s="60"/>
      <c r="AG387" s="60"/>
      <c r="AH387" s="60"/>
      <c r="AI387" s="60"/>
      <c r="AJ387" s="60"/>
      <c r="AK387" s="60"/>
      <c r="AL387" s="64" t="s">
        <v>183</v>
      </c>
      <c r="AM387" s="65"/>
      <c r="AN387" s="64"/>
      <c r="AO387" s="66"/>
      <c r="AP387" s="67"/>
      <c r="AQ387" s="68"/>
      <c r="AR387" s="69"/>
      <c r="AS387" s="70"/>
      <c r="AT387" s="69"/>
      <c r="AU387" s="68"/>
      <c r="AV387" s="68"/>
      <c r="AW387" s="68"/>
      <c r="AX387" s="68"/>
      <c r="AY387" s="68"/>
      <c r="AZ387" s="69"/>
      <c r="BA387" s="71"/>
      <c r="BB387" s="72"/>
      <c r="BC387" s="72">
        <v>440.0</v>
      </c>
      <c r="BD387" s="73">
        <v>440.0</v>
      </c>
      <c r="BE387" s="60"/>
      <c r="BF387" s="60"/>
      <c r="BG387" s="60"/>
      <c r="BH387" s="60"/>
      <c r="BI387" s="60"/>
      <c r="BJ387" s="74" t="s">
        <v>257</v>
      </c>
      <c r="BK387" s="74"/>
      <c r="BL387" s="76"/>
      <c r="BM387" s="60"/>
      <c r="BN387" s="60"/>
      <c r="BO387" s="60"/>
      <c r="BP387" s="60"/>
      <c r="BQ387" s="60"/>
      <c r="BR387" s="60"/>
      <c r="BS387" s="60"/>
      <c r="BT387" s="60"/>
      <c r="BU387" s="60"/>
      <c r="BV387" s="60"/>
      <c r="BW387" s="60"/>
      <c r="BX387" s="60"/>
      <c r="BY387" s="77"/>
      <c r="BZ387" s="66"/>
      <c r="CA387" s="66"/>
      <c r="CB387" s="66"/>
      <c r="CC387" s="66"/>
      <c r="CD387" s="62" t="s">
        <v>902</v>
      </c>
      <c r="CE387" s="78"/>
      <c r="CF387" s="78"/>
      <c r="CG387" s="78"/>
      <c r="CH387" s="78"/>
      <c r="CI387" s="62" t="s">
        <v>457</v>
      </c>
      <c r="CJ387" s="78"/>
      <c r="CK387" s="78"/>
      <c r="CL387" s="78"/>
      <c r="CM387" s="78"/>
      <c r="CN387" s="62" t="s">
        <v>457</v>
      </c>
      <c r="CO387" s="60"/>
      <c r="CP387" s="60"/>
      <c r="CQ387" s="60"/>
      <c r="CR387" s="60"/>
      <c r="CS387" s="60"/>
      <c r="CT387" s="78"/>
      <c r="CU387" s="78" t="s">
        <v>457</v>
      </c>
      <c r="CV387" s="78"/>
      <c r="CW387" s="78"/>
      <c r="CX387" s="60"/>
      <c r="CY387" s="60"/>
      <c r="CZ387" s="60"/>
      <c r="DA387" s="60"/>
      <c r="DB387" s="79"/>
      <c r="DC387" s="79"/>
      <c r="DD387" s="79"/>
      <c r="DE387" s="79"/>
      <c r="DF387" s="79"/>
      <c r="DG387" s="60"/>
      <c r="DH387" s="60"/>
      <c r="DI387" s="60"/>
      <c r="DJ387" s="74" t="s">
        <v>3339</v>
      </c>
      <c r="DK387" s="62"/>
      <c r="DL387" s="62"/>
      <c r="DM387" s="62"/>
      <c r="DN387" s="62"/>
      <c r="DO387" s="74">
        <v>2.0</v>
      </c>
      <c r="DP387" s="82" t="s">
        <v>3021</v>
      </c>
      <c r="DQ387" s="82"/>
      <c r="DR387" s="82"/>
      <c r="DS387" s="82"/>
      <c r="DT387" s="82"/>
      <c r="DU387" s="82"/>
      <c r="DV387" s="82"/>
      <c r="DW387" s="82"/>
      <c r="DX387" s="82"/>
      <c r="DY387" s="82"/>
      <c r="DZ387" s="82"/>
      <c r="EA387" s="82"/>
      <c r="EB387" s="82"/>
      <c r="EC387" s="91"/>
      <c r="ED387" s="84" t="s">
        <v>190</v>
      </c>
      <c r="EE387" s="85"/>
      <c r="EF387" s="82"/>
      <c r="EG387" s="70" t="s">
        <v>190</v>
      </c>
      <c r="EH387" s="92"/>
      <c r="EI387" s="92"/>
      <c r="EJ387" s="92"/>
      <c r="EK387" s="92"/>
      <c r="EL387" s="92"/>
      <c r="EM387" s="92"/>
      <c r="EN387" s="92"/>
      <c r="EO387" s="92"/>
      <c r="EP387" s="92"/>
      <c r="EQ387" s="92"/>
      <c r="ER387" s="92"/>
    </row>
    <row r="388">
      <c r="A388" s="56" t="str">
        <f t="shared" si="9"/>
        <v>ESP-0385</v>
      </c>
      <c r="B388" s="57" t="s">
        <v>3344</v>
      </c>
      <c r="C388" s="87" t="s">
        <v>3345</v>
      </c>
      <c r="D388" s="59"/>
      <c r="E388" s="60" t="s">
        <v>193</v>
      </c>
      <c r="F388" s="61" t="s">
        <v>175</v>
      </c>
      <c r="G388" s="61"/>
      <c r="H388" s="61"/>
      <c r="I388" s="61"/>
      <c r="J388" s="60"/>
      <c r="K388" s="60"/>
      <c r="L388" s="60" t="s">
        <v>1679</v>
      </c>
      <c r="M388" s="60" t="s">
        <v>1163</v>
      </c>
      <c r="N388" s="63"/>
      <c r="O388" s="63"/>
      <c r="P388" s="60" t="s">
        <v>341</v>
      </c>
      <c r="Q388" s="63"/>
      <c r="R388" s="60"/>
      <c r="S388" s="63"/>
      <c r="T388" s="60" t="s">
        <v>433</v>
      </c>
      <c r="U388" s="60"/>
      <c r="V388" s="60"/>
      <c r="W388" s="60"/>
      <c r="X388" s="60"/>
      <c r="Y388" s="62" t="s">
        <v>234</v>
      </c>
      <c r="Z388" s="60"/>
      <c r="AA388" s="60"/>
      <c r="AB388" s="60"/>
      <c r="AC388" s="60"/>
      <c r="AD388" s="60"/>
      <c r="AE388" s="60"/>
      <c r="AF388" s="60"/>
      <c r="AG388" s="60"/>
      <c r="AH388" s="60"/>
      <c r="AI388" s="60"/>
      <c r="AJ388" s="60"/>
      <c r="AK388" s="60"/>
      <c r="AL388" s="64" t="s">
        <v>183</v>
      </c>
      <c r="AM388" s="65"/>
      <c r="AN388" s="64"/>
      <c r="AO388" s="66"/>
      <c r="AP388" s="67"/>
      <c r="AQ388" s="68"/>
      <c r="AR388" s="69"/>
      <c r="AS388" s="70"/>
      <c r="AT388" s="69"/>
      <c r="AU388" s="68"/>
      <c r="AV388" s="68"/>
      <c r="AW388" s="68"/>
      <c r="AX388" s="68"/>
      <c r="AY388" s="68"/>
      <c r="AZ388" s="69"/>
      <c r="BA388" s="71"/>
      <c r="BB388" s="72"/>
      <c r="BC388" s="72">
        <v>130.0</v>
      </c>
      <c r="BD388" s="73">
        <v>130.0</v>
      </c>
      <c r="BE388" s="60"/>
      <c r="BF388" s="60"/>
      <c r="BG388" s="60"/>
      <c r="BH388" s="60"/>
      <c r="BI388" s="60"/>
      <c r="BJ388" s="74" t="s">
        <v>257</v>
      </c>
      <c r="BK388" s="74"/>
      <c r="BL388" s="76"/>
      <c r="BM388" s="60"/>
      <c r="BN388" s="60"/>
      <c r="BO388" s="60"/>
      <c r="BP388" s="60"/>
      <c r="BQ388" s="60"/>
      <c r="BR388" s="60"/>
      <c r="BS388" s="60"/>
      <c r="BT388" s="60"/>
      <c r="BU388" s="60"/>
      <c r="BV388" s="60"/>
      <c r="BW388" s="60"/>
      <c r="BX388" s="60"/>
      <c r="BY388" s="77"/>
      <c r="BZ388" s="66"/>
      <c r="CA388" s="66"/>
      <c r="CB388" s="66"/>
      <c r="CC388" s="66"/>
      <c r="CD388" s="62" t="s">
        <v>1457</v>
      </c>
      <c r="CE388" s="78"/>
      <c r="CF388" s="78"/>
      <c r="CG388" s="78"/>
      <c r="CH388" s="78"/>
      <c r="CI388" s="62" t="s">
        <v>902</v>
      </c>
      <c r="CJ388" s="78"/>
      <c r="CK388" s="78"/>
      <c r="CL388" s="78"/>
      <c r="CM388" s="78"/>
      <c r="CN388" s="62" t="s">
        <v>902</v>
      </c>
      <c r="CO388" s="60"/>
      <c r="CP388" s="60"/>
      <c r="CQ388" s="60"/>
      <c r="CR388" s="60"/>
      <c r="CS388" s="60"/>
      <c r="CT388" s="78"/>
      <c r="CU388" s="78" t="s">
        <v>902</v>
      </c>
      <c r="CV388" s="78"/>
      <c r="CW388" s="78"/>
      <c r="CX388" s="60"/>
      <c r="CY388" s="60"/>
      <c r="CZ388" s="60"/>
      <c r="DA388" s="60"/>
      <c r="DB388" s="79"/>
      <c r="DC388" s="79"/>
      <c r="DD388" s="79"/>
      <c r="DE388" s="79"/>
      <c r="DF388" s="79"/>
      <c r="DG388" s="60"/>
      <c r="DH388" s="60"/>
      <c r="DI388" s="60"/>
      <c r="DJ388" s="74" t="s">
        <v>3339</v>
      </c>
      <c r="DK388" s="62"/>
      <c r="DL388" s="62"/>
      <c r="DM388" s="62"/>
      <c r="DN388" s="62"/>
      <c r="DO388" s="74">
        <v>2.0</v>
      </c>
      <c r="DP388" s="82" t="s">
        <v>3021</v>
      </c>
      <c r="DQ388" s="82"/>
      <c r="DR388" s="82"/>
      <c r="DS388" s="82"/>
      <c r="DT388" s="82"/>
      <c r="DU388" s="82"/>
      <c r="DV388" s="82"/>
      <c r="DW388" s="82"/>
      <c r="DX388" s="82"/>
      <c r="DY388" s="82"/>
      <c r="DZ388" s="82"/>
      <c r="EA388" s="82"/>
      <c r="EB388" s="82"/>
      <c r="EC388" s="91"/>
      <c r="ED388" s="84" t="s">
        <v>190</v>
      </c>
      <c r="EE388" s="85"/>
      <c r="EF388" s="82"/>
      <c r="EG388" s="64" t="s">
        <v>190</v>
      </c>
      <c r="EH388" s="96" t="s">
        <v>251</v>
      </c>
      <c r="EI388" s="96">
        <v>500.0</v>
      </c>
      <c r="EJ388" s="96"/>
      <c r="EK388" s="96"/>
      <c r="EL388" s="96"/>
      <c r="EM388" s="96"/>
      <c r="EN388" s="96"/>
      <c r="EO388" s="96"/>
      <c r="EP388" s="96"/>
      <c r="EQ388" s="96"/>
      <c r="ER388" s="96"/>
    </row>
    <row r="389">
      <c r="A389" s="56" t="str">
        <f t="shared" si="9"/>
        <v>ESP-0386</v>
      </c>
      <c r="B389" s="57" t="s">
        <v>3346</v>
      </c>
      <c r="C389" s="101" t="s">
        <v>3347</v>
      </c>
      <c r="D389" s="59"/>
      <c r="E389" s="60" t="s">
        <v>219</v>
      </c>
      <c r="F389" s="61"/>
      <c r="G389" s="61" t="s">
        <v>175</v>
      </c>
      <c r="H389" s="61"/>
      <c r="I389" s="61"/>
      <c r="J389" s="96"/>
      <c r="K389" s="96"/>
      <c r="L389" s="96" t="s">
        <v>1512</v>
      </c>
      <c r="M389" s="96" t="s">
        <v>3348</v>
      </c>
      <c r="N389" s="60"/>
      <c r="O389" s="60" t="s">
        <v>232</v>
      </c>
      <c r="P389" s="60" t="s">
        <v>196</v>
      </c>
      <c r="Q389" s="60" t="s">
        <v>179</v>
      </c>
      <c r="R389" s="60" t="s">
        <v>278</v>
      </c>
      <c r="S389" s="60"/>
      <c r="T389" s="60" t="s">
        <v>433</v>
      </c>
      <c r="U389" s="60"/>
      <c r="V389" s="60"/>
      <c r="W389" s="60"/>
      <c r="X389" s="60"/>
      <c r="Y389" s="62" t="s">
        <v>524</v>
      </c>
      <c r="Z389" s="60"/>
      <c r="AA389" s="60"/>
      <c r="AB389" s="60"/>
      <c r="AC389" s="60"/>
      <c r="AD389" s="60"/>
      <c r="AE389" s="60"/>
      <c r="AF389" s="60"/>
      <c r="AG389" s="60"/>
      <c r="AH389" s="60"/>
      <c r="AI389" s="60"/>
      <c r="AJ389" s="60"/>
      <c r="AK389" s="60"/>
      <c r="AL389" s="102" t="s">
        <v>763</v>
      </c>
      <c r="AM389" s="103">
        <v>0.25</v>
      </c>
      <c r="AN389" s="64"/>
      <c r="AO389" s="64"/>
      <c r="AP389" s="97"/>
      <c r="AQ389" s="68"/>
      <c r="AR389" s="70"/>
      <c r="AS389" s="70" t="s">
        <v>283</v>
      </c>
      <c r="AT389" s="70" t="s">
        <v>284</v>
      </c>
      <c r="AU389" s="68"/>
      <c r="AV389" s="68"/>
      <c r="AW389" s="68" t="s">
        <v>285</v>
      </c>
      <c r="AX389" s="68"/>
      <c r="AY389" s="68"/>
      <c r="AZ389" s="70"/>
      <c r="BA389" s="112" t="s">
        <v>286</v>
      </c>
      <c r="BB389" s="72">
        <f>BC389</f>
        <v>480</v>
      </c>
      <c r="BC389" s="72">
        <v>480.0</v>
      </c>
      <c r="BD389" s="73">
        <v>480.0</v>
      </c>
      <c r="BE389" s="60"/>
      <c r="BF389" s="60"/>
      <c r="BG389" s="60"/>
      <c r="BH389" s="60"/>
      <c r="BI389" s="60"/>
      <c r="BJ389" s="74" t="s">
        <v>257</v>
      </c>
      <c r="BK389" s="74"/>
      <c r="BL389" s="70"/>
      <c r="BM389" s="60"/>
      <c r="BN389" s="62" t="s">
        <v>370</v>
      </c>
      <c r="BO389" s="62" t="s">
        <v>435</v>
      </c>
      <c r="BP389" s="62"/>
      <c r="BQ389" s="62" t="s">
        <v>382</v>
      </c>
      <c r="BR389" s="60"/>
      <c r="BS389" s="60"/>
      <c r="BT389" s="60"/>
      <c r="BU389" s="60"/>
      <c r="BV389" s="60"/>
      <c r="BW389" s="60"/>
      <c r="BX389" s="60"/>
      <c r="BY389" s="64"/>
      <c r="BZ389" s="62" t="s">
        <v>1796</v>
      </c>
      <c r="CA389" s="62" t="s">
        <v>293</v>
      </c>
      <c r="CB389" s="64"/>
      <c r="CC389" s="64"/>
      <c r="CD389" s="62" t="s">
        <v>3349</v>
      </c>
      <c r="CE389" s="60"/>
      <c r="CF389" s="60"/>
      <c r="CG389" s="60"/>
      <c r="CH389" s="60"/>
      <c r="CI389" s="62" t="s">
        <v>996</v>
      </c>
      <c r="CJ389" s="60"/>
      <c r="CK389" s="60"/>
      <c r="CL389" s="60"/>
      <c r="CM389" s="60"/>
      <c r="CN389" s="62"/>
      <c r="CO389" s="60"/>
      <c r="CP389" s="60" t="s">
        <v>1374</v>
      </c>
      <c r="CQ389" s="60"/>
      <c r="CR389" s="60"/>
      <c r="CS389" s="60"/>
      <c r="CT389" s="60"/>
      <c r="CU389" s="60" t="s">
        <v>1797</v>
      </c>
      <c r="CV389" s="60"/>
      <c r="CW389" s="60"/>
      <c r="CX389" s="60"/>
      <c r="CY389" s="60"/>
      <c r="CZ389" s="60"/>
      <c r="DA389" s="60"/>
      <c r="DB389" s="82"/>
      <c r="DC389" s="82"/>
      <c r="DD389" s="82"/>
      <c r="DE389" s="82"/>
      <c r="DF389" s="82"/>
      <c r="DG389" s="60"/>
      <c r="DH389" s="60"/>
      <c r="DI389" s="60"/>
      <c r="DJ389" s="74" t="s">
        <v>3339</v>
      </c>
      <c r="DK389" s="62"/>
      <c r="DL389" s="62"/>
      <c r="DM389" s="62"/>
      <c r="DN389" s="62"/>
      <c r="DO389" s="74">
        <v>2.0</v>
      </c>
      <c r="DP389" s="82" t="s">
        <v>336</v>
      </c>
      <c r="DQ389" s="82"/>
      <c r="DR389" s="82"/>
      <c r="DS389" s="82"/>
      <c r="DT389" s="82"/>
      <c r="DU389" s="82"/>
      <c r="DV389" s="82"/>
      <c r="DW389" s="82"/>
      <c r="DX389" s="82"/>
      <c r="DY389" s="82"/>
      <c r="DZ389" s="82"/>
      <c r="EA389" s="82"/>
      <c r="EB389" s="82"/>
      <c r="EC389" s="91"/>
      <c r="ED389" s="84" t="s">
        <v>251</v>
      </c>
      <c r="EE389" s="85"/>
      <c r="EF389" s="82"/>
      <c r="EG389" s="70" t="s">
        <v>190</v>
      </c>
      <c r="EH389" s="92"/>
      <c r="EI389" s="92"/>
      <c r="EJ389" s="92"/>
      <c r="EK389" s="92"/>
      <c r="EL389" s="92"/>
      <c r="EM389" s="92"/>
      <c r="EN389" s="92"/>
      <c r="EO389" s="92"/>
      <c r="EP389" s="92"/>
      <c r="EQ389" s="92"/>
      <c r="ER389" s="92"/>
    </row>
    <row r="390">
      <c r="A390" s="56" t="str">
        <f t="shared" si="9"/>
        <v>ESP-0387</v>
      </c>
      <c r="B390" s="57" t="s">
        <v>3350</v>
      </c>
      <c r="C390" s="101" t="s">
        <v>3351</v>
      </c>
      <c r="D390" s="59"/>
      <c r="E390" s="60" t="s">
        <v>193</v>
      </c>
      <c r="F390" s="113"/>
      <c r="G390" s="61" t="s">
        <v>175</v>
      </c>
      <c r="H390" s="61" t="s">
        <v>175</v>
      </c>
      <c r="I390" s="61"/>
      <c r="J390" s="96"/>
      <c r="K390" s="96"/>
      <c r="L390" s="96" t="s">
        <v>3352</v>
      </c>
      <c r="M390" s="96" t="s">
        <v>3353</v>
      </c>
      <c r="N390" s="60"/>
      <c r="O390" s="60" t="s">
        <v>232</v>
      </c>
      <c r="P390" s="60" t="s">
        <v>196</v>
      </c>
      <c r="Q390" s="60" t="s">
        <v>179</v>
      </c>
      <c r="R390" s="60" t="s">
        <v>278</v>
      </c>
      <c r="S390" s="60"/>
      <c r="T390" s="60" t="s">
        <v>433</v>
      </c>
      <c r="U390" s="60" t="s">
        <v>267</v>
      </c>
      <c r="V390" s="60"/>
      <c r="W390" s="60"/>
      <c r="X390" s="60"/>
      <c r="Y390" s="62" t="s">
        <v>234</v>
      </c>
      <c r="Z390" s="82"/>
      <c r="AA390" s="82"/>
      <c r="AB390" s="82"/>
      <c r="AC390" s="82"/>
      <c r="AD390" s="82"/>
      <c r="AE390" s="82"/>
      <c r="AF390" s="82"/>
      <c r="AG390" s="82"/>
      <c r="AH390" s="82"/>
      <c r="AI390" s="82"/>
      <c r="AJ390" s="82"/>
      <c r="AK390" s="82"/>
      <c r="AL390" s="70" t="s">
        <v>743</v>
      </c>
      <c r="AM390" s="70"/>
      <c r="AN390" s="96">
        <v>55.0</v>
      </c>
      <c r="AO390" s="70"/>
      <c r="AP390" s="97"/>
      <c r="AQ390" s="68"/>
      <c r="AR390" s="70"/>
      <c r="AS390" s="70"/>
      <c r="AT390" s="70"/>
      <c r="AU390" s="68"/>
      <c r="AV390" s="68"/>
      <c r="AW390" s="68"/>
      <c r="AX390" s="68"/>
      <c r="AY390" s="68"/>
      <c r="AZ390" s="70"/>
      <c r="BA390" s="71"/>
      <c r="BB390" s="73">
        <v>560.0</v>
      </c>
      <c r="BC390" s="72">
        <v>560.0</v>
      </c>
      <c r="BD390" s="73">
        <v>560.0</v>
      </c>
      <c r="BE390" s="60"/>
      <c r="BF390" s="60"/>
      <c r="BG390" s="60"/>
      <c r="BH390" s="60"/>
      <c r="BI390" s="60"/>
      <c r="BJ390" s="74" t="s">
        <v>257</v>
      </c>
      <c r="BK390" s="74"/>
      <c r="BL390" s="70"/>
      <c r="BM390" s="82"/>
      <c r="BN390" s="82" t="s">
        <v>370</v>
      </c>
      <c r="BO390" s="82" t="s">
        <v>435</v>
      </c>
      <c r="BP390" s="82"/>
      <c r="BQ390" s="82" t="s">
        <v>382</v>
      </c>
      <c r="BR390" s="82"/>
      <c r="BS390" s="60"/>
      <c r="BT390" s="60"/>
      <c r="BU390" s="60"/>
      <c r="BV390" s="60"/>
      <c r="BW390" s="60"/>
      <c r="BX390" s="60"/>
      <c r="BY390" s="64"/>
      <c r="BZ390" s="118" t="s">
        <v>3354</v>
      </c>
      <c r="CA390" s="62" t="s">
        <v>293</v>
      </c>
      <c r="CB390" s="64"/>
      <c r="CC390" s="64"/>
      <c r="CD390" s="62" t="s">
        <v>3355</v>
      </c>
      <c r="CE390" s="60"/>
      <c r="CF390" s="60"/>
      <c r="CG390" s="60"/>
      <c r="CH390" s="60"/>
      <c r="CI390" s="62" t="s">
        <v>3356</v>
      </c>
      <c r="CJ390" s="60"/>
      <c r="CK390" s="60"/>
      <c r="CL390" s="60"/>
      <c r="CM390" s="60"/>
      <c r="CN390" s="62"/>
      <c r="CO390" s="60" t="s">
        <v>3357</v>
      </c>
      <c r="CP390" s="60" t="s">
        <v>1728</v>
      </c>
      <c r="CQ390" s="60" t="s">
        <v>1064</v>
      </c>
      <c r="CR390" s="60"/>
      <c r="CS390" s="60"/>
      <c r="CT390" s="60"/>
      <c r="CU390" s="60" t="s">
        <v>3358</v>
      </c>
      <c r="CV390" s="60"/>
      <c r="CW390" s="60"/>
      <c r="CX390" s="60"/>
      <c r="CY390" s="60"/>
      <c r="CZ390" s="60"/>
      <c r="DA390" s="60"/>
      <c r="DB390" s="82"/>
      <c r="DC390" s="82"/>
      <c r="DD390" s="82"/>
      <c r="DE390" s="82"/>
      <c r="DF390" s="82"/>
      <c r="DG390" s="60"/>
      <c r="DH390" s="60"/>
      <c r="DI390" s="60"/>
      <c r="DJ390" s="74" t="s">
        <v>3359</v>
      </c>
      <c r="DK390" s="62"/>
      <c r="DL390" s="62"/>
      <c r="DM390" s="62"/>
      <c r="DN390" s="62"/>
      <c r="DO390" s="74">
        <v>2.0</v>
      </c>
      <c r="DP390" s="82" t="s">
        <v>2294</v>
      </c>
      <c r="DQ390" s="82"/>
      <c r="DR390" s="82"/>
      <c r="DS390" s="82"/>
      <c r="DT390" s="82"/>
      <c r="DU390" s="82"/>
      <c r="DV390" s="82"/>
      <c r="DW390" s="82"/>
      <c r="DX390" s="82"/>
      <c r="DY390" s="82"/>
      <c r="DZ390" s="82"/>
      <c r="EA390" s="82"/>
      <c r="EB390" s="82"/>
      <c r="EC390" s="91" t="s">
        <v>945</v>
      </c>
      <c r="ED390" s="84" t="s">
        <v>190</v>
      </c>
      <c r="EE390" s="85"/>
      <c r="EF390" s="82"/>
      <c r="EG390" s="64" t="s">
        <v>251</v>
      </c>
      <c r="EH390" s="96" t="s">
        <v>251</v>
      </c>
      <c r="EI390" s="96">
        <v>500.0</v>
      </c>
      <c r="EJ390" s="96"/>
      <c r="EK390" s="96"/>
      <c r="EL390" s="96"/>
      <c r="EM390" s="96"/>
      <c r="EN390" s="96"/>
      <c r="EO390" s="96"/>
      <c r="EP390" s="96"/>
      <c r="EQ390" s="96"/>
      <c r="ER390" s="96"/>
    </row>
    <row r="391">
      <c r="A391" s="56" t="str">
        <f t="shared" si="9"/>
        <v>ESP-0388</v>
      </c>
      <c r="B391" s="57" t="s">
        <v>3360</v>
      </c>
      <c r="C391" s="101" t="s">
        <v>3361</v>
      </c>
      <c r="D391" s="59"/>
      <c r="E391" s="60" t="s">
        <v>219</v>
      </c>
      <c r="F391" s="61"/>
      <c r="G391" s="61" t="s">
        <v>175</v>
      </c>
      <c r="H391" s="61" t="s">
        <v>175</v>
      </c>
      <c r="I391" s="61"/>
      <c r="J391" s="96"/>
      <c r="K391" s="96"/>
      <c r="L391" s="96" t="s">
        <v>3362</v>
      </c>
      <c r="M391" s="96" t="s">
        <v>3363</v>
      </c>
      <c r="N391" s="63"/>
      <c r="O391" s="60" t="s">
        <v>232</v>
      </c>
      <c r="P391" s="60" t="s">
        <v>196</v>
      </c>
      <c r="Q391" s="60" t="s">
        <v>179</v>
      </c>
      <c r="R391" s="60" t="s">
        <v>278</v>
      </c>
      <c r="S391" s="60"/>
      <c r="T391" s="60" t="s">
        <v>433</v>
      </c>
      <c r="U391" s="60" t="s">
        <v>267</v>
      </c>
      <c r="V391" s="60"/>
      <c r="W391" s="60"/>
      <c r="X391" s="60"/>
      <c r="Y391" s="62" t="s">
        <v>524</v>
      </c>
      <c r="Z391" s="60"/>
      <c r="AA391" s="60"/>
      <c r="AB391" s="60"/>
      <c r="AC391" s="60"/>
      <c r="AD391" s="60"/>
      <c r="AE391" s="60"/>
      <c r="AF391" s="60"/>
      <c r="AG391" s="60"/>
      <c r="AH391" s="60"/>
      <c r="AI391" s="60"/>
      <c r="AJ391" s="60"/>
      <c r="AK391" s="60"/>
      <c r="AL391" s="64" t="s">
        <v>183</v>
      </c>
      <c r="AM391" s="65"/>
      <c r="AN391" s="64"/>
      <c r="AO391" s="66"/>
      <c r="AP391" s="67"/>
      <c r="AQ391" s="68"/>
      <c r="AR391" s="69"/>
      <c r="AS391" s="70"/>
      <c r="AT391" s="69"/>
      <c r="AU391" s="68"/>
      <c r="AV391" s="68"/>
      <c r="AW391" s="68"/>
      <c r="AX391" s="68"/>
      <c r="AY391" s="68"/>
      <c r="AZ391" s="69"/>
      <c r="BA391" s="71"/>
      <c r="BB391" s="73">
        <v>530.0</v>
      </c>
      <c r="BC391" s="72">
        <v>530.0</v>
      </c>
      <c r="BD391" s="73">
        <v>530.0</v>
      </c>
      <c r="BE391" s="60"/>
      <c r="BF391" s="60"/>
      <c r="BG391" s="60"/>
      <c r="BH391" s="60"/>
      <c r="BI391" s="60"/>
      <c r="BJ391" s="74" t="s">
        <v>257</v>
      </c>
      <c r="BK391" s="74"/>
      <c r="BL391" s="76"/>
      <c r="BM391" s="60"/>
      <c r="BN391" s="110" t="s">
        <v>370</v>
      </c>
      <c r="BO391" s="110" t="s">
        <v>435</v>
      </c>
      <c r="BP391" s="110"/>
      <c r="BQ391" s="110" t="s">
        <v>382</v>
      </c>
      <c r="BR391" s="60"/>
      <c r="BS391" s="60"/>
      <c r="BT391" s="60"/>
      <c r="BU391" s="60"/>
      <c r="BV391" s="60"/>
      <c r="BW391" s="60"/>
      <c r="BX391" s="60"/>
      <c r="BY391" s="77"/>
      <c r="BZ391" s="110" t="s">
        <v>1796</v>
      </c>
      <c r="CA391" s="110" t="s">
        <v>293</v>
      </c>
      <c r="CB391" s="66"/>
      <c r="CC391" s="66"/>
      <c r="CD391" s="62" t="s">
        <v>3364</v>
      </c>
      <c r="CE391" s="78"/>
      <c r="CF391" s="78"/>
      <c r="CG391" s="78"/>
      <c r="CH391" s="78"/>
      <c r="CI391" s="62" t="s">
        <v>3365</v>
      </c>
      <c r="CJ391" s="78"/>
      <c r="CK391" s="78"/>
      <c r="CL391" s="78"/>
      <c r="CM391" s="78"/>
      <c r="CN391" s="62"/>
      <c r="CO391" s="60"/>
      <c r="CP391" s="60" t="s">
        <v>1115</v>
      </c>
      <c r="CQ391" s="60" t="s">
        <v>1887</v>
      </c>
      <c r="CR391" s="60"/>
      <c r="CS391" s="60"/>
      <c r="CT391" s="78"/>
      <c r="CU391" s="78" t="s">
        <v>3366</v>
      </c>
      <c r="CV391" s="78"/>
      <c r="CW391" s="78"/>
      <c r="CX391" s="60"/>
      <c r="CY391" s="60"/>
      <c r="CZ391" s="60"/>
      <c r="DA391" s="60"/>
      <c r="DB391" s="79"/>
      <c r="DC391" s="79"/>
      <c r="DD391" s="79"/>
      <c r="DE391" s="79"/>
      <c r="DF391" s="79"/>
      <c r="DG391" s="60"/>
      <c r="DH391" s="60"/>
      <c r="DI391" s="60"/>
      <c r="DJ391" s="74" t="s">
        <v>3339</v>
      </c>
      <c r="DK391" s="62"/>
      <c r="DL391" s="62"/>
      <c r="DM391" s="62"/>
      <c r="DN391" s="62"/>
      <c r="DO391" s="74">
        <v>2.0</v>
      </c>
      <c r="DP391" s="82" t="s">
        <v>336</v>
      </c>
      <c r="DQ391" s="82"/>
      <c r="DR391" s="82"/>
      <c r="DS391" s="82"/>
      <c r="DT391" s="82"/>
      <c r="DU391" s="82"/>
      <c r="DV391" s="82"/>
      <c r="DW391" s="82"/>
      <c r="DX391" s="82"/>
      <c r="DY391" s="82"/>
      <c r="DZ391" s="82"/>
      <c r="EA391" s="82"/>
      <c r="EB391" s="82"/>
      <c r="EC391" s="91" t="s">
        <v>945</v>
      </c>
      <c r="ED391" s="84" t="s">
        <v>190</v>
      </c>
      <c r="EE391" s="85"/>
      <c r="EF391" s="82"/>
      <c r="EG391" s="70" t="s">
        <v>251</v>
      </c>
      <c r="EH391" s="92"/>
      <c r="EI391" s="92"/>
      <c r="EJ391" s="92"/>
      <c r="EK391" s="92"/>
      <c r="EL391" s="92"/>
      <c r="EM391" s="92"/>
      <c r="EN391" s="92"/>
      <c r="EO391" s="92"/>
      <c r="EP391" s="92"/>
      <c r="EQ391" s="92"/>
      <c r="ER391" s="92"/>
    </row>
    <row r="392">
      <c r="A392" s="56" t="str">
        <f t="shared" si="9"/>
        <v>ESP-0389</v>
      </c>
      <c r="B392" s="57" t="s">
        <v>3367</v>
      </c>
      <c r="C392" s="87" t="s">
        <v>3368</v>
      </c>
      <c r="D392" s="59"/>
      <c r="E392" s="60" t="s">
        <v>219</v>
      </c>
      <c r="F392" s="61" t="s">
        <v>175</v>
      </c>
      <c r="G392" s="61"/>
      <c r="H392" s="61"/>
      <c r="I392" s="61"/>
      <c r="J392" s="60"/>
      <c r="K392" s="60"/>
      <c r="L392" s="60" t="s">
        <v>1342</v>
      </c>
      <c r="M392" s="60" t="s">
        <v>1221</v>
      </c>
      <c r="N392" s="63"/>
      <c r="O392" s="63"/>
      <c r="P392" s="60" t="s">
        <v>341</v>
      </c>
      <c r="Q392" s="63"/>
      <c r="R392" s="60"/>
      <c r="S392" s="63"/>
      <c r="T392" s="60" t="s">
        <v>317</v>
      </c>
      <c r="U392" s="60"/>
      <c r="V392" s="60"/>
      <c r="W392" s="60"/>
      <c r="X392" s="60"/>
      <c r="Y392" s="62" t="s">
        <v>325</v>
      </c>
      <c r="Z392" s="60"/>
      <c r="AA392" s="60"/>
      <c r="AB392" s="60"/>
      <c r="AC392" s="60"/>
      <c r="AD392" s="60"/>
      <c r="AE392" s="60"/>
      <c r="AF392" s="60"/>
      <c r="AG392" s="60"/>
      <c r="AH392" s="60"/>
      <c r="AI392" s="60"/>
      <c r="AJ392" s="60"/>
      <c r="AK392" s="60"/>
      <c r="AL392" s="64" t="s">
        <v>183</v>
      </c>
      <c r="AM392" s="65"/>
      <c r="AN392" s="64"/>
      <c r="AO392" s="66"/>
      <c r="AP392" s="67"/>
      <c r="AQ392" s="68"/>
      <c r="AR392" s="69"/>
      <c r="AS392" s="70"/>
      <c r="AT392" s="69"/>
      <c r="AU392" s="68"/>
      <c r="AV392" s="68"/>
      <c r="AW392" s="68"/>
      <c r="AX392" s="68"/>
      <c r="AY392" s="68"/>
      <c r="AZ392" s="69"/>
      <c r="BA392" s="71"/>
      <c r="BB392" s="72"/>
      <c r="BC392" s="72">
        <v>330.0</v>
      </c>
      <c r="BD392" s="73">
        <v>330.0</v>
      </c>
      <c r="BE392" s="60"/>
      <c r="BF392" s="60"/>
      <c r="BG392" s="60"/>
      <c r="BH392" s="60"/>
      <c r="BI392" s="60"/>
      <c r="BJ392" s="74" t="s">
        <v>257</v>
      </c>
      <c r="BK392" s="74"/>
      <c r="BL392" s="76"/>
      <c r="BM392" s="60"/>
      <c r="BN392" s="60"/>
      <c r="BO392" s="60"/>
      <c r="BP392" s="60"/>
      <c r="BQ392" s="60"/>
      <c r="BR392" s="60"/>
      <c r="BS392" s="60"/>
      <c r="BT392" s="60"/>
      <c r="BU392" s="60"/>
      <c r="BV392" s="60"/>
      <c r="BW392" s="60"/>
      <c r="BX392" s="60"/>
      <c r="BY392" s="77"/>
      <c r="BZ392" s="66"/>
      <c r="CA392" s="66"/>
      <c r="CB392" s="66"/>
      <c r="CC392" s="66"/>
      <c r="CD392" s="62" t="s">
        <v>3369</v>
      </c>
      <c r="CE392" s="78"/>
      <c r="CF392" s="78"/>
      <c r="CG392" s="78"/>
      <c r="CH392" s="78"/>
      <c r="CI392" s="62" t="s">
        <v>2400</v>
      </c>
      <c r="CJ392" s="78"/>
      <c r="CK392" s="78"/>
      <c r="CL392" s="78"/>
      <c r="CM392" s="78"/>
      <c r="CN392" s="62" t="s">
        <v>1344</v>
      </c>
      <c r="CO392" s="60"/>
      <c r="CP392" s="60"/>
      <c r="CQ392" s="60"/>
      <c r="CR392" s="60"/>
      <c r="CS392" s="60"/>
      <c r="CT392" s="78"/>
      <c r="CU392" s="78" t="s">
        <v>1344</v>
      </c>
      <c r="CV392" s="78"/>
      <c r="CW392" s="78"/>
      <c r="CX392" s="60"/>
      <c r="CY392" s="60"/>
      <c r="CZ392" s="60"/>
      <c r="DA392" s="60"/>
      <c r="DB392" s="79"/>
      <c r="DC392" s="79"/>
      <c r="DD392" s="79"/>
      <c r="DE392" s="79"/>
      <c r="DF392" s="79"/>
      <c r="DG392" s="60"/>
      <c r="DH392" s="60"/>
      <c r="DI392" s="60"/>
      <c r="DJ392" s="74" t="s">
        <v>3359</v>
      </c>
      <c r="DK392" s="62"/>
      <c r="DL392" s="62"/>
      <c r="DM392" s="62"/>
      <c r="DN392" s="62"/>
      <c r="DO392" s="74">
        <v>2.0</v>
      </c>
      <c r="DP392" s="82" t="s">
        <v>2294</v>
      </c>
      <c r="DQ392" s="82"/>
      <c r="DR392" s="82"/>
      <c r="DS392" s="82"/>
      <c r="DT392" s="82"/>
      <c r="DU392" s="82"/>
      <c r="DV392" s="82"/>
      <c r="DW392" s="82"/>
      <c r="DX392" s="82"/>
      <c r="DY392" s="82"/>
      <c r="DZ392" s="82"/>
      <c r="EA392" s="82"/>
      <c r="EB392" s="82"/>
      <c r="EC392" s="91"/>
      <c r="ED392" s="84" t="s">
        <v>190</v>
      </c>
      <c r="EE392" s="85"/>
      <c r="EF392" s="82"/>
      <c r="EG392" s="70" t="s">
        <v>190</v>
      </c>
      <c r="EH392" s="92"/>
      <c r="EI392" s="92"/>
      <c r="EJ392" s="92"/>
      <c r="EK392" s="92"/>
      <c r="EL392" s="92"/>
      <c r="EM392" s="92"/>
      <c r="EN392" s="92"/>
      <c r="EO392" s="92"/>
      <c r="EP392" s="92"/>
      <c r="EQ392" s="92"/>
      <c r="ER392" s="92"/>
    </row>
    <row r="393">
      <c r="A393" s="56" t="str">
        <f t="shared" si="9"/>
        <v>ESP-0390</v>
      </c>
      <c r="B393" s="57" t="s">
        <v>3370</v>
      </c>
      <c r="C393" s="87" t="s">
        <v>3371</v>
      </c>
      <c r="D393" s="59"/>
      <c r="E393" s="60" t="s">
        <v>193</v>
      </c>
      <c r="F393" s="61" t="s">
        <v>175</v>
      </c>
      <c r="G393" s="113"/>
      <c r="H393" s="61" t="s">
        <v>175</v>
      </c>
      <c r="I393" s="61"/>
      <c r="J393" s="60"/>
      <c r="K393" s="60"/>
      <c r="L393" s="60" t="s">
        <v>3372</v>
      </c>
      <c r="M393" s="60" t="s">
        <v>3373</v>
      </c>
      <c r="N393" s="63"/>
      <c r="O393" s="92"/>
      <c r="P393" s="60" t="s">
        <v>196</v>
      </c>
      <c r="Q393" s="63"/>
      <c r="R393" s="60"/>
      <c r="S393" s="63"/>
      <c r="T393" s="60" t="s">
        <v>197</v>
      </c>
      <c r="U393" s="60"/>
      <c r="V393" s="60"/>
      <c r="W393" s="60"/>
      <c r="X393" s="60"/>
      <c r="Y393" s="62" t="s">
        <v>234</v>
      </c>
      <c r="Z393" s="82"/>
      <c r="AA393" s="82"/>
      <c r="AB393" s="82"/>
      <c r="AC393" s="82"/>
      <c r="AD393" s="82"/>
      <c r="AE393" s="82"/>
      <c r="AF393" s="82"/>
      <c r="AG393" s="82"/>
      <c r="AH393" s="82"/>
      <c r="AI393" s="82"/>
      <c r="AJ393" s="82"/>
      <c r="AK393" s="82"/>
      <c r="AL393" s="70" t="s">
        <v>183</v>
      </c>
      <c r="AM393" s="94"/>
      <c r="AN393" s="70"/>
      <c r="AO393" s="76"/>
      <c r="AP393" s="67"/>
      <c r="AQ393" s="68"/>
      <c r="AR393" s="69"/>
      <c r="AS393" s="70"/>
      <c r="AT393" s="69"/>
      <c r="AU393" s="68"/>
      <c r="AV393" s="68"/>
      <c r="AW393" s="68"/>
      <c r="AX393" s="68"/>
      <c r="AY393" s="68"/>
      <c r="AZ393" s="69"/>
      <c r="BA393" s="71"/>
      <c r="BB393" s="72"/>
      <c r="BC393" s="72">
        <v>680.0</v>
      </c>
      <c r="BD393" s="73">
        <v>680.0</v>
      </c>
      <c r="BE393" s="60"/>
      <c r="BF393" s="60"/>
      <c r="BG393" s="60"/>
      <c r="BH393" s="60"/>
      <c r="BI393" s="60"/>
      <c r="BJ393" s="74" t="s">
        <v>257</v>
      </c>
      <c r="BK393" s="74"/>
      <c r="BL393" s="76"/>
      <c r="BM393" s="82"/>
      <c r="BN393" s="82"/>
      <c r="BO393" s="82"/>
      <c r="BP393" s="82"/>
      <c r="BQ393" s="82"/>
      <c r="BR393" s="82"/>
      <c r="BS393" s="60"/>
      <c r="BT393" s="60"/>
      <c r="BU393" s="60"/>
      <c r="BV393" s="60"/>
      <c r="BW393" s="60"/>
      <c r="BX393" s="60"/>
      <c r="BY393" s="77"/>
      <c r="BZ393" s="66"/>
      <c r="CA393" s="66"/>
      <c r="CB393" s="66"/>
      <c r="CC393" s="66"/>
      <c r="CD393" s="62" t="s">
        <v>2352</v>
      </c>
      <c r="CE393" s="78"/>
      <c r="CF393" s="78"/>
      <c r="CG393" s="78"/>
      <c r="CH393" s="78"/>
      <c r="CI393" s="62" t="s">
        <v>3374</v>
      </c>
      <c r="CJ393" s="78"/>
      <c r="CK393" s="78"/>
      <c r="CL393" s="78"/>
      <c r="CM393" s="78"/>
      <c r="CN393" s="62"/>
      <c r="CO393" s="60"/>
      <c r="CP393" s="60"/>
      <c r="CQ393" s="60" t="s">
        <v>1702</v>
      </c>
      <c r="CR393" s="60"/>
      <c r="CS393" s="60"/>
      <c r="CT393" s="78"/>
      <c r="CU393" s="78" t="s">
        <v>1703</v>
      </c>
      <c r="CV393" s="78"/>
      <c r="CW393" s="78"/>
      <c r="CX393" s="60"/>
      <c r="CY393" s="60"/>
      <c r="CZ393" s="60"/>
      <c r="DA393" s="60"/>
      <c r="DB393" s="79"/>
      <c r="DC393" s="79"/>
      <c r="DD393" s="79"/>
      <c r="DE393" s="79"/>
      <c r="DF393" s="79"/>
      <c r="DG393" s="60"/>
      <c r="DH393" s="60"/>
      <c r="DI393" s="60"/>
      <c r="DJ393" s="74" t="s">
        <v>3359</v>
      </c>
      <c r="DK393" s="62"/>
      <c r="DL393" s="62"/>
      <c r="DM393" s="62"/>
      <c r="DN393" s="62"/>
      <c r="DO393" s="74">
        <v>2.0</v>
      </c>
      <c r="DP393" s="82" t="s">
        <v>2294</v>
      </c>
      <c r="DQ393" s="82"/>
      <c r="DR393" s="82"/>
      <c r="DS393" s="82"/>
      <c r="DT393" s="82"/>
      <c r="DU393" s="82"/>
      <c r="DV393" s="82"/>
      <c r="DW393" s="82"/>
      <c r="DX393" s="82"/>
      <c r="DY393" s="82"/>
      <c r="DZ393" s="82"/>
      <c r="EA393" s="82"/>
      <c r="EB393" s="82"/>
      <c r="EC393" s="91"/>
      <c r="ED393" s="84" t="s">
        <v>190</v>
      </c>
      <c r="EE393" s="85"/>
      <c r="EF393" s="82"/>
      <c r="EG393" s="64" t="s">
        <v>190</v>
      </c>
      <c r="EH393" s="96" t="s">
        <v>251</v>
      </c>
      <c r="EI393" s="96">
        <v>500.0</v>
      </c>
      <c r="EJ393" s="96"/>
      <c r="EK393" s="96"/>
      <c r="EL393" s="96"/>
      <c r="EM393" s="96"/>
      <c r="EN393" s="96"/>
      <c r="EO393" s="96"/>
      <c r="EP393" s="96"/>
      <c r="EQ393" s="96"/>
      <c r="ER393" s="96"/>
    </row>
    <row r="394">
      <c r="A394" s="56" t="str">
        <f t="shared" si="9"/>
        <v>ESP-0391</v>
      </c>
      <c r="B394" s="57" t="s">
        <v>3375</v>
      </c>
      <c r="C394" s="87" t="s">
        <v>3376</v>
      </c>
      <c r="D394" s="59"/>
      <c r="E394" s="60" t="s">
        <v>193</v>
      </c>
      <c r="F394" s="61" t="s">
        <v>175</v>
      </c>
      <c r="G394" s="61"/>
      <c r="H394" s="61"/>
      <c r="I394" s="61"/>
      <c r="J394" s="60"/>
      <c r="K394" s="60"/>
      <c r="L394" s="60" t="s">
        <v>3377</v>
      </c>
      <c r="M394" s="60" t="s">
        <v>1410</v>
      </c>
      <c r="N394" s="63"/>
      <c r="O394" s="63"/>
      <c r="P394" s="60" t="s">
        <v>341</v>
      </c>
      <c r="Q394" s="63"/>
      <c r="R394" s="60"/>
      <c r="S394" s="63"/>
      <c r="T394" s="60" t="s">
        <v>433</v>
      </c>
      <c r="U394" s="60"/>
      <c r="V394" s="60"/>
      <c r="W394" s="60"/>
      <c r="X394" s="60"/>
      <c r="Y394" s="62" t="s">
        <v>325</v>
      </c>
      <c r="Z394" s="82"/>
      <c r="AA394" s="82"/>
      <c r="AB394" s="82"/>
      <c r="AC394" s="82"/>
      <c r="AD394" s="82"/>
      <c r="AE394" s="82"/>
      <c r="AF394" s="82"/>
      <c r="AG394" s="82"/>
      <c r="AH394" s="82"/>
      <c r="AI394" s="82"/>
      <c r="AJ394" s="82"/>
      <c r="AK394" s="82"/>
      <c r="AL394" s="70" t="s">
        <v>183</v>
      </c>
      <c r="AM394" s="94"/>
      <c r="AN394" s="70"/>
      <c r="AO394" s="76"/>
      <c r="AP394" s="67"/>
      <c r="AQ394" s="68"/>
      <c r="AR394" s="69"/>
      <c r="AS394" s="70"/>
      <c r="AT394" s="69"/>
      <c r="AU394" s="68"/>
      <c r="AV394" s="68"/>
      <c r="AW394" s="68"/>
      <c r="AX394" s="68"/>
      <c r="AY394" s="68"/>
      <c r="AZ394" s="69"/>
      <c r="BA394" s="71"/>
      <c r="BB394" s="67"/>
      <c r="BC394" s="67"/>
      <c r="BD394" s="72"/>
      <c r="BE394" s="60"/>
      <c r="BF394" s="60"/>
      <c r="BG394" s="60"/>
      <c r="BH394" s="60"/>
      <c r="BI394" s="60"/>
      <c r="BJ394" s="74" t="s">
        <v>257</v>
      </c>
      <c r="BK394" s="74"/>
      <c r="BL394" s="76"/>
      <c r="BM394" s="60"/>
      <c r="BN394" s="60"/>
      <c r="BO394" s="60"/>
      <c r="BP394" s="60"/>
      <c r="BQ394" s="60"/>
      <c r="BR394" s="60"/>
      <c r="BS394" s="60"/>
      <c r="BT394" s="60"/>
      <c r="BU394" s="60"/>
      <c r="BV394" s="60"/>
      <c r="BW394" s="60"/>
      <c r="BX394" s="60"/>
      <c r="BY394" s="77"/>
      <c r="BZ394" s="66"/>
      <c r="CA394" s="66"/>
      <c r="CB394" s="66"/>
      <c r="CC394" s="66"/>
      <c r="CD394" s="62" t="s">
        <v>184</v>
      </c>
      <c r="CE394" s="78"/>
      <c r="CF394" s="78"/>
      <c r="CG394" s="78"/>
      <c r="CH394" s="78"/>
      <c r="CI394" s="62" t="s">
        <v>2105</v>
      </c>
      <c r="CJ394" s="78"/>
      <c r="CK394" s="78"/>
      <c r="CL394" s="78"/>
      <c r="CM394" s="78"/>
      <c r="CN394" s="62" t="s">
        <v>2105</v>
      </c>
      <c r="CO394" s="60"/>
      <c r="CP394" s="60"/>
      <c r="CQ394" s="60"/>
      <c r="CR394" s="60"/>
      <c r="CS394" s="60"/>
      <c r="CT394" s="78"/>
      <c r="CU394" s="78" t="s">
        <v>2105</v>
      </c>
      <c r="CV394" s="78"/>
      <c r="CW394" s="78"/>
      <c r="CX394" s="60"/>
      <c r="CY394" s="60"/>
      <c r="CZ394" s="60"/>
      <c r="DA394" s="60"/>
      <c r="DB394" s="79"/>
      <c r="DC394" s="79"/>
      <c r="DD394" s="79"/>
      <c r="DE394" s="79"/>
      <c r="DF394" s="79"/>
      <c r="DG394" s="60"/>
      <c r="DH394" s="60"/>
      <c r="DI394" s="60"/>
      <c r="DJ394" s="74" t="s">
        <v>3359</v>
      </c>
      <c r="DK394" s="62"/>
      <c r="DL394" s="62"/>
      <c r="DM394" s="62"/>
      <c r="DN394" s="62"/>
      <c r="DO394" s="74">
        <v>2.0</v>
      </c>
      <c r="DP394" s="82" t="s">
        <v>3021</v>
      </c>
      <c r="DQ394" s="82"/>
      <c r="DR394" s="82"/>
      <c r="DS394" s="82"/>
      <c r="DT394" s="82"/>
      <c r="DU394" s="82"/>
      <c r="DV394" s="82"/>
      <c r="DW394" s="82"/>
      <c r="DX394" s="82"/>
      <c r="DY394" s="82"/>
      <c r="DZ394" s="82"/>
      <c r="EA394" s="82"/>
      <c r="EB394" s="82"/>
      <c r="EC394" s="91"/>
      <c r="ED394" s="84" t="s">
        <v>190</v>
      </c>
      <c r="EE394" s="85"/>
      <c r="EF394" s="82"/>
      <c r="EG394" s="70" t="s">
        <v>190</v>
      </c>
      <c r="EH394" s="92"/>
      <c r="EI394" s="92"/>
      <c r="EJ394" s="92"/>
      <c r="EK394" s="92"/>
      <c r="EL394" s="92"/>
      <c r="EM394" s="92"/>
      <c r="EN394" s="92"/>
      <c r="EO394" s="92"/>
      <c r="EP394" s="92"/>
      <c r="EQ394" s="92"/>
      <c r="ER394" s="92"/>
    </row>
    <row r="395">
      <c r="A395" s="56" t="str">
        <f t="shared" si="9"/>
        <v>ESP-0392</v>
      </c>
      <c r="B395" s="57" t="s">
        <v>3378</v>
      </c>
      <c r="C395" s="87" t="s">
        <v>3379</v>
      </c>
      <c r="D395" s="59"/>
      <c r="E395" s="60" t="s">
        <v>193</v>
      </c>
      <c r="F395" s="61" t="s">
        <v>175</v>
      </c>
      <c r="G395" s="61"/>
      <c r="H395" s="61"/>
      <c r="I395" s="61"/>
      <c r="J395" s="60"/>
      <c r="K395" s="60"/>
      <c r="L395" s="60" t="s">
        <v>1342</v>
      </c>
      <c r="M395" s="60" t="s">
        <v>2583</v>
      </c>
      <c r="N395" s="63"/>
      <c r="O395" s="63"/>
      <c r="P395" s="60" t="s">
        <v>341</v>
      </c>
      <c r="Q395" s="63"/>
      <c r="R395" s="60"/>
      <c r="S395" s="63"/>
      <c r="T395" s="60" t="s">
        <v>317</v>
      </c>
      <c r="U395" s="60"/>
      <c r="V395" s="60"/>
      <c r="W395" s="60"/>
      <c r="X395" s="60"/>
      <c r="Y395" s="62" t="s">
        <v>434</v>
      </c>
      <c r="Z395" s="82"/>
      <c r="AA395" s="82"/>
      <c r="AB395" s="82"/>
      <c r="AC395" s="82"/>
      <c r="AD395" s="82"/>
      <c r="AE395" s="82"/>
      <c r="AF395" s="82"/>
      <c r="AG395" s="82"/>
      <c r="AH395" s="82"/>
      <c r="AI395" s="82"/>
      <c r="AJ395" s="82"/>
      <c r="AK395" s="82"/>
      <c r="AL395" s="70" t="s">
        <v>183</v>
      </c>
      <c r="AM395" s="94"/>
      <c r="AN395" s="70"/>
      <c r="AO395" s="76"/>
      <c r="AP395" s="67"/>
      <c r="AQ395" s="68"/>
      <c r="AR395" s="69"/>
      <c r="AS395" s="70"/>
      <c r="AT395" s="69"/>
      <c r="AU395" s="68"/>
      <c r="AV395" s="68"/>
      <c r="AW395" s="68"/>
      <c r="AX395" s="68"/>
      <c r="AY395" s="68"/>
      <c r="AZ395" s="69"/>
      <c r="BA395" s="71"/>
      <c r="BB395" s="67"/>
      <c r="BC395" s="67"/>
      <c r="BD395" s="72"/>
      <c r="BE395" s="60"/>
      <c r="BF395" s="60"/>
      <c r="BG395" s="60"/>
      <c r="BH395" s="60"/>
      <c r="BI395" s="60"/>
      <c r="BJ395" s="74" t="s">
        <v>257</v>
      </c>
      <c r="BK395" s="74"/>
      <c r="BL395" s="76"/>
      <c r="BM395" s="60"/>
      <c r="BN395" s="60"/>
      <c r="BO395" s="60"/>
      <c r="BP395" s="60"/>
      <c r="BQ395" s="60"/>
      <c r="BR395" s="60"/>
      <c r="BS395" s="60"/>
      <c r="BT395" s="60"/>
      <c r="BU395" s="60"/>
      <c r="BV395" s="60"/>
      <c r="BW395" s="60"/>
      <c r="BX395" s="60"/>
      <c r="BY395" s="77"/>
      <c r="BZ395" s="66"/>
      <c r="CA395" s="66"/>
      <c r="CB395" s="66"/>
      <c r="CC395" s="66"/>
      <c r="CD395" s="62" t="s">
        <v>3380</v>
      </c>
      <c r="CE395" s="78"/>
      <c r="CF395" s="78"/>
      <c r="CG395" s="78"/>
      <c r="CH395" s="78"/>
      <c r="CI395" s="62" t="s">
        <v>3381</v>
      </c>
      <c r="CJ395" s="78"/>
      <c r="CK395" s="78"/>
      <c r="CL395" s="78"/>
      <c r="CM395" s="78"/>
      <c r="CN395" s="62" t="s">
        <v>457</v>
      </c>
      <c r="CO395" s="60"/>
      <c r="CP395" s="60"/>
      <c r="CQ395" s="60"/>
      <c r="CR395" s="60"/>
      <c r="CS395" s="60"/>
      <c r="CT395" s="78"/>
      <c r="CU395" s="78" t="s">
        <v>457</v>
      </c>
      <c r="CV395" s="78"/>
      <c r="CW395" s="78"/>
      <c r="CX395" s="60"/>
      <c r="CY395" s="60"/>
      <c r="CZ395" s="60"/>
      <c r="DA395" s="60"/>
      <c r="DB395" s="79"/>
      <c r="DC395" s="79"/>
      <c r="DD395" s="79"/>
      <c r="DE395" s="79"/>
      <c r="DF395" s="79"/>
      <c r="DG395" s="60"/>
      <c r="DH395" s="60"/>
      <c r="DI395" s="60"/>
      <c r="DJ395" s="74" t="s">
        <v>3339</v>
      </c>
      <c r="DK395" s="62"/>
      <c r="DL395" s="62"/>
      <c r="DM395" s="62"/>
      <c r="DN395" s="62"/>
      <c r="DO395" s="74">
        <v>2.0</v>
      </c>
      <c r="DP395" s="82" t="s">
        <v>3021</v>
      </c>
      <c r="DQ395" s="82"/>
      <c r="DR395" s="82"/>
      <c r="DS395" s="82"/>
      <c r="DT395" s="82"/>
      <c r="DU395" s="82"/>
      <c r="DV395" s="82"/>
      <c r="DW395" s="82"/>
      <c r="DX395" s="82"/>
      <c r="DY395" s="82"/>
      <c r="DZ395" s="82"/>
      <c r="EA395" s="82"/>
      <c r="EB395" s="82"/>
      <c r="EC395" s="91"/>
      <c r="ED395" s="84" t="s">
        <v>190</v>
      </c>
      <c r="EE395" s="85"/>
      <c r="EF395" s="82"/>
      <c r="EG395" s="70" t="s">
        <v>190</v>
      </c>
      <c r="EH395" s="92"/>
      <c r="EI395" s="92"/>
      <c r="EJ395" s="92"/>
      <c r="EK395" s="92"/>
      <c r="EL395" s="92"/>
      <c r="EM395" s="92"/>
      <c r="EN395" s="92"/>
      <c r="EO395" s="92"/>
      <c r="EP395" s="92"/>
      <c r="EQ395" s="92"/>
      <c r="ER395" s="92"/>
    </row>
    <row r="396">
      <c r="A396" s="56" t="str">
        <f t="shared" si="9"/>
        <v>ESP-0393</v>
      </c>
      <c r="B396" s="57" t="s">
        <v>3382</v>
      </c>
      <c r="C396" s="87" t="s">
        <v>3383</v>
      </c>
      <c r="D396" s="59"/>
      <c r="E396" s="60" t="s">
        <v>219</v>
      </c>
      <c r="F396" s="61"/>
      <c r="G396" s="61" t="s">
        <v>175</v>
      </c>
      <c r="H396" s="61" t="s">
        <v>175</v>
      </c>
      <c r="I396" s="61"/>
      <c r="J396" s="96"/>
      <c r="K396" s="96"/>
      <c r="L396" s="96" t="s">
        <v>3384</v>
      </c>
      <c r="M396" s="96" t="s">
        <v>1233</v>
      </c>
      <c r="N396" s="63"/>
      <c r="O396" s="63"/>
      <c r="P396" s="60" t="s">
        <v>341</v>
      </c>
      <c r="Q396" s="63"/>
      <c r="R396" s="60"/>
      <c r="S396" s="63"/>
      <c r="T396" s="60" t="s">
        <v>197</v>
      </c>
      <c r="U396" s="60"/>
      <c r="V396" s="60"/>
      <c r="W396" s="60"/>
      <c r="X396" s="60"/>
      <c r="Y396" s="62" t="s">
        <v>524</v>
      </c>
      <c r="Z396" s="60"/>
      <c r="AA396" s="60"/>
      <c r="AB396" s="60"/>
      <c r="AC396" s="60"/>
      <c r="AD396" s="60"/>
      <c r="AE396" s="60"/>
      <c r="AF396" s="60"/>
      <c r="AG396" s="60"/>
      <c r="AH396" s="60"/>
      <c r="AI396" s="60"/>
      <c r="AJ396" s="60"/>
      <c r="AK396" s="60"/>
      <c r="AL396" s="64" t="s">
        <v>183</v>
      </c>
      <c r="AM396" s="65"/>
      <c r="AN396" s="64"/>
      <c r="AO396" s="66"/>
      <c r="AP396" s="67"/>
      <c r="AQ396" s="68"/>
      <c r="AR396" s="69"/>
      <c r="AS396" s="70"/>
      <c r="AT396" s="69"/>
      <c r="AU396" s="68"/>
      <c r="AV396" s="68"/>
      <c r="AW396" s="68"/>
      <c r="AX396" s="68"/>
      <c r="AY396" s="68"/>
      <c r="AZ396" s="69"/>
      <c r="BA396" s="71"/>
      <c r="BB396" s="72">
        <f>BC396</f>
        <v>450</v>
      </c>
      <c r="BC396" s="72">
        <v>450.0</v>
      </c>
      <c r="BD396" s="73">
        <v>450.0</v>
      </c>
      <c r="BE396" s="60"/>
      <c r="BF396" s="60"/>
      <c r="BG396" s="60"/>
      <c r="BH396" s="60"/>
      <c r="BI396" s="60"/>
      <c r="BJ396" s="74" t="s">
        <v>257</v>
      </c>
      <c r="BK396" s="74"/>
      <c r="BL396" s="76"/>
      <c r="BM396" s="60"/>
      <c r="BN396" s="110" t="s">
        <v>370</v>
      </c>
      <c r="BO396" s="110" t="s">
        <v>435</v>
      </c>
      <c r="BP396" s="110"/>
      <c r="BQ396" s="110" t="s">
        <v>382</v>
      </c>
      <c r="BR396" s="60"/>
      <c r="BS396" s="60"/>
      <c r="BT396" s="60"/>
      <c r="BU396" s="60"/>
      <c r="BV396" s="60"/>
      <c r="BW396" s="60"/>
      <c r="BX396" s="60"/>
      <c r="BY396" s="77"/>
      <c r="BZ396" s="110" t="s">
        <v>1796</v>
      </c>
      <c r="CA396" s="110" t="s">
        <v>293</v>
      </c>
      <c r="CB396" s="66"/>
      <c r="CC396" s="66"/>
      <c r="CD396" s="62" t="s">
        <v>3385</v>
      </c>
      <c r="CE396" s="78"/>
      <c r="CF396" s="78"/>
      <c r="CG396" s="78"/>
      <c r="CH396" s="78"/>
      <c r="CI396" s="62" t="s">
        <v>3386</v>
      </c>
      <c r="CJ396" s="78"/>
      <c r="CK396" s="78"/>
      <c r="CL396" s="78"/>
      <c r="CM396" s="78"/>
      <c r="CN396" s="62"/>
      <c r="CO396" s="60"/>
      <c r="CP396" s="60" t="s">
        <v>3387</v>
      </c>
      <c r="CQ396" s="60" t="s">
        <v>1259</v>
      </c>
      <c r="CR396" s="60"/>
      <c r="CS396" s="60"/>
      <c r="CT396" s="78"/>
      <c r="CU396" s="78" t="s">
        <v>3388</v>
      </c>
      <c r="CV396" s="78"/>
      <c r="CW396" s="78"/>
      <c r="CX396" s="60"/>
      <c r="CY396" s="60"/>
      <c r="CZ396" s="60"/>
      <c r="DA396" s="60"/>
      <c r="DB396" s="79"/>
      <c r="DC396" s="79"/>
      <c r="DD396" s="79"/>
      <c r="DE396" s="79"/>
      <c r="DF396" s="79"/>
      <c r="DG396" s="60"/>
      <c r="DH396" s="60"/>
      <c r="DI396" s="60"/>
      <c r="DJ396" s="74" t="s">
        <v>3339</v>
      </c>
      <c r="DK396" s="62"/>
      <c r="DL396" s="62"/>
      <c r="DM396" s="62"/>
      <c r="DN396" s="62"/>
      <c r="DO396" s="74">
        <v>2.0</v>
      </c>
      <c r="DP396" s="82" t="s">
        <v>336</v>
      </c>
      <c r="DQ396" s="82"/>
      <c r="DR396" s="82"/>
      <c r="DS396" s="82"/>
      <c r="DT396" s="82"/>
      <c r="DU396" s="82"/>
      <c r="DV396" s="82"/>
      <c r="DW396" s="82"/>
      <c r="DX396" s="82"/>
      <c r="DY396" s="82"/>
      <c r="DZ396" s="82"/>
      <c r="EA396" s="82"/>
      <c r="EB396" s="60" t="s">
        <v>269</v>
      </c>
      <c r="EC396" s="91"/>
      <c r="ED396" s="84" t="s">
        <v>190</v>
      </c>
      <c r="EE396" s="85"/>
      <c r="EF396" s="82"/>
      <c r="EG396" s="64" t="s">
        <v>190</v>
      </c>
      <c r="EH396" s="96" t="s">
        <v>251</v>
      </c>
      <c r="EI396" s="96">
        <v>500.0</v>
      </c>
      <c r="EJ396" s="96"/>
      <c r="EK396" s="96"/>
      <c r="EL396" s="96"/>
      <c r="EM396" s="96"/>
      <c r="EN396" s="96"/>
      <c r="EO396" s="96"/>
      <c r="EP396" s="96"/>
      <c r="EQ396" s="96"/>
      <c r="ER396" s="96"/>
    </row>
    <row r="397">
      <c r="A397" s="56" t="str">
        <f t="shared" si="9"/>
        <v>ESP-0394</v>
      </c>
      <c r="B397" s="57" t="s">
        <v>3389</v>
      </c>
      <c r="C397" s="114" t="s">
        <v>3390</v>
      </c>
      <c r="D397" s="59"/>
      <c r="E397" s="60" t="s">
        <v>193</v>
      </c>
      <c r="F397" s="113"/>
      <c r="G397" s="61" t="s">
        <v>175</v>
      </c>
      <c r="H397" s="61" t="s">
        <v>175</v>
      </c>
      <c r="I397" s="61" t="s">
        <v>175</v>
      </c>
      <c r="J397" s="96"/>
      <c r="K397" s="96"/>
      <c r="L397" s="96" t="s">
        <v>3391</v>
      </c>
      <c r="M397" s="96" t="s">
        <v>3392</v>
      </c>
      <c r="N397" s="60"/>
      <c r="O397" s="60" t="s">
        <v>232</v>
      </c>
      <c r="P397" s="60" t="s">
        <v>196</v>
      </c>
      <c r="Q397" s="60" t="s">
        <v>179</v>
      </c>
      <c r="R397" s="60" t="s">
        <v>414</v>
      </c>
      <c r="S397" s="60"/>
      <c r="T397" s="60" t="s">
        <v>197</v>
      </c>
      <c r="U397" s="60" t="s">
        <v>267</v>
      </c>
      <c r="V397" s="60"/>
      <c r="W397" s="60"/>
      <c r="X397" s="60"/>
      <c r="Y397" s="62" t="s">
        <v>234</v>
      </c>
      <c r="Z397" s="82"/>
      <c r="AA397" s="82"/>
      <c r="AB397" s="82"/>
      <c r="AC397" s="82"/>
      <c r="AD397" s="82"/>
      <c r="AE397" s="82"/>
      <c r="AF397" s="82"/>
      <c r="AG397" s="82"/>
      <c r="AH397" s="82"/>
      <c r="AI397" s="82"/>
      <c r="AJ397" s="82"/>
      <c r="AK397" s="82"/>
      <c r="AL397" s="70" t="s">
        <v>743</v>
      </c>
      <c r="AM397" s="70"/>
      <c r="AN397" s="96">
        <v>55.0</v>
      </c>
      <c r="AO397" s="70"/>
      <c r="AP397" s="97"/>
      <c r="AQ397" s="68"/>
      <c r="AR397" s="70"/>
      <c r="AS397" s="70"/>
      <c r="AT397" s="70"/>
      <c r="AU397" s="68"/>
      <c r="AV397" s="68"/>
      <c r="AW397" s="68"/>
      <c r="AX397" s="68"/>
      <c r="AY397" s="68"/>
      <c r="AZ397" s="70"/>
      <c r="BA397" s="71"/>
      <c r="BB397" s="73">
        <v>760.0</v>
      </c>
      <c r="BC397" s="72">
        <v>760.0</v>
      </c>
      <c r="BD397" s="73">
        <v>760.0</v>
      </c>
      <c r="BE397" s="60"/>
      <c r="BF397" s="60"/>
      <c r="BG397" s="60"/>
      <c r="BH397" s="60"/>
      <c r="BI397" s="60"/>
      <c r="BJ397" s="74" t="s">
        <v>257</v>
      </c>
      <c r="BK397" s="74"/>
      <c r="BL397" s="70"/>
      <c r="BM397" s="82"/>
      <c r="BN397" s="82" t="s">
        <v>370</v>
      </c>
      <c r="BO397" s="82" t="s">
        <v>435</v>
      </c>
      <c r="BP397" s="82"/>
      <c r="BQ397" s="82" t="s">
        <v>382</v>
      </c>
      <c r="BR397" s="82"/>
      <c r="BS397" s="60"/>
      <c r="BT397" s="60"/>
      <c r="BU397" s="60"/>
      <c r="BV397" s="60"/>
      <c r="BW397" s="60"/>
      <c r="BX397" s="60"/>
      <c r="BY397" s="64" t="s">
        <v>3393</v>
      </c>
      <c r="BZ397" s="64" t="s">
        <v>3354</v>
      </c>
      <c r="CA397" s="64" t="s">
        <v>2199</v>
      </c>
      <c r="CB397" s="64"/>
      <c r="CC397" s="64"/>
      <c r="CD397" s="62" t="s">
        <v>3394</v>
      </c>
      <c r="CE397" s="60"/>
      <c r="CF397" s="60"/>
      <c r="CG397" s="60"/>
      <c r="CH397" s="60"/>
      <c r="CI397" s="62" t="s">
        <v>3395</v>
      </c>
      <c r="CJ397" s="60"/>
      <c r="CK397" s="60"/>
      <c r="CL397" s="60"/>
      <c r="CM397" s="60"/>
      <c r="CN397" s="62"/>
      <c r="CO397" s="60"/>
      <c r="CP397" s="60" t="s">
        <v>3396</v>
      </c>
      <c r="CQ397" s="60" t="s">
        <v>3397</v>
      </c>
      <c r="CR397" s="60" t="s">
        <v>3398</v>
      </c>
      <c r="CS397" s="60" t="s">
        <v>3396</v>
      </c>
      <c r="CT397" s="60"/>
      <c r="CU397" s="60" t="s">
        <v>3399</v>
      </c>
      <c r="CV397" s="60"/>
      <c r="CW397" s="60"/>
      <c r="CX397" s="60"/>
      <c r="CY397" s="60"/>
      <c r="CZ397" s="60"/>
      <c r="DA397" s="60"/>
      <c r="DB397" s="82"/>
      <c r="DC397" s="82"/>
      <c r="DD397" s="82"/>
      <c r="DE397" s="82"/>
      <c r="DF397" s="82"/>
      <c r="DG397" s="60"/>
      <c r="DH397" s="60"/>
      <c r="DI397" s="60"/>
      <c r="DJ397" s="74" t="s">
        <v>3359</v>
      </c>
      <c r="DK397" s="62"/>
      <c r="DL397" s="62"/>
      <c r="DM397" s="62"/>
      <c r="DN397" s="62"/>
      <c r="DO397" s="74">
        <v>2.0</v>
      </c>
      <c r="DP397" s="82" t="s">
        <v>261</v>
      </c>
      <c r="DQ397" s="82"/>
      <c r="DR397" s="82"/>
      <c r="DS397" s="82"/>
      <c r="DT397" s="82"/>
      <c r="DU397" s="82"/>
      <c r="DV397" s="82"/>
      <c r="DW397" s="82"/>
      <c r="DX397" s="82"/>
      <c r="DY397" s="82"/>
      <c r="DZ397" s="82"/>
      <c r="EA397" s="82"/>
      <c r="EB397" s="82"/>
      <c r="EC397" s="91" t="s">
        <v>945</v>
      </c>
      <c r="ED397" s="84" t="s">
        <v>190</v>
      </c>
      <c r="EE397" s="85"/>
      <c r="EF397" s="82"/>
      <c r="EG397" s="64" t="s">
        <v>251</v>
      </c>
      <c r="EH397" s="96" t="s">
        <v>251</v>
      </c>
      <c r="EI397" s="96">
        <v>500.0</v>
      </c>
      <c r="EJ397" s="96"/>
      <c r="EK397" s="96"/>
      <c r="EL397" s="96"/>
      <c r="EM397" s="96"/>
      <c r="EN397" s="96"/>
      <c r="EO397" s="96"/>
      <c r="EP397" s="96"/>
      <c r="EQ397" s="96"/>
      <c r="ER397" s="96"/>
    </row>
    <row r="398">
      <c r="A398" s="56" t="str">
        <f t="shared" si="9"/>
        <v>ESP-0395</v>
      </c>
      <c r="B398" s="57" t="s">
        <v>3400</v>
      </c>
      <c r="C398" s="114" t="s">
        <v>3401</v>
      </c>
      <c r="D398" s="59"/>
      <c r="E398" s="60" t="s">
        <v>193</v>
      </c>
      <c r="F398" s="61"/>
      <c r="G398" s="61"/>
      <c r="H398" s="61" t="s">
        <v>175</v>
      </c>
      <c r="I398" s="61"/>
      <c r="J398" s="60"/>
      <c r="K398" s="60"/>
      <c r="L398" s="60" t="s">
        <v>3402</v>
      </c>
      <c r="M398" s="60" t="s">
        <v>3403</v>
      </c>
      <c r="N398" s="60"/>
      <c r="O398" s="60" t="s">
        <v>232</v>
      </c>
      <c r="P398" s="62" t="s">
        <v>455</v>
      </c>
      <c r="Q398" s="60" t="s">
        <v>179</v>
      </c>
      <c r="R398" s="60" t="s">
        <v>414</v>
      </c>
      <c r="S398" s="60"/>
      <c r="T398" s="60" t="s">
        <v>317</v>
      </c>
      <c r="U398" s="60" t="s">
        <v>536</v>
      </c>
      <c r="V398" s="60"/>
      <c r="W398" s="60"/>
      <c r="X398" s="60"/>
      <c r="Y398" s="62" t="s">
        <v>524</v>
      </c>
      <c r="Z398" s="60"/>
      <c r="AA398" s="60"/>
      <c r="AB398" s="60"/>
      <c r="AC398" s="60"/>
      <c r="AD398" s="60"/>
      <c r="AE398" s="60"/>
      <c r="AF398" s="60"/>
      <c r="AG398" s="60"/>
      <c r="AH398" s="60"/>
      <c r="AI398" s="60"/>
      <c r="AJ398" s="60"/>
      <c r="AK398" s="60"/>
      <c r="AL398" s="64" t="s">
        <v>235</v>
      </c>
      <c r="AM398" s="64" t="s">
        <v>1036</v>
      </c>
      <c r="AN398" s="96">
        <v>2.0</v>
      </c>
      <c r="AO398" s="64"/>
      <c r="AP398" s="97"/>
      <c r="AQ398" s="68"/>
      <c r="AR398" s="70"/>
      <c r="AS398" s="70"/>
      <c r="AT398" s="70"/>
      <c r="AU398" s="68"/>
      <c r="AV398" s="68"/>
      <c r="AW398" s="68"/>
      <c r="AX398" s="68"/>
      <c r="AY398" s="68"/>
      <c r="AZ398" s="70"/>
      <c r="BA398" s="71"/>
      <c r="BB398" s="73">
        <v>80000.0</v>
      </c>
      <c r="BC398" s="72" t="s">
        <v>3404</v>
      </c>
      <c r="BD398" s="73" t="s">
        <v>3404</v>
      </c>
      <c r="BE398" s="60"/>
      <c r="BF398" s="60"/>
      <c r="BG398" s="60"/>
      <c r="BH398" s="60"/>
      <c r="BI398" s="60"/>
      <c r="BJ398" s="74" t="s">
        <v>236</v>
      </c>
      <c r="BK398" s="74"/>
      <c r="BL398" s="70"/>
      <c r="BM398" s="60"/>
      <c r="BN398" s="60"/>
      <c r="BO398" s="60"/>
      <c r="BP398" s="60"/>
      <c r="BQ398" s="60"/>
      <c r="BR398" s="60"/>
      <c r="BS398" s="60"/>
      <c r="BT398" s="60"/>
      <c r="BU398" s="60"/>
      <c r="BV398" s="60"/>
      <c r="BW398" s="60"/>
      <c r="BX398" s="60"/>
      <c r="BY398" s="64"/>
      <c r="BZ398" s="64"/>
      <c r="CA398" s="64"/>
      <c r="CB398" s="64"/>
      <c r="CC398" s="64"/>
      <c r="CD398" s="62" t="s">
        <v>3405</v>
      </c>
      <c r="CE398" s="60"/>
      <c r="CF398" s="60"/>
      <c r="CG398" s="60"/>
      <c r="CH398" s="60"/>
      <c r="CI398" s="62" t="s">
        <v>3406</v>
      </c>
      <c r="CJ398" s="60"/>
      <c r="CK398" s="60"/>
      <c r="CL398" s="60"/>
      <c r="CM398" s="60"/>
      <c r="CN398" s="62"/>
      <c r="CO398" s="60"/>
      <c r="CP398" s="60"/>
      <c r="CQ398" s="60" t="s">
        <v>1007</v>
      </c>
      <c r="CR398" s="60"/>
      <c r="CS398" s="60"/>
      <c r="CT398" s="60"/>
      <c r="CU398" s="60" t="s">
        <v>3407</v>
      </c>
      <c r="CV398" s="60"/>
      <c r="CW398" s="60"/>
      <c r="CX398" s="60"/>
      <c r="CY398" s="60"/>
      <c r="CZ398" s="60"/>
      <c r="DA398" s="60"/>
      <c r="DB398" s="82"/>
      <c r="DC398" s="82"/>
      <c r="DD398" s="82"/>
      <c r="DE398" s="82"/>
      <c r="DF398" s="82"/>
      <c r="DG398" s="60"/>
      <c r="DH398" s="60"/>
      <c r="DI398" s="60"/>
      <c r="DJ398" s="74" t="s">
        <v>3408</v>
      </c>
      <c r="DK398" s="62"/>
      <c r="DL398" s="62"/>
      <c r="DM398" s="62"/>
      <c r="DN398" s="62"/>
      <c r="DO398" s="74">
        <v>2.0</v>
      </c>
      <c r="DP398" s="82" t="s">
        <v>3409</v>
      </c>
      <c r="DQ398" s="82"/>
      <c r="DR398" s="82"/>
      <c r="DS398" s="82"/>
      <c r="DT398" s="82"/>
      <c r="DU398" s="82"/>
      <c r="DV398" s="82"/>
      <c r="DW398" s="82"/>
      <c r="DX398" s="82"/>
      <c r="DY398" s="82"/>
      <c r="DZ398" s="82"/>
      <c r="EA398" s="82"/>
      <c r="EB398" s="60" t="s">
        <v>269</v>
      </c>
      <c r="EC398" s="91" t="s">
        <v>270</v>
      </c>
      <c r="ED398" s="84" t="s">
        <v>251</v>
      </c>
      <c r="EE398" s="85"/>
      <c r="EF398" s="82"/>
      <c r="EG398" s="64" t="s">
        <v>251</v>
      </c>
      <c r="EH398" s="96" t="s">
        <v>251</v>
      </c>
      <c r="EI398" s="96">
        <v>250.0</v>
      </c>
      <c r="EJ398" s="96"/>
      <c r="EK398" s="96"/>
      <c r="EL398" s="96"/>
      <c r="EM398" s="96"/>
      <c r="EN398" s="96"/>
      <c r="EO398" s="96"/>
      <c r="EP398" s="96"/>
      <c r="EQ398" s="96"/>
      <c r="ER398" s="96"/>
    </row>
    <row r="399">
      <c r="A399" s="56" t="str">
        <f t="shared" si="9"/>
        <v>ESP-0396</v>
      </c>
      <c r="B399" s="57" t="s">
        <v>3410</v>
      </c>
      <c r="C399" s="114" t="s">
        <v>3411</v>
      </c>
      <c r="D399" s="59"/>
      <c r="E399" s="60" t="s">
        <v>193</v>
      </c>
      <c r="F399" s="113"/>
      <c r="G399" s="113"/>
      <c r="H399" s="61" t="s">
        <v>175</v>
      </c>
      <c r="I399" s="61"/>
      <c r="J399" s="60"/>
      <c r="K399" s="60"/>
      <c r="L399" s="60" t="s">
        <v>3412</v>
      </c>
      <c r="M399" s="60" t="s">
        <v>3413</v>
      </c>
      <c r="N399" s="60"/>
      <c r="O399" s="60" t="s">
        <v>232</v>
      </c>
      <c r="P399" s="96" t="s">
        <v>196</v>
      </c>
      <c r="Q399" s="60" t="s">
        <v>179</v>
      </c>
      <c r="R399" s="60" t="s">
        <v>414</v>
      </c>
      <c r="S399" s="60"/>
      <c r="T399" s="60" t="s">
        <v>433</v>
      </c>
      <c r="U399" s="60" t="s">
        <v>557</v>
      </c>
      <c r="V399" s="60"/>
      <c r="W399" s="60"/>
      <c r="X399" s="60"/>
      <c r="Y399" s="62" t="s">
        <v>234</v>
      </c>
      <c r="Z399" s="82"/>
      <c r="AA399" s="82"/>
      <c r="AB399" s="82"/>
      <c r="AC399" s="82"/>
      <c r="AD399" s="82"/>
      <c r="AE399" s="82"/>
      <c r="AF399" s="82"/>
      <c r="AG399" s="82"/>
      <c r="AH399" s="82"/>
      <c r="AI399" s="82"/>
      <c r="AJ399" s="82"/>
      <c r="AK399" s="82"/>
      <c r="AL399" s="70" t="s">
        <v>763</v>
      </c>
      <c r="AM399" s="70"/>
      <c r="AN399" s="96">
        <v>22.0</v>
      </c>
      <c r="AO399" s="70"/>
      <c r="AP399" s="97"/>
      <c r="AQ399" s="68"/>
      <c r="AR399" s="70"/>
      <c r="AS399" s="70"/>
      <c r="AT399" s="70"/>
      <c r="AU399" s="68"/>
      <c r="AV399" s="68"/>
      <c r="AW399" s="68"/>
      <c r="AX399" s="68"/>
      <c r="AY399" s="68"/>
      <c r="AZ399" s="70"/>
      <c r="BA399" s="71"/>
      <c r="BB399" s="73">
        <v>66000.0</v>
      </c>
      <c r="BC399" s="72">
        <v>66000.0</v>
      </c>
      <c r="BD399" s="73">
        <v>66000.0</v>
      </c>
      <c r="BE399" s="60"/>
      <c r="BF399" s="60"/>
      <c r="BG399" s="60"/>
      <c r="BH399" s="60"/>
      <c r="BI399" s="60"/>
      <c r="BJ399" s="74" t="s">
        <v>236</v>
      </c>
      <c r="BK399" s="74"/>
      <c r="BL399" s="70"/>
      <c r="BM399" s="82"/>
      <c r="BN399" s="82"/>
      <c r="BO399" s="82"/>
      <c r="BP399" s="82"/>
      <c r="BQ399" s="82"/>
      <c r="BR399" s="82"/>
      <c r="BS399" s="82"/>
      <c r="BT399" s="82"/>
      <c r="BU399" s="82"/>
      <c r="BV399" s="82"/>
      <c r="BW399" s="82"/>
      <c r="BX399" s="82"/>
      <c r="BY399" s="70"/>
      <c r="BZ399" s="70"/>
      <c r="CA399" s="70"/>
      <c r="CB399" s="70"/>
      <c r="CC399" s="70"/>
      <c r="CD399" s="70"/>
      <c r="CE399" s="82"/>
      <c r="CF399" s="82"/>
      <c r="CG399" s="82"/>
      <c r="CH399" s="82"/>
      <c r="CI399" s="70"/>
      <c r="CJ399" s="82"/>
      <c r="CK399" s="60"/>
      <c r="CL399" s="60"/>
      <c r="CM399" s="60"/>
      <c r="CN399" s="62"/>
      <c r="CO399" s="60"/>
      <c r="CP399" s="60" t="s">
        <v>1798</v>
      </c>
      <c r="CQ399" s="60"/>
      <c r="CR399" s="60"/>
      <c r="CS399" s="60"/>
      <c r="CT399" s="60"/>
      <c r="CU399" s="60" t="s">
        <v>1577</v>
      </c>
      <c r="CV399" s="82"/>
      <c r="CW399" s="82"/>
      <c r="CX399" s="82"/>
      <c r="CY399" s="82"/>
      <c r="CZ399" s="82"/>
      <c r="DA399" s="82"/>
      <c r="DB399" s="82"/>
      <c r="DC399" s="82"/>
      <c r="DD399" s="82"/>
      <c r="DE399" s="82"/>
      <c r="DF399" s="82"/>
      <c r="DG399" s="60"/>
      <c r="DH399" s="60"/>
      <c r="DI399" s="60"/>
      <c r="DJ399" s="74" t="s">
        <v>1773</v>
      </c>
      <c r="DK399" s="62"/>
      <c r="DL399" s="62"/>
      <c r="DM399" s="62"/>
      <c r="DN399" s="62"/>
      <c r="DO399" s="74">
        <v>2.0</v>
      </c>
      <c r="DP399" s="82" t="s">
        <v>3414</v>
      </c>
      <c r="DQ399" s="82"/>
      <c r="DR399" s="82"/>
      <c r="DS399" s="82"/>
      <c r="DT399" s="82"/>
      <c r="DU399" s="82"/>
      <c r="DV399" s="82"/>
      <c r="DW399" s="82"/>
      <c r="DX399" s="82"/>
      <c r="DY399" s="82"/>
      <c r="DZ399" s="82"/>
      <c r="EA399" s="82"/>
      <c r="EB399" s="82"/>
      <c r="EC399" s="91" t="s">
        <v>270</v>
      </c>
      <c r="ED399" s="84" t="s">
        <v>190</v>
      </c>
      <c r="EE399" s="85"/>
      <c r="EF399" s="82"/>
      <c r="EG399" s="64" t="s">
        <v>251</v>
      </c>
      <c r="EH399" s="96" t="s">
        <v>251</v>
      </c>
      <c r="EI399" s="96">
        <v>250.0</v>
      </c>
      <c r="EJ399" s="92"/>
      <c r="EK399" s="92"/>
      <c r="EL399" s="92"/>
      <c r="EM399" s="92"/>
      <c r="EN399" s="92"/>
      <c r="EO399" s="92"/>
      <c r="EP399" s="92"/>
      <c r="EQ399" s="92"/>
      <c r="ER399" s="92"/>
    </row>
    <row r="400">
      <c r="A400" s="56" t="str">
        <f t="shared" si="9"/>
        <v>ESP-0397</v>
      </c>
      <c r="B400" s="57" t="s">
        <v>3415</v>
      </c>
      <c r="C400" s="114" t="s">
        <v>3416</v>
      </c>
      <c r="D400" s="59"/>
      <c r="E400" s="60" t="s">
        <v>193</v>
      </c>
      <c r="F400" s="61"/>
      <c r="G400" s="61"/>
      <c r="H400" s="61"/>
      <c r="I400" s="61" t="s">
        <v>175</v>
      </c>
      <c r="J400" s="96"/>
      <c r="K400" s="96"/>
      <c r="L400" s="96" t="s">
        <v>1348</v>
      </c>
      <c r="M400" s="96" t="s">
        <v>3417</v>
      </c>
      <c r="N400" s="63"/>
      <c r="O400" s="60" t="s">
        <v>265</v>
      </c>
      <c r="P400" s="60" t="s">
        <v>455</v>
      </c>
      <c r="Q400" s="60" t="s">
        <v>179</v>
      </c>
      <c r="R400" s="60" t="s">
        <v>414</v>
      </c>
      <c r="S400" s="63"/>
      <c r="T400" s="60" t="s">
        <v>197</v>
      </c>
      <c r="U400" s="60" t="s">
        <v>536</v>
      </c>
      <c r="V400" s="60"/>
      <c r="W400" s="60"/>
      <c r="X400" s="60"/>
      <c r="Y400" s="62" t="s">
        <v>434</v>
      </c>
      <c r="Z400" s="60"/>
      <c r="AA400" s="60"/>
      <c r="AB400" s="60"/>
      <c r="AC400" s="60"/>
      <c r="AD400" s="60"/>
      <c r="AE400" s="60"/>
      <c r="AF400" s="60"/>
      <c r="AG400" s="60"/>
      <c r="AH400" s="60"/>
      <c r="AI400" s="60"/>
      <c r="AJ400" s="60"/>
      <c r="AK400" s="60"/>
      <c r="AL400" s="64" t="s">
        <v>183</v>
      </c>
      <c r="AM400" s="65"/>
      <c r="AN400" s="64"/>
      <c r="AO400" s="66"/>
      <c r="AP400" s="67"/>
      <c r="AQ400" s="68"/>
      <c r="AR400" s="69"/>
      <c r="AS400" s="70"/>
      <c r="AT400" s="69"/>
      <c r="AU400" s="68"/>
      <c r="AV400" s="68"/>
      <c r="AW400" s="68"/>
      <c r="AX400" s="68"/>
      <c r="AY400" s="68"/>
      <c r="AZ400" s="69"/>
      <c r="BA400" s="71"/>
      <c r="BB400" s="73">
        <v>110000.0</v>
      </c>
      <c r="BC400" s="72">
        <v>110000.0</v>
      </c>
      <c r="BD400" s="73">
        <v>110000.0</v>
      </c>
      <c r="BE400" s="60"/>
      <c r="BF400" s="60"/>
      <c r="BG400" s="60"/>
      <c r="BH400" s="60"/>
      <c r="BI400" s="60"/>
      <c r="BJ400" s="74"/>
      <c r="BK400" s="74"/>
      <c r="BL400" s="76"/>
      <c r="BM400" s="60"/>
      <c r="BN400" s="60"/>
      <c r="BO400" s="60"/>
      <c r="BP400" s="60"/>
      <c r="BQ400" s="60"/>
      <c r="BR400" s="60"/>
      <c r="BS400" s="60"/>
      <c r="BT400" s="60"/>
      <c r="BU400" s="60"/>
      <c r="BV400" s="60"/>
      <c r="BW400" s="60"/>
      <c r="BX400" s="60"/>
      <c r="BY400" s="77" t="s">
        <v>3418</v>
      </c>
      <c r="BZ400" s="66" t="s">
        <v>327</v>
      </c>
      <c r="CA400" s="66" t="s">
        <v>1352</v>
      </c>
      <c r="CB400" s="66"/>
      <c r="CC400" s="66"/>
      <c r="CD400" s="62" t="s">
        <v>3419</v>
      </c>
      <c r="CE400" s="78"/>
      <c r="CF400" s="78"/>
      <c r="CG400" s="78"/>
      <c r="CH400" s="78"/>
      <c r="CI400" s="62" t="s">
        <v>3420</v>
      </c>
      <c r="CJ400" s="78"/>
      <c r="CK400" s="78"/>
      <c r="CL400" s="78"/>
      <c r="CM400" s="78"/>
      <c r="CN400" s="62" t="s">
        <v>3420</v>
      </c>
      <c r="CO400" s="60"/>
      <c r="CP400" s="60"/>
      <c r="CQ400" s="60"/>
      <c r="CR400" s="60"/>
      <c r="CS400" s="60"/>
      <c r="CT400" s="78"/>
      <c r="CU400" s="78" t="s">
        <v>3420</v>
      </c>
      <c r="CV400" s="78"/>
      <c r="CW400" s="78"/>
      <c r="CX400" s="60"/>
      <c r="CY400" s="60"/>
      <c r="CZ400" s="60"/>
      <c r="DA400" s="60"/>
      <c r="DB400" s="79"/>
      <c r="DC400" s="79"/>
      <c r="DD400" s="79"/>
      <c r="DE400" s="79"/>
      <c r="DF400" s="79"/>
      <c r="DG400" s="60"/>
      <c r="DH400" s="60"/>
      <c r="DI400" s="60"/>
      <c r="DJ400" s="74" t="s">
        <v>3421</v>
      </c>
      <c r="DK400" s="62"/>
      <c r="DL400" s="62"/>
      <c r="DM400" s="62"/>
      <c r="DN400" s="62"/>
      <c r="DO400" s="74">
        <v>2.0</v>
      </c>
      <c r="DP400" s="82"/>
      <c r="DQ400" s="82"/>
      <c r="DR400" s="82"/>
      <c r="DS400" s="82"/>
      <c r="DT400" s="82"/>
      <c r="DU400" s="82"/>
      <c r="DV400" s="82"/>
      <c r="DW400" s="82"/>
      <c r="DX400" s="82"/>
      <c r="DY400" s="82"/>
      <c r="DZ400" s="82"/>
      <c r="EA400" s="82"/>
      <c r="EB400" s="82"/>
      <c r="EC400" s="91" t="s">
        <v>270</v>
      </c>
      <c r="ED400" s="84" t="s">
        <v>190</v>
      </c>
      <c r="EE400" s="85"/>
      <c r="EF400" s="82"/>
      <c r="EG400" s="64" t="s">
        <v>251</v>
      </c>
      <c r="EH400" s="96" t="s">
        <v>251</v>
      </c>
      <c r="EI400" s="96">
        <v>250.0</v>
      </c>
      <c r="EJ400" s="96"/>
      <c r="EK400" s="96"/>
      <c r="EL400" s="96"/>
      <c r="EM400" s="96"/>
      <c r="EN400" s="96"/>
      <c r="EO400" s="96"/>
      <c r="EP400" s="96"/>
      <c r="EQ400" s="96"/>
      <c r="ER400" s="96"/>
    </row>
    <row r="401">
      <c r="A401" s="56" t="str">
        <f t="shared" si="9"/>
        <v>ESP-0398</v>
      </c>
      <c r="B401" s="57" t="s">
        <v>3422</v>
      </c>
      <c r="C401" s="101" t="s">
        <v>3423</v>
      </c>
      <c r="D401" s="59"/>
      <c r="E401" s="60" t="s">
        <v>193</v>
      </c>
      <c r="F401" s="61"/>
      <c r="G401" s="61" t="s">
        <v>175</v>
      </c>
      <c r="H401" s="61"/>
      <c r="I401" s="61"/>
      <c r="J401" s="64"/>
      <c r="K401" s="64"/>
      <c r="L401" s="64" t="s">
        <v>3424</v>
      </c>
      <c r="M401" s="96" t="s">
        <v>3425</v>
      </c>
      <c r="N401" s="60"/>
      <c r="O401" s="60" t="s">
        <v>276</v>
      </c>
      <c r="P401" s="60" t="s">
        <v>178</v>
      </c>
      <c r="Q401" s="60" t="s">
        <v>179</v>
      </c>
      <c r="R401" s="60" t="s">
        <v>278</v>
      </c>
      <c r="S401" s="60"/>
      <c r="T401" s="60" t="s">
        <v>213</v>
      </c>
      <c r="U401" s="60"/>
      <c r="V401" s="60"/>
      <c r="W401" s="60"/>
      <c r="X401" s="60"/>
      <c r="Y401" s="62" t="s">
        <v>325</v>
      </c>
      <c r="Z401" s="60"/>
      <c r="AA401" s="60"/>
      <c r="AB401" s="60"/>
      <c r="AC401" s="60"/>
      <c r="AD401" s="60"/>
      <c r="AE401" s="60"/>
      <c r="AF401" s="60"/>
      <c r="AG401" s="60"/>
      <c r="AH401" s="60"/>
      <c r="AI401" s="60"/>
      <c r="AJ401" s="60"/>
      <c r="AK401" s="60"/>
      <c r="AL401" s="102" t="s">
        <v>381</v>
      </c>
      <c r="AM401" s="103">
        <v>0.175</v>
      </c>
      <c r="AN401" s="96">
        <v>25.0</v>
      </c>
      <c r="AO401" s="64"/>
      <c r="AP401" s="122">
        <v>6.0</v>
      </c>
      <c r="AQ401" s="68" t="s">
        <v>190</v>
      </c>
      <c r="AR401" s="70"/>
      <c r="AS401" s="96" t="s">
        <v>1902</v>
      </c>
      <c r="AT401" s="96" t="s">
        <v>3426</v>
      </c>
      <c r="AU401" s="68"/>
      <c r="AV401" s="68"/>
      <c r="AW401" s="68" t="s">
        <v>560</v>
      </c>
      <c r="AX401" s="68"/>
      <c r="AY401" s="68"/>
      <c r="AZ401" s="96" t="s">
        <v>1902</v>
      </c>
      <c r="BA401" s="112" t="s">
        <v>1904</v>
      </c>
      <c r="BB401" s="72" t="str">
        <f>BC401</f>
        <v>1600 a 2000
</v>
      </c>
      <c r="BC401" s="72" t="s">
        <v>3427</v>
      </c>
      <c r="BD401" s="73" t="s">
        <v>3427</v>
      </c>
      <c r="BE401" s="60"/>
      <c r="BF401" s="60"/>
      <c r="BG401" s="60"/>
      <c r="BH401" s="60"/>
      <c r="BI401" s="60"/>
      <c r="BJ401" s="74" t="s">
        <v>236</v>
      </c>
      <c r="BK401" s="74"/>
      <c r="BL401" s="70"/>
      <c r="BM401" s="60"/>
      <c r="BN401" s="62" t="s">
        <v>370</v>
      </c>
      <c r="BO401" s="62" t="s">
        <v>435</v>
      </c>
      <c r="BP401" s="62"/>
      <c r="BQ401" s="62" t="s">
        <v>382</v>
      </c>
      <c r="BR401" s="60"/>
      <c r="BS401" s="60"/>
      <c r="BT401" s="60"/>
      <c r="BU401" s="60"/>
      <c r="BV401" s="60"/>
      <c r="BW401" s="60"/>
      <c r="BX401" s="60"/>
      <c r="BY401" s="64"/>
      <c r="BZ401" s="118" t="s">
        <v>327</v>
      </c>
      <c r="CA401" s="62" t="s">
        <v>359</v>
      </c>
      <c r="CB401" s="64"/>
      <c r="CC401" s="64"/>
      <c r="CD401" s="62" t="s">
        <v>2009</v>
      </c>
      <c r="CE401" s="60"/>
      <c r="CF401" s="60"/>
      <c r="CG401" s="60"/>
      <c r="CH401" s="60"/>
      <c r="CI401" s="62" t="s">
        <v>1543</v>
      </c>
      <c r="CJ401" s="60"/>
      <c r="CK401" s="60"/>
      <c r="CL401" s="60"/>
      <c r="CM401" s="60"/>
      <c r="CN401" s="62"/>
      <c r="CO401" s="60"/>
      <c r="CP401" s="60" t="s">
        <v>644</v>
      </c>
      <c r="CQ401" s="60"/>
      <c r="CR401" s="60"/>
      <c r="CS401" s="60"/>
      <c r="CT401" s="60"/>
      <c r="CU401" s="60" t="s">
        <v>1543</v>
      </c>
      <c r="CV401" s="60"/>
      <c r="CW401" s="60"/>
      <c r="CX401" s="60"/>
      <c r="CY401" s="60"/>
      <c r="CZ401" s="60"/>
      <c r="DA401" s="60"/>
      <c r="DB401" s="82"/>
      <c r="DC401" s="82"/>
      <c r="DD401" s="82"/>
      <c r="DE401" s="82"/>
      <c r="DF401" s="82"/>
      <c r="DG401" s="60"/>
      <c r="DH401" s="60"/>
      <c r="DI401" s="60"/>
      <c r="DJ401" s="74" t="s">
        <v>3428</v>
      </c>
      <c r="DK401" s="62"/>
      <c r="DL401" s="62"/>
      <c r="DM401" s="62"/>
      <c r="DN401" s="62"/>
      <c r="DO401" s="74">
        <v>2.0</v>
      </c>
      <c r="DP401" s="82" t="s">
        <v>1968</v>
      </c>
      <c r="DQ401" s="82"/>
      <c r="DR401" s="82"/>
      <c r="DS401" s="82"/>
      <c r="DT401" s="82"/>
      <c r="DU401" s="82"/>
      <c r="DV401" s="82"/>
      <c r="DW401" s="82"/>
      <c r="DX401" s="82"/>
      <c r="DY401" s="82"/>
      <c r="DZ401" s="82"/>
      <c r="EA401" s="82"/>
      <c r="EB401" s="60"/>
      <c r="EC401" s="91"/>
      <c r="ED401" s="84" t="s">
        <v>251</v>
      </c>
      <c r="EE401" s="85"/>
      <c r="EF401" s="82"/>
      <c r="EG401" s="64" t="s">
        <v>190</v>
      </c>
      <c r="EH401" s="96" t="s">
        <v>251</v>
      </c>
      <c r="EI401" s="96">
        <v>250.0</v>
      </c>
      <c r="EJ401" s="96"/>
      <c r="EK401" s="96"/>
      <c r="EL401" s="96"/>
      <c r="EM401" s="96"/>
      <c r="EN401" s="96"/>
      <c r="EO401" s="96"/>
      <c r="EP401" s="96"/>
      <c r="EQ401" s="96"/>
      <c r="ER401" s="96"/>
    </row>
    <row r="402" ht="82.5" customHeight="1">
      <c r="A402" s="56" t="str">
        <f t="shared" si="9"/>
        <v>ESP-0399</v>
      </c>
      <c r="B402" s="57" t="s">
        <v>3429</v>
      </c>
      <c r="C402" s="101" t="s">
        <v>3430</v>
      </c>
      <c r="D402" s="59"/>
      <c r="E402" s="60" t="s">
        <v>193</v>
      </c>
      <c r="F402" s="61" t="s">
        <v>175</v>
      </c>
      <c r="G402" s="61" t="s">
        <v>175</v>
      </c>
      <c r="H402" s="217"/>
      <c r="I402" s="217"/>
      <c r="J402" s="70"/>
      <c r="K402" s="70"/>
      <c r="L402" s="70"/>
      <c r="M402" s="70"/>
      <c r="N402" s="92"/>
      <c r="O402" s="60" t="s">
        <v>265</v>
      </c>
      <c r="P402" s="96" t="s">
        <v>196</v>
      </c>
      <c r="Q402" s="60" t="s">
        <v>179</v>
      </c>
      <c r="R402" s="60" t="s">
        <v>278</v>
      </c>
      <c r="S402" s="92"/>
      <c r="T402" s="60" t="s">
        <v>197</v>
      </c>
      <c r="U402" s="60" t="s">
        <v>233</v>
      </c>
      <c r="V402" s="60"/>
      <c r="W402" s="82"/>
      <c r="X402" s="60"/>
      <c r="Y402" s="65"/>
      <c r="Z402" s="82"/>
      <c r="AA402" s="82"/>
      <c r="AB402" s="82"/>
      <c r="AC402" s="82"/>
      <c r="AD402" s="82"/>
      <c r="AE402" s="82"/>
      <c r="AF402" s="82"/>
      <c r="AG402" s="82"/>
      <c r="AH402" s="82"/>
      <c r="AI402" s="82"/>
      <c r="AJ402" s="82"/>
      <c r="AK402" s="82"/>
      <c r="AL402" s="70" t="s">
        <v>183</v>
      </c>
      <c r="AM402" s="94"/>
      <c r="AN402" s="70"/>
      <c r="AO402" s="76"/>
      <c r="AP402" s="67"/>
      <c r="AQ402" s="68"/>
      <c r="AR402" s="69"/>
      <c r="AS402" s="70"/>
      <c r="AT402" s="69"/>
      <c r="AU402" s="68"/>
      <c r="AV402" s="68"/>
      <c r="AW402" s="68"/>
      <c r="AX402" s="68"/>
      <c r="AY402" s="68"/>
      <c r="AZ402" s="69"/>
      <c r="BA402" s="71"/>
      <c r="BB402" s="67"/>
      <c r="BC402" s="67"/>
      <c r="BD402" s="72"/>
      <c r="BE402" s="82"/>
      <c r="BF402" s="82"/>
      <c r="BG402" s="82"/>
      <c r="BH402" s="82"/>
      <c r="BI402" s="82"/>
      <c r="BJ402" s="90"/>
      <c r="BK402" s="90"/>
      <c r="BL402" s="76"/>
      <c r="BM402" s="82"/>
      <c r="BN402" s="82"/>
      <c r="BO402" s="82"/>
      <c r="BP402" s="82"/>
      <c r="BQ402" s="82"/>
      <c r="BR402" s="82"/>
      <c r="BS402" s="82"/>
      <c r="BT402" s="82"/>
      <c r="BU402" s="82"/>
      <c r="BV402" s="82"/>
      <c r="BW402" s="82"/>
      <c r="BX402" s="82"/>
      <c r="BY402" s="189"/>
      <c r="BZ402" s="76"/>
      <c r="CA402" s="76"/>
      <c r="CB402" s="76"/>
      <c r="CC402" s="76"/>
      <c r="CD402" s="70"/>
      <c r="CE402" s="108"/>
      <c r="CF402" s="108"/>
      <c r="CG402" s="108"/>
      <c r="CH402" s="108"/>
      <c r="CI402" s="94"/>
      <c r="CJ402" s="108"/>
      <c r="CK402" s="108"/>
      <c r="CL402" s="108"/>
      <c r="CM402" s="108"/>
      <c r="CN402" s="94"/>
      <c r="CO402" s="82"/>
      <c r="CP402" s="82"/>
      <c r="CQ402" s="82"/>
      <c r="CR402" s="82"/>
      <c r="CS402" s="82"/>
      <c r="CT402" s="108"/>
      <c r="CU402" s="108"/>
      <c r="CV402" s="108"/>
      <c r="CW402" s="108"/>
      <c r="CX402" s="82"/>
      <c r="CY402" s="82"/>
      <c r="CZ402" s="82"/>
      <c r="DA402" s="82"/>
      <c r="DB402" s="79"/>
      <c r="DC402" s="79"/>
      <c r="DD402" s="79"/>
      <c r="DE402" s="79"/>
      <c r="DF402" s="79"/>
      <c r="DG402" s="82"/>
      <c r="DH402" s="82"/>
      <c r="DI402" s="82"/>
      <c r="DJ402" s="90"/>
      <c r="DK402" s="70"/>
      <c r="DL402" s="70"/>
      <c r="DM402" s="70"/>
      <c r="DN402" s="70"/>
      <c r="DO402" s="90"/>
      <c r="DP402" s="82"/>
      <c r="DQ402" s="70"/>
      <c r="DR402" s="70"/>
      <c r="DS402" s="70"/>
      <c r="DT402" s="70"/>
      <c r="DU402" s="70"/>
      <c r="DV402" s="70"/>
      <c r="DW402" s="82"/>
      <c r="DX402" s="82"/>
      <c r="DY402" s="82"/>
      <c r="DZ402" s="82"/>
      <c r="EA402" s="82"/>
      <c r="EB402" s="82"/>
      <c r="EC402" s="91" t="s">
        <v>270</v>
      </c>
      <c r="ED402" s="84" t="s">
        <v>190</v>
      </c>
      <c r="EE402" s="85"/>
      <c r="EF402" s="82"/>
      <c r="EG402" s="70" t="s">
        <v>251</v>
      </c>
      <c r="EH402" s="92"/>
      <c r="EI402" s="92"/>
      <c r="EJ402" s="96"/>
      <c r="EK402" s="96"/>
      <c r="EL402" s="96"/>
      <c r="EM402" s="96"/>
      <c r="EN402" s="96"/>
      <c r="EO402" s="96"/>
      <c r="EP402" s="96"/>
      <c r="EQ402" s="96"/>
      <c r="ER402" s="96"/>
    </row>
    <row r="403">
      <c r="A403" s="56" t="str">
        <f t="shared" si="9"/>
        <v>ESP-0400</v>
      </c>
      <c r="B403" s="57" t="s">
        <v>202</v>
      </c>
      <c r="C403" s="87" t="s">
        <v>3431</v>
      </c>
      <c r="D403" s="59"/>
      <c r="E403" s="60" t="s">
        <v>193</v>
      </c>
      <c r="F403" s="61"/>
      <c r="G403" s="61" t="s">
        <v>175</v>
      </c>
      <c r="H403" s="61"/>
      <c r="I403" s="61"/>
      <c r="J403" s="96"/>
      <c r="K403" s="96"/>
      <c r="L403" s="96" t="s">
        <v>1831</v>
      </c>
      <c r="M403" s="96" t="s">
        <v>3432</v>
      </c>
      <c r="N403" s="63"/>
      <c r="O403" s="63"/>
      <c r="P403" s="60" t="s">
        <v>178</v>
      </c>
      <c r="Q403" s="63"/>
      <c r="R403" s="60"/>
      <c r="S403" s="63"/>
      <c r="T403" s="60" t="s">
        <v>197</v>
      </c>
      <c r="U403" s="60"/>
      <c r="V403" s="60"/>
      <c r="W403" s="60"/>
      <c r="X403" s="60"/>
      <c r="Y403" s="62" t="s">
        <v>342</v>
      </c>
      <c r="Z403" s="60"/>
      <c r="AA403" s="60"/>
      <c r="AB403" s="60"/>
      <c r="AC403" s="60"/>
      <c r="AD403" s="60"/>
      <c r="AE403" s="60"/>
      <c r="AF403" s="60"/>
      <c r="AG403" s="60"/>
      <c r="AH403" s="60"/>
      <c r="AI403" s="60"/>
      <c r="AJ403" s="60"/>
      <c r="AK403" s="60"/>
      <c r="AL403" s="64" t="s">
        <v>183</v>
      </c>
      <c r="AM403" s="65"/>
      <c r="AN403" s="64"/>
      <c r="AO403" s="66"/>
      <c r="AP403" s="67"/>
      <c r="AQ403" s="68"/>
      <c r="AR403" s="69"/>
      <c r="AS403" s="70"/>
      <c r="AT403" s="69"/>
      <c r="AU403" s="68"/>
      <c r="AV403" s="68"/>
      <c r="AW403" s="68"/>
      <c r="AX403" s="68"/>
      <c r="AY403" s="68"/>
      <c r="AZ403" s="69"/>
      <c r="BA403" s="71"/>
      <c r="BB403" s="72">
        <f>BC403</f>
        <v>850</v>
      </c>
      <c r="BC403" s="72">
        <v>850.0</v>
      </c>
      <c r="BD403" s="73">
        <v>850.0</v>
      </c>
      <c r="BE403" s="60"/>
      <c r="BF403" s="60"/>
      <c r="BG403" s="60"/>
      <c r="BH403" s="60"/>
      <c r="BI403" s="60"/>
      <c r="BJ403" s="74"/>
      <c r="BK403" s="74"/>
      <c r="BL403" s="76"/>
      <c r="BM403" s="60"/>
      <c r="BN403" s="110" t="s">
        <v>326</v>
      </c>
      <c r="BO403" s="110" t="s">
        <v>290</v>
      </c>
      <c r="BP403" s="110"/>
      <c r="BQ403" s="110" t="s">
        <v>382</v>
      </c>
      <c r="BR403" s="60"/>
      <c r="BS403" s="60"/>
      <c r="BT403" s="60"/>
      <c r="BU403" s="60"/>
      <c r="BV403" s="60"/>
      <c r="BW403" s="60"/>
      <c r="BX403" s="60"/>
      <c r="BY403" s="77"/>
      <c r="BZ403" s="111" t="s">
        <v>327</v>
      </c>
      <c r="CA403" s="110" t="s">
        <v>293</v>
      </c>
      <c r="CB403" s="66"/>
      <c r="CC403" s="66"/>
      <c r="CD403" s="62" t="s">
        <v>1781</v>
      </c>
      <c r="CE403" s="78"/>
      <c r="CF403" s="78"/>
      <c r="CG403" s="78"/>
      <c r="CH403" s="78"/>
      <c r="CI403" s="62" t="s">
        <v>3433</v>
      </c>
      <c r="CJ403" s="78"/>
      <c r="CK403" s="78"/>
      <c r="CL403" s="78"/>
      <c r="CM403" s="78"/>
      <c r="CN403" s="62"/>
      <c r="CO403" s="60"/>
      <c r="CP403" s="60" t="s">
        <v>1091</v>
      </c>
      <c r="CQ403" s="60"/>
      <c r="CR403" s="60"/>
      <c r="CS403" s="60"/>
      <c r="CT403" s="78"/>
      <c r="CU403" s="78" t="s">
        <v>3433</v>
      </c>
      <c r="CV403" s="78"/>
      <c r="CW403" s="78"/>
      <c r="CX403" s="60"/>
      <c r="CY403" s="60"/>
      <c r="CZ403" s="60"/>
      <c r="DA403" s="60"/>
      <c r="DB403" s="79"/>
      <c r="DC403" s="79"/>
      <c r="DD403" s="79"/>
      <c r="DE403" s="79"/>
      <c r="DF403" s="79"/>
      <c r="DG403" s="60"/>
      <c r="DH403" s="60"/>
      <c r="DI403" s="60"/>
      <c r="DJ403" s="74" t="s">
        <v>3434</v>
      </c>
      <c r="DK403" s="62"/>
      <c r="DL403" s="62"/>
      <c r="DM403" s="62"/>
      <c r="DN403" s="62"/>
      <c r="DO403" s="74">
        <v>2.0</v>
      </c>
      <c r="DP403" s="82" t="s">
        <v>189</v>
      </c>
      <c r="DQ403" s="82"/>
      <c r="DR403" s="82"/>
      <c r="DS403" s="82"/>
      <c r="DT403" s="82"/>
      <c r="DU403" s="82"/>
      <c r="DV403" s="82"/>
      <c r="DW403" s="82"/>
      <c r="DX403" s="82"/>
      <c r="DY403" s="82"/>
      <c r="DZ403" s="82"/>
      <c r="EA403" s="82"/>
      <c r="EB403" s="82"/>
      <c r="EC403" s="91"/>
      <c r="ED403" s="84" t="s">
        <v>190</v>
      </c>
      <c r="EE403" s="85"/>
      <c r="EF403" s="82"/>
      <c r="EG403" s="70" t="s">
        <v>190</v>
      </c>
      <c r="EH403" s="92"/>
      <c r="EI403" s="92"/>
      <c r="EJ403" s="92"/>
      <c r="EK403" s="92"/>
      <c r="EL403" s="92"/>
      <c r="EM403" s="92"/>
      <c r="EN403" s="92"/>
      <c r="EO403" s="92"/>
      <c r="EP403" s="92"/>
      <c r="EQ403" s="92"/>
      <c r="ER403" s="92"/>
    </row>
    <row r="404">
      <c r="A404" s="56" t="str">
        <f t="shared" si="9"/>
        <v>ESP-0401</v>
      </c>
      <c r="B404" s="57" t="s">
        <v>3435</v>
      </c>
      <c r="C404" s="95" t="s">
        <v>3436</v>
      </c>
      <c r="D404" s="59"/>
      <c r="E404" s="60" t="s">
        <v>193</v>
      </c>
      <c r="F404" s="61" t="s">
        <v>175</v>
      </c>
      <c r="G404" s="218"/>
      <c r="H404" s="218"/>
      <c r="I404" s="218"/>
      <c r="J404" s="70"/>
      <c r="K404" s="70"/>
      <c r="L404" s="70"/>
      <c r="M404" s="70"/>
      <c r="N404" s="92"/>
      <c r="O404" s="63" t="s">
        <v>276</v>
      </c>
      <c r="P404" s="96" t="s">
        <v>196</v>
      </c>
      <c r="Q404" s="63" t="s">
        <v>179</v>
      </c>
      <c r="R404" s="60" t="s">
        <v>180</v>
      </c>
      <c r="S404" s="92"/>
      <c r="T404" s="82"/>
      <c r="U404" s="82"/>
      <c r="V404" s="60"/>
      <c r="W404" s="82"/>
      <c r="X404" s="60"/>
      <c r="Y404" s="65"/>
      <c r="Z404" s="82"/>
      <c r="AA404" s="82"/>
      <c r="AB404" s="82"/>
      <c r="AC404" s="82"/>
      <c r="AD404" s="82"/>
      <c r="AE404" s="82"/>
      <c r="AF404" s="82"/>
      <c r="AG404" s="82"/>
      <c r="AH404" s="82"/>
      <c r="AI404" s="82"/>
      <c r="AJ404" s="82"/>
      <c r="AK404" s="82"/>
      <c r="AL404" s="96" t="s">
        <v>235</v>
      </c>
      <c r="AM404" s="94"/>
      <c r="AN404" s="70"/>
      <c r="AO404" s="76"/>
      <c r="AP404" s="67"/>
      <c r="AQ404" s="68"/>
      <c r="AR404" s="69"/>
      <c r="AS404" s="70"/>
      <c r="AT404" s="69"/>
      <c r="AU404" s="68"/>
      <c r="AV404" s="68"/>
      <c r="AW404" s="68"/>
      <c r="AX404" s="68"/>
      <c r="AY404" s="68"/>
      <c r="AZ404" s="69"/>
      <c r="BA404" s="71"/>
      <c r="BB404" s="67"/>
      <c r="BC404" s="67"/>
      <c r="BD404" s="72"/>
      <c r="BE404" s="82"/>
      <c r="BF404" s="82"/>
      <c r="BG404" s="82"/>
      <c r="BH404" s="82"/>
      <c r="BI404" s="82"/>
      <c r="BJ404" s="90"/>
      <c r="BK404" s="90"/>
      <c r="BL404" s="76"/>
      <c r="BM404" s="82"/>
      <c r="BN404" s="82"/>
      <c r="BO404" s="82"/>
      <c r="BP404" s="82"/>
      <c r="BQ404" s="82"/>
      <c r="BR404" s="82"/>
      <c r="BS404" s="82"/>
      <c r="BT404" s="82"/>
      <c r="BU404" s="82"/>
      <c r="BV404" s="82"/>
      <c r="BW404" s="82"/>
      <c r="BX404" s="82"/>
      <c r="BY404" s="189"/>
      <c r="BZ404" s="76"/>
      <c r="CA404" s="76"/>
      <c r="CB404" s="76"/>
      <c r="CC404" s="76"/>
      <c r="CD404" s="70"/>
      <c r="CE404" s="108"/>
      <c r="CF404" s="108"/>
      <c r="CG404" s="108"/>
      <c r="CH404" s="108"/>
      <c r="CI404" s="94"/>
      <c r="CJ404" s="108"/>
      <c r="CK404" s="108"/>
      <c r="CL404" s="108"/>
      <c r="CM404" s="108"/>
      <c r="CN404" s="94"/>
      <c r="CO404" s="82"/>
      <c r="CP404" s="82"/>
      <c r="CQ404" s="82"/>
      <c r="CR404" s="82"/>
      <c r="CS404" s="82"/>
      <c r="CT404" s="108"/>
      <c r="CU404" s="108"/>
      <c r="CV404" s="108"/>
      <c r="CW404" s="108"/>
      <c r="CX404" s="82"/>
      <c r="CY404" s="82"/>
      <c r="CZ404" s="82"/>
      <c r="DA404" s="82"/>
      <c r="DB404" s="79"/>
      <c r="DC404" s="79"/>
      <c r="DD404" s="79"/>
      <c r="DE404" s="79"/>
      <c r="DF404" s="79"/>
      <c r="DG404" s="82"/>
      <c r="DH404" s="82"/>
      <c r="DI404" s="82"/>
      <c r="DJ404" s="90"/>
      <c r="DK404" s="70"/>
      <c r="DL404" s="70"/>
      <c r="DM404" s="70"/>
      <c r="DN404" s="70"/>
      <c r="DO404" s="90"/>
      <c r="DP404" s="82"/>
      <c r="DQ404" s="70"/>
      <c r="DR404" s="70"/>
      <c r="DS404" s="70"/>
      <c r="DT404" s="70"/>
      <c r="DU404" s="70"/>
      <c r="DV404" s="70"/>
      <c r="DW404" s="82"/>
      <c r="DX404" s="82"/>
      <c r="DY404" s="82"/>
      <c r="DZ404" s="82"/>
      <c r="EA404" s="82"/>
      <c r="EB404" s="82"/>
      <c r="EC404" s="91"/>
      <c r="ED404" s="84" t="s">
        <v>190</v>
      </c>
      <c r="EE404" s="85"/>
      <c r="EF404" s="82"/>
      <c r="EG404" s="70" t="s">
        <v>190</v>
      </c>
      <c r="EH404" s="92"/>
      <c r="EI404" s="92"/>
      <c r="EJ404" s="82"/>
      <c r="EK404" s="82"/>
      <c r="EL404" s="82"/>
      <c r="EM404" s="82"/>
      <c r="EN404" s="82"/>
      <c r="EO404" s="82"/>
      <c r="EP404" s="82"/>
      <c r="EQ404" s="82"/>
      <c r="ER404" s="82"/>
    </row>
    <row r="405">
      <c r="A405" s="56" t="str">
        <f t="shared" si="9"/>
        <v>ESP-0402</v>
      </c>
      <c r="B405" s="57" t="s">
        <v>3437</v>
      </c>
      <c r="C405" s="101" t="s">
        <v>3438</v>
      </c>
      <c r="D405" s="59"/>
      <c r="E405" s="60" t="s">
        <v>3439</v>
      </c>
      <c r="F405" s="61" t="s">
        <v>175</v>
      </c>
      <c r="G405" s="61" t="s">
        <v>175</v>
      </c>
      <c r="H405" s="61" t="s">
        <v>175</v>
      </c>
      <c r="I405" s="61"/>
      <c r="J405" s="96"/>
      <c r="K405" s="96"/>
      <c r="L405" s="96" t="s">
        <v>3440</v>
      </c>
      <c r="M405" s="96" t="s">
        <v>3441</v>
      </c>
      <c r="N405" s="60"/>
      <c r="O405" s="60" t="s">
        <v>232</v>
      </c>
      <c r="P405" s="60" t="s">
        <v>196</v>
      </c>
      <c r="Q405" s="60" t="s">
        <v>179</v>
      </c>
      <c r="R405" s="60" t="s">
        <v>278</v>
      </c>
      <c r="S405" s="60"/>
      <c r="T405" s="60" t="s">
        <v>197</v>
      </c>
      <c r="U405" s="60" t="s">
        <v>267</v>
      </c>
      <c r="V405" s="60"/>
      <c r="W405" s="60"/>
      <c r="X405" s="60"/>
      <c r="Y405" s="62" t="s">
        <v>434</v>
      </c>
      <c r="Z405" s="82"/>
      <c r="AA405" s="82"/>
      <c r="AB405" s="82"/>
      <c r="AC405" s="82"/>
      <c r="AD405" s="82"/>
      <c r="AE405" s="82"/>
      <c r="AF405" s="82"/>
      <c r="AG405" s="82"/>
      <c r="AH405" s="82"/>
      <c r="AI405" s="82"/>
      <c r="AJ405" s="82"/>
      <c r="AK405" s="82"/>
      <c r="AL405" s="70" t="s">
        <v>235</v>
      </c>
      <c r="AM405" s="70"/>
      <c r="AN405" s="96">
        <v>1.0</v>
      </c>
      <c r="AO405" s="70"/>
      <c r="AP405" s="97"/>
      <c r="AQ405" s="68"/>
      <c r="AR405" s="70"/>
      <c r="AS405" s="70"/>
      <c r="AT405" s="70"/>
      <c r="AU405" s="68"/>
      <c r="AV405" s="68"/>
      <c r="AW405" s="68"/>
      <c r="AX405" s="68"/>
      <c r="AY405" s="68"/>
      <c r="AZ405" s="70"/>
      <c r="BA405" s="71"/>
      <c r="BB405" s="73">
        <v>28000.0</v>
      </c>
      <c r="BC405" s="73" t="s">
        <v>3442</v>
      </c>
      <c r="BD405" s="73">
        <v>28700.0</v>
      </c>
      <c r="BE405" s="60">
        <v>13.0</v>
      </c>
      <c r="BF405" s="60"/>
      <c r="BG405" s="60"/>
      <c r="BH405" s="60"/>
      <c r="BI405" s="60"/>
      <c r="BJ405" s="74" t="s">
        <v>257</v>
      </c>
      <c r="BK405" s="74">
        <v>13.0</v>
      </c>
      <c r="BL405" s="70"/>
      <c r="BM405" s="82"/>
      <c r="BN405" s="60" t="s">
        <v>326</v>
      </c>
      <c r="BO405" s="60" t="s">
        <v>435</v>
      </c>
      <c r="BP405" s="60"/>
      <c r="BQ405" s="60" t="s">
        <v>382</v>
      </c>
      <c r="BR405" s="60" t="s">
        <v>418</v>
      </c>
      <c r="BS405" s="60">
        <v>7.0</v>
      </c>
      <c r="BT405" s="60">
        <v>13.0</v>
      </c>
      <c r="BU405" s="60"/>
      <c r="BV405" s="60"/>
      <c r="BW405" s="60"/>
      <c r="BX405" s="60"/>
      <c r="BY405" s="96" t="s">
        <v>3443</v>
      </c>
      <c r="BZ405" s="62" t="s">
        <v>3444</v>
      </c>
      <c r="CA405" s="62" t="s">
        <v>293</v>
      </c>
      <c r="CB405" s="96"/>
      <c r="CC405" s="96"/>
      <c r="CD405" s="62" t="s">
        <v>3445</v>
      </c>
      <c r="CE405" s="60" t="s">
        <v>593</v>
      </c>
      <c r="CF405" s="60"/>
      <c r="CG405" s="60"/>
      <c r="CH405" s="60"/>
      <c r="CI405" s="62" t="s">
        <v>3446</v>
      </c>
      <c r="CJ405" s="60" t="s">
        <v>1689</v>
      </c>
      <c r="CK405" s="60"/>
      <c r="CL405" s="60"/>
      <c r="CM405" s="60"/>
      <c r="CN405" s="62"/>
      <c r="CO405" s="60" t="s">
        <v>646</v>
      </c>
      <c r="CP405" s="60" t="s">
        <v>647</v>
      </c>
      <c r="CQ405" s="60" t="s">
        <v>1179</v>
      </c>
      <c r="CR405" s="60"/>
      <c r="CS405" s="60"/>
      <c r="CT405" s="60" t="s">
        <v>928</v>
      </c>
      <c r="CU405" s="60" t="s">
        <v>3447</v>
      </c>
      <c r="CV405" s="60" t="s">
        <v>488</v>
      </c>
      <c r="CW405" s="60">
        <v>13.0</v>
      </c>
      <c r="CX405" s="60" t="s">
        <v>489</v>
      </c>
      <c r="CY405" s="60">
        <v>13.0</v>
      </c>
      <c r="CZ405" s="60" t="s">
        <v>735</v>
      </c>
      <c r="DA405" s="60">
        <v>13.0</v>
      </c>
      <c r="DB405" s="60" t="s">
        <v>685</v>
      </c>
      <c r="DC405" s="60">
        <v>13.0</v>
      </c>
      <c r="DD405" s="60" t="s">
        <v>251</v>
      </c>
      <c r="DE405" s="106" t="s">
        <v>3448</v>
      </c>
      <c r="DF405" s="60">
        <v>13.0</v>
      </c>
      <c r="DG405" s="60" t="s">
        <v>190</v>
      </c>
      <c r="DH405" s="60"/>
      <c r="DI405" s="60">
        <v>13.0</v>
      </c>
      <c r="DJ405" s="74" t="s">
        <v>3449</v>
      </c>
      <c r="DK405" s="60"/>
      <c r="DL405" s="60"/>
      <c r="DM405" s="60"/>
      <c r="DN405" s="60"/>
      <c r="DO405" s="74" t="s">
        <v>654</v>
      </c>
      <c r="DP405" s="62" t="s">
        <v>3450</v>
      </c>
      <c r="DQ405" s="60"/>
      <c r="DR405" s="60"/>
      <c r="DS405" s="60"/>
      <c r="DT405" s="60"/>
      <c r="DU405" s="60"/>
      <c r="DV405" s="60"/>
      <c r="DW405" s="60">
        <v>5.0</v>
      </c>
      <c r="DX405" s="60">
        <v>13.0</v>
      </c>
      <c r="DY405" s="62" t="s">
        <v>3451</v>
      </c>
      <c r="DZ405" s="60">
        <v>13.0</v>
      </c>
      <c r="EA405" s="60" t="s">
        <v>604</v>
      </c>
      <c r="EB405" s="60" t="s">
        <v>3452</v>
      </c>
      <c r="EC405" s="91" t="s">
        <v>945</v>
      </c>
      <c r="ED405" s="84" t="s">
        <v>190</v>
      </c>
      <c r="EE405" s="131" t="s">
        <v>3453</v>
      </c>
      <c r="EF405" s="60">
        <v>13.0</v>
      </c>
      <c r="EG405" s="64" t="s">
        <v>251</v>
      </c>
      <c r="EH405" s="92"/>
      <c r="EI405" s="92"/>
      <c r="EJ405" s="92"/>
      <c r="EK405" s="92"/>
      <c r="EL405" s="92"/>
      <c r="EM405" s="92"/>
      <c r="EN405" s="92"/>
      <c r="EO405" s="92"/>
      <c r="EP405" s="92"/>
      <c r="EQ405" s="92"/>
      <c r="ER405" s="92"/>
    </row>
    <row r="406">
      <c r="A406" s="56" t="str">
        <f t="shared" si="9"/>
        <v>ESP-0403</v>
      </c>
      <c r="B406" s="57" t="s">
        <v>3454</v>
      </c>
      <c r="C406" s="101" t="s">
        <v>3455</v>
      </c>
      <c r="D406" s="59"/>
      <c r="E406" s="60" t="s">
        <v>193</v>
      </c>
      <c r="F406" s="61"/>
      <c r="G406" s="61" t="s">
        <v>175</v>
      </c>
      <c r="H406" s="61"/>
      <c r="I406" s="61"/>
      <c r="J406" s="96"/>
      <c r="K406" s="96"/>
      <c r="L406" s="96" t="s">
        <v>1779</v>
      </c>
      <c r="M406" s="96" t="s">
        <v>3456</v>
      </c>
      <c r="N406" s="63"/>
      <c r="O406" s="60" t="s">
        <v>232</v>
      </c>
      <c r="P406" s="60" t="s">
        <v>341</v>
      </c>
      <c r="Q406" s="60" t="s">
        <v>179</v>
      </c>
      <c r="R406" s="60" t="s">
        <v>278</v>
      </c>
      <c r="S406" s="63"/>
      <c r="T406" s="60" t="s">
        <v>213</v>
      </c>
      <c r="U406" s="60" t="s">
        <v>233</v>
      </c>
      <c r="V406" s="60"/>
      <c r="W406" s="60"/>
      <c r="X406" s="60"/>
      <c r="Y406" s="62" t="s">
        <v>401</v>
      </c>
      <c r="Z406" s="82"/>
      <c r="AA406" s="82"/>
      <c r="AB406" s="82"/>
      <c r="AC406" s="82"/>
      <c r="AD406" s="82"/>
      <c r="AE406" s="82"/>
      <c r="AF406" s="82"/>
      <c r="AG406" s="82"/>
      <c r="AH406" s="82"/>
      <c r="AI406" s="82"/>
      <c r="AJ406" s="82"/>
      <c r="AK406" s="82"/>
      <c r="AL406" s="70" t="s">
        <v>183</v>
      </c>
      <c r="AM406" s="94"/>
      <c r="AN406" s="70"/>
      <c r="AO406" s="76"/>
      <c r="AP406" s="67"/>
      <c r="AQ406" s="68"/>
      <c r="AR406" s="69"/>
      <c r="AS406" s="70"/>
      <c r="AT406" s="69"/>
      <c r="AU406" s="68"/>
      <c r="AV406" s="68"/>
      <c r="AW406" s="68"/>
      <c r="AX406" s="68"/>
      <c r="AY406" s="68"/>
      <c r="AZ406" s="69"/>
      <c r="BA406" s="71"/>
      <c r="BB406" s="67"/>
      <c r="BC406" s="67"/>
      <c r="BD406" s="72"/>
      <c r="BE406" s="60"/>
      <c r="BF406" s="60"/>
      <c r="BG406" s="60"/>
      <c r="BH406" s="60"/>
      <c r="BI406" s="60"/>
      <c r="BJ406" s="74"/>
      <c r="BK406" s="74"/>
      <c r="BL406" s="76"/>
      <c r="BM406" s="60"/>
      <c r="BN406" s="110" t="s">
        <v>326</v>
      </c>
      <c r="BO406" s="110" t="s">
        <v>290</v>
      </c>
      <c r="BP406" s="110"/>
      <c r="BQ406" s="110" t="s">
        <v>291</v>
      </c>
      <c r="BR406" s="60"/>
      <c r="BS406" s="60"/>
      <c r="BT406" s="60"/>
      <c r="BU406" s="60"/>
      <c r="BV406" s="60"/>
      <c r="BW406" s="60"/>
      <c r="BX406" s="60"/>
      <c r="BY406" s="77"/>
      <c r="BZ406" s="110" t="s">
        <v>3457</v>
      </c>
      <c r="CA406" s="110" t="s">
        <v>293</v>
      </c>
      <c r="CB406" s="66"/>
      <c r="CC406" s="66"/>
      <c r="CD406" s="62" t="s">
        <v>2009</v>
      </c>
      <c r="CE406" s="78"/>
      <c r="CF406" s="78"/>
      <c r="CG406" s="78"/>
      <c r="CH406" s="78"/>
      <c r="CI406" s="62" t="s">
        <v>1797</v>
      </c>
      <c r="CJ406" s="78"/>
      <c r="CK406" s="78"/>
      <c r="CL406" s="78"/>
      <c r="CM406" s="78"/>
      <c r="CN406" s="62"/>
      <c r="CO406" s="60"/>
      <c r="CP406" s="60" t="s">
        <v>592</v>
      </c>
      <c r="CQ406" s="60"/>
      <c r="CR406" s="60"/>
      <c r="CS406" s="60"/>
      <c r="CT406" s="78"/>
      <c r="CU406" s="78" t="s">
        <v>1797</v>
      </c>
      <c r="CV406" s="78"/>
      <c r="CW406" s="78"/>
      <c r="CX406" s="60"/>
      <c r="CY406" s="60"/>
      <c r="CZ406" s="60"/>
      <c r="DA406" s="60"/>
      <c r="DB406" s="79"/>
      <c r="DC406" s="79"/>
      <c r="DD406" s="79"/>
      <c r="DE406" s="79"/>
      <c r="DF406" s="79"/>
      <c r="DG406" s="60"/>
      <c r="DH406" s="60"/>
      <c r="DI406" s="60"/>
      <c r="DJ406" s="74" t="s">
        <v>3458</v>
      </c>
      <c r="DK406" s="62"/>
      <c r="DL406" s="62"/>
      <c r="DM406" s="62"/>
      <c r="DN406" s="62"/>
      <c r="DO406" s="74">
        <v>2.0</v>
      </c>
      <c r="DP406" s="82"/>
      <c r="DQ406" s="82"/>
      <c r="DR406" s="82"/>
      <c r="DS406" s="82"/>
      <c r="DT406" s="82"/>
      <c r="DU406" s="82"/>
      <c r="DV406" s="82"/>
      <c r="DW406" s="82"/>
      <c r="DX406" s="82"/>
      <c r="DY406" s="82"/>
      <c r="DZ406" s="82"/>
      <c r="EA406" s="82"/>
      <c r="EB406" s="82"/>
      <c r="EC406" s="91" t="s">
        <v>270</v>
      </c>
      <c r="ED406" s="84" t="s">
        <v>190</v>
      </c>
      <c r="EE406" s="85"/>
      <c r="EF406" s="82"/>
      <c r="EG406" s="70" t="s">
        <v>251</v>
      </c>
      <c r="EH406" s="92"/>
      <c r="EI406" s="92"/>
      <c r="EJ406" s="96"/>
      <c r="EK406" s="96"/>
      <c r="EL406" s="96"/>
      <c r="EM406" s="96"/>
      <c r="EN406" s="96"/>
      <c r="EO406" s="96"/>
      <c r="EP406" s="96"/>
      <c r="EQ406" s="96"/>
      <c r="ER406" s="96"/>
    </row>
    <row r="407">
      <c r="A407" s="56" t="str">
        <f t="shared" si="9"/>
        <v>ESP-0404</v>
      </c>
      <c r="B407" s="57" t="s">
        <v>3459</v>
      </c>
      <c r="C407" s="209" t="s">
        <v>3460</v>
      </c>
      <c r="D407" s="59"/>
      <c r="E407" s="60" t="s">
        <v>3461</v>
      </c>
      <c r="F407" s="61"/>
      <c r="G407" s="61" t="s">
        <v>175</v>
      </c>
      <c r="H407" s="61"/>
      <c r="I407" s="61"/>
      <c r="J407" s="96"/>
      <c r="K407" s="96"/>
      <c r="L407" s="96" t="s">
        <v>3462</v>
      </c>
      <c r="M407" s="96" t="s">
        <v>3463</v>
      </c>
      <c r="N407" s="60"/>
      <c r="O407" s="60"/>
      <c r="P407" s="60" t="s">
        <v>196</v>
      </c>
      <c r="Q407" s="60"/>
      <c r="R407" s="60"/>
      <c r="S407" s="60"/>
      <c r="T407" s="60" t="s">
        <v>213</v>
      </c>
      <c r="U407" s="60"/>
      <c r="V407" s="60"/>
      <c r="W407" s="60"/>
      <c r="X407" s="60"/>
      <c r="Y407" s="62" t="s">
        <v>325</v>
      </c>
      <c r="Z407" s="60"/>
      <c r="AA407" s="60"/>
      <c r="AB407" s="60"/>
      <c r="AC407" s="60"/>
      <c r="AD407" s="60"/>
      <c r="AE407" s="60"/>
      <c r="AF407" s="60"/>
      <c r="AG407" s="60"/>
      <c r="AH407" s="60"/>
      <c r="AI407" s="60"/>
      <c r="AJ407" s="60"/>
      <c r="AK407" s="60"/>
      <c r="AL407" s="64" t="s">
        <v>381</v>
      </c>
      <c r="AM407" s="96" t="s">
        <v>3464</v>
      </c>
      <c r="AN407" s="64"/>
      <c r="AO407" s="64"/>
      <c r="AP407" s="122">
        <v>12.0</v>
      </c>
      <c r="AQ407" s="68" t="s">
        <v>190</v>
      </c>
      <c r="AR407" s="70"/>
      <c r="AS407" s="96" t="s">
        <v>3465</v>
      </c>
      <c r="AT407" s="146" t="s">
        <v>3466</v>
      </c>
      <c r="AU407" s="68"/>
      <c r="AV407" s="68"/>
      <c r="AW407" s="68" t="s">
        <v>1933</v>
      </c>
      <c r="AX407" s="68"/>
      <c r="AY407" s="68"/>
      <c r="AZ407" s="106" t="s">
        <v>991</v>
      </c>
      <c r="BA407" s="112" t="s">
        <v>3467</v>
      </c>
      <c r="BB407" s="72" t="str">
        <f>BC407</f>
        <v>7600 a 18000
</v>
      </c>
      <c r="BC407" s="72" t="s">
        <v>3468</v>
      </c>
      <c r="BD407" s="73" t="s">
        <v>3468</v>
      </c>
      <c r="BE407" s="60"/>
      <c r="BF407" s="60"/>
      <c r="BG407" s="60"/>
      <c r="BH407" s="60"/>
      <c r="BI407" s="60"/>
      <c r="BJ407" s="74"/>
      <c r="BK407" s="74"/>
      <c r="BL407" s="70"/>
      <c r="BM407" s="60"/>
      <c r="BN407" s="62" t="s">
        <v>289</v>
      </c>
      <c r="BO407" s="62" t="s">
        <v>290</v>
      </c>
      <c r="BP407" s="62"/>
      <c r="BQ407" s="62" t="s">
        <v>291</v>
      </c>
      <c r="BR407" s="60"/>
      <c r="BS407" s="60"/>
      <c r="BT407" s="60"/>
      <c r="BU407" s="60"/>
      <c r="BV407" s="60"/>
      <c r="BW407" s="60"/>
      <c r="BX407" s="60"/>
      <c r="BY407" s="64"/>
      <c r="BZ407" s="62" t="s">
        <v>327</v>
      </c>
      <c r="CA407" s="62" t="s">
        <v>359</v>
      </c>
      <c r="CB407" s="64"/>
      <c r="CC407" s="64"/>
      <c r="CD407" s="62" t="s">
        <v>3469</v>
      </c>
      <c r="CE407" s="60"/>
      <c r="CF407" s="60"/>
      <c r="CG407" s="60"/>
      <c r="CH407" s="60"/>
      <c r="CI407" s="62" t="s">
        <v>3470</v>
      </c>
      <c r="CJ407" s="60"/>
      <c r="CK407" s="60"/>
      <c r="CL407" s="60"/>
      <c r="CM407" s="60"/>
      <c r="CN407" s="62"/>
      <c r="CO407" s="60"/>
      <c r="CP407" s="60" t="s">
        <v>1550</v>
      </c>
      <c r="CQ407" s="60"/>
      <c r="CR407" s="60"/>
      <c r="CS407" s="60" t="s">
        <v>3471</v>
      </c>
      <c r="CT407" s="60"/>
      <c r="CU407" s="60" t="s">
        <v>3472</v>
      </c>
      <c r="CV407" s="60"/>
      <c r="CW407" s="60"/>
      <c r="CX407" s="60"/>
      <c r="CY407" s="60"/>
      <c r="CZ407" s="60"/>
      <c r="DA407" s="60"/>
      <c r="DB407" s="82"/>
      <c r="DC407" s="82"/>
      <c r="DD407" s="82"/>
      <c r="DE407" s="82"/>
      <c r="DF407" s="82"/>
      <c r="DG407" s="60"/>
      <c r="DH407" s="60"/>
      <c r="DI407" s="60"/>
      <c r="DJ407" s="74" t="s">
        <v>3473</v>
      </c>
      <c r="DK407" s="62"/>
      <c r="DL407" s="62"/>
      <c r="DM407" s="62"/>
      <c r="DN407" s="62"/>
      <c r="DO407" s="74">
        <v>2.0</v>
      </c>
      <c r="DP407" s="82" t="s">
        <v>189</v>
      </c>
      <c r="DQ407" s="82"/>
      <c r="DR407" s="82"/>
      <c r="DS407" s="82"/>
      <c r="DT407" s="82"/>
      <c r="DU407" s="82"/>
      <c r="DV407" s="82"/>
      <c r="DW407" s="82"/>
      <c r="DX407" s="82"/>
      <c r="DY407" s="82"/>
      <c r="DZ407" s="82"/>
      <c r="EA407" s="82"/>
      <c r="EB407" s="60" t="s">
        <v>569</v>
      </c>
      <c r="EC407" s="91"/>
      <c r="ED407" s="84" t="s">
        <v>251</v>
      </c>
      <c r="EE407" s="85"/>
      <c r="EF407" s="82"/>
      <c r="EG407" s="64" t="s">
        <v>190</v>
      </c>
      <c r="EH407" s="96" t="s">
        <v>251</v>
      </c>
      <c r="EI407" s="96">
        <v>250.0</v>
      </c>
      <c r="EJ407" s="96"/>
      <c r="EK407" s="96"/>
      <c r="EL407" s="96"/>
      <c r="EM407" s="96"/>
      <c r="EN407" s="96"/>
      <c r="EO407" s="96"/>
      <c r="EP407" s="96"/>
      <c r="EQ407" s="96"/>
      <c r="ER407" s="96"/>
    </row>
    <row r="408">
      <c r="A408" s="56" t="str">
        <f t="shared" si="9"/>
        <v>ESP-0405</v>
      </c>
      <c r="B408" s="57" t="s">
        <v>3474</v>
      </c>
      <c r="C408" s="101" t="s">
        <v>3475</v>
      </c>
      <c r="D408" s="59"/>
      <c r="E408" s="60" t="s">
        <v>3461</v>
      </c>
      <c r="F408" s="61"/>
      <c r="G408" s="61" t="s">
        <v>175</v>
      </c>
      <c r="H408" s="61"/>
      <c r="I408" s="61"/>
      <c r="J408" s="96"/>
      <c r="K408" s="96"/>
      <c r="L408" s="96" t="s">
        <v>1020</v>
      </c>
      <c r="M408" s="96" t="s">
        <v>3476</v>
      </c>
      <c r="N408" s="63"/>
      <c r="O408" s="60" t="s">
        <v>265</v>
      </c>
      <c r="P408" s="60" t="s">
        <v>196</v>
      </c>
      <c r="Q408" s="60" t="s">
        <v>179</v>
      </c>
      <c r="R408" s="60" t="s">
        <v>278</v>
      </c>
      <c r="S408" s="63"/>
      <c r="T408" s="60" t="s">
        <v>213</v>
      </c>
      <c r="U408" s="60" t="s">
        <v>233</v>
      </c>
      <c r="V408" s="60"/>
      <c r="W408" s="60"/>
      <c r="X408" s="60"/>
      <c r="Y408" s="62" t="s">
        <v>325</v>
      </c>
      <c r="Z408" s="60"/>
      <c r="AA408" s="60"/>
      <c r="AB408" s="60"/>
      <c r="AC408" s="60"/>
      <c r="AD408" s="60"/>
      <c r="AE408" s="60"/>
      <c r="AF408" s="60"/>
      <c r="AG408" s="60"/>
      <c r="AH408" s="60"/>
      <c r="AI408" s="60"/>
      <c r="AJ408" s="60"/>
      <c r="AK408" s="60"/>
      <c r="AL408" s="64" t="s">
        <v>183</v>
      </c>
      <c r="AM408" s="65"/>
      <c r="AN408" s="64"/>
      <c r="AO408" s="66"/>
      <c r="AP408" s="67"/>
      <c r="AQ408" s="68"/>
      <c r="AR408" s="69"/>
      <c r="AS408" s="70"/>
      <c r="AT408" s="69"/>
      <c r="AU408" s="68"/>
      <c r="AV408" s="68"/>
      <c r="AW408" s="68"/>
      <c r="AX408" s="68"/>
      <c r="AY408" s="68"/>
      <c r="AZ408" s="69"/>
      <c r="BA408" s="71"/>
      <c r="BB408" s="73">
        <v>29000.0</v>
      </c>
      <c r="BC408" s="72">
        <v>29000.0</v>
      </c>
      <c r="BD408" s="73">
        <v>29000.0</v>
      </c>
      <c r="BE408" s="60"/>
      <c r="BF408" s="60"/>
      <c r="BG408" s="60"/>
      <c r="BH408" s="60"/>
      <c r="BI408" s="60"/>
      <c r="BJ408" s="74"/>
      <c r="BK408" s="74"/>
      <c r="BL408" s="76"/>
      <c r="BM408" s="60"/>
      <c r="BN408" s="110" t="s">
        <v>289</v>
      </c>
      <c r="BO408" s="110" t="s">
        <v>290</v>
      </c>
      <c r="BP408" s="110"/>
      <c r="BQ408" s="110" t="s">
        <v>291</v>
      </c>
      <c r="BR408" s="60"/>
      <c r="BS408" s="60"/>
      <c r="BT408" s="60"/>
      <c r="BU408" s="60"/>
      <c r="BV408" s="60"/>
      <c r="BW408" s="60"/>
      <c r="BX408" s="60"/>
      <c r="BY408" s="77"/>
      <c r="BZ408" s="110" t="s">
        <v>327</v>
      </c>
      <c r="CA408" s="110" t="s">
        <v>359</v>
      </c>
      <c r="CB408" s="66"/>
      <c r="CC408" s="66"/>
      <c r="CD408" s="62" t="s">
        <v>345</v>
      </c>
      <c r="CE408" s="78"/>
      <c r="CF408" s="78"/>
      <c r="CG408" s="78"/>
      <c r="CH408" s="78"/>
      <c r="CI408" s="62" t="s">
        <v>996</v>
      </c>
      <c r="CJ408" s="78"/>
      <c r="CK408" s="78"/>
      <c r="CL408" s="78"/>
      <c r="CM408" s="78"/>
      <c r="CN408" s="62"/>
      <c r="CO408" s="60"/>
      <c r="CP408" s="60" t="s">
        <v>591</v>
      </c>
      <c r="CQ408" s="60"/>
      <c r="CR408" s="60"/>
      <c r="CS408" s="60"/>
      <c r="CT408" s="78"/>
      <c r="CU408" s="78" t="s">
        <v>996</v>
      </c>
      <c r="CV408" s="78"/>
      <c r="CW408" s="78"/>
      <c r="CX408" s="60"/>
      <c r="CY408" s="60"/>
      <c r="CZ408" s="60"/>
      <c r="DA408" s="60"/>
      <c r="DB408" s="79"/>
      <c r="DC408" s="79"/>
      <c r="DD408" s="79"/>
      <c r="DE408" s="79"/>
      <c r="DF408" s="79"/>
      <c r="DG408" s="60"/>
      <c r="DH408" s="60"/>
      <c r="DI408" s="60"/>
      <c r="DJ408" s="74" t="s">
        <v>3473</v>
      </c>
      <c r="DK408" s="62"/>
      <c r="DL408" s="62"/>
      <c r="DM408" s="62"/>
      <c r="DN408" s="62"/>
      <c r="DO408" s="74">
        <v>2.0</v>
      </c>
      <c r="DP408" s="82"/>
      <c r="DQ408" s="82"/>
      <c r="DR408" s="82"/>
      <c r="DS408" s="82"/>
      <c r="DT408" s="82"/>
      <c r="DU408" s="82"/>
      <c r="DV408" s="82"/>
      <c r="DW408" s="82"/>
      <c r="DX408" s="82"/>
      <c r="DY408" s="82"/>
      <c r="DZ408" s="82"/>
      <c r="EA408" s="82"/>
      <c r="EB408" s="82"/>
      <c r="EC408" s="91" t="s">
        <v>270</v>
      </c>
      <c r="ED408" s="84" t="s">
        <v>190</v>
      </c>
      <c r="EE408" s="85"/>
      <c r="EF408" s="82"/>
      <c r="EG408" s="70" t="s">
        <v>251</v>
      </c>
      <c r="EH408" s="92"/>
      <c r="EI408" s="92"/>
      <c r="EJ408" s="92"/>
      <c r="EK408" s="92"/>
      <c r="EL408" s="92"/>
      <c r="EM408" s="92"/>
      <c r="EN408" s="92"/>
      <c r="EO408" s="92"/>
      <c r="EP408" s="92"/>
      <c r="EQ408" s="92"/>
      <c r="ER408" s="92"/>
    </row>
    <row r="409">
      <c r="A409" s="56" t="str">
        <f t="shared" si="9"/>
        <v>ESP-0406</v>
      </c>
      <c r="B409" s="57" t="s">
        <v>3477</v>
      </c>
      <c r="C409" s="87" t="s">
        <v>3478</v>
      </c>
      <c r="D409" s="59"/>
      <c r="E409" s="60" t="s">
        <v>3461</v>
      </c>
      <c r="F409" s="61"/>
      <c r="G409" s="61" t="s">
        <v>175</v>
      </c>
      <c r="H409" s="61"/>
      <c r="I409" s="61"/>
      <c r="J409" s="96"/>
      <c r="K409" s="96"/>
      <c r="L409" s="96" t="s">
        <v>3479</v>
      </c>
      <c r="M409" s="96" t="s">
        <v>3480</v>
      </c>
      <c r="N409" s="63"/>
      <c r="O409" s="63"/>
      <c r="P409" s="60" t="s">
        <v>341</v>
      </c>
      <c r="Q409" s="63"/>
      <c r="R409" s="60"/>
      <c r="S409" s="63"/>
      <c r="T409" s="60" t="s">
        <v>213</v>
      </c>
      <c r="U409" s="60"/>
      <c r="V409" s="60"/>
      <c r="W409" s="60"/>
      <c r="X409" s="60"/>
      <c r="Y409" s="62" t="s">
        <v>325</v>
      </c>
      <c r="Z409" s="60"/>
      <c r="AA409" s="60"/>
      <c r="AB409" s="60"/>
      <c r="AC409" s="60"/>
      <c r="AD409" s="60"/>
      <c r="AE409" s="60"/>
      <c r="AF409" s="60"/>
      <c r="AG409" s="60"/>
      <c r="AH409" s="60"/>
      <c r="AI409" s="60"/>
      <c r="AJ409" s="60"/>
      <c r="AK409" s="60"/>
      <c r="AL409" s="64" t="s">
        <v>183</v>
      </c>
      <c r="AM409" s="65"/>
      <c r="AN409" s="64"/>
      <c r="AO409" s="66"/>
      <c r="AP409" s="67"/>
      <c r="AQ409" s="68"/>
      <c r="AR409" s="69"/>
      <c r="AS409" s="70"/>
      <c r="AT409" s="69"/>
      <c r="AU409" s="68"/>
      <c r="AV409" s="68"/>
      <c r="AW409" s="68"/>
      <c r="AX409" s="68"/>
      <c r="AY409" s="68"/>
      <c r="AZ409" s="69"/>
      <c r="BA409" s="71"/>
      <c r="BB409" s="72">
        <f t="shared" ref="BB409:BB410" si="11">BC409</f>
        <v>13000</v>
      </c>
      <c r="BC409" s="72">
        <v>13000.0</v>
      </c>
      <c r="BD409" s="73">
        <v>13000.0</v>
      </c>
      <c r="BE409" s="60"/>
      <c r="BF409" s="60"/>
      <c r="BG409" s="60"/>
      <c r="BH409" s="60"/>
      <c r="BI409" s="60"/>
      <c r="BJ409" s="74"/>
      <c r="BK409" s="74"/>
      <c r="BL409" s="76"/>
      <c r="BM409" s="60"/>
      <c r="BN409" s="110" t="s">
        <v>289</v>
      </c>
      <c r="BO409" s="110" t="s">
        <v>290</v>
      </c>
      <c r="BP409" s="110"/>
      <c r="BQ409" s="110" t="s">
        <v>291</v>
      </c>
      <c r="BR409" s="60"/>
      <c r="BS409" s="60"/>
      <c r="BT409" s="60"/>
      <c r="BU409" s="60"/>
      <c r="BV409" s="60"/>
      <c r="BW409" s="60"/>
      <c r="BX409" s="60"/>
      <c r="BY409" s="77"/>
      <c r="BZ409" s="110" t="s">
        <v>327</v>
      </c>
      <c r="CA409" s="110" t="s">
        <v>359</v>
      </c>
      <c r="CB409" s="66"/>
      <c r="CC409" s="66"/>
      <c r="CD409" s="62" t="s">
        <v>330</v>
      </c>
      <c r="CE409" s="78"/>
      <c r="CF409" s="78"/>
      <c r="CG409" s="78"/>
      <c r="CH409" s="78"/>
      <c r="CI409" s="62" t="s">
        <v>996</v>
      </c>
      <c r="CJ409" s="78"/>
      <c r="CK409" s="78"/>
      <c r="CL409" s="78"/>
      <c r="CM409" s="78"/>
      <c r="CN409" s="62"/>
      <c r="CO409" s="60"/>
      <c r="CP409" s="60"/>
      <c r="CQ409" s="60"/>
      <c r="CR409" s="60"/>
      <c r="CS409" s="60"/>
      <c r="CT409" s="78"/>
      <c r="CU409" s="78" t="s">
        <v>996</v>
      </c>
      <c r="CV409" s="78"/>
      <c r="CW409" s="78"/>
      <c r="CX409" s="60"/>
      <c r="CY409" s="60"/>
      <c r="CZ409" s="60"/>
      <c r="DA409" s="60"/>
      <c r="DB409" s="79"/>
      <c r="DC409" s="79"/>
      <c r="DD409" s="79"/>
      <c r="DE409" s="79"/>
      <c r="DF409" s="79"/>
      <c r="DG409" s="60"/>
      <c r="DH409" s="60"/>
      <c r="DI409" s="60"/>
      <c r="DJ409" s="74" t="s">
        <v>3473</v>
      </c>
      <c r="DK409" s="62"/>
      <c r="DL409" s="62"/>
      <c r="DM409" s="62"/>
      <c r="DN409" s="62"/>
      <c r="DO409" s="74">
        <v>2.0</v>
      </c>
      <c r="DP409" s="82" t="s">
        <v>189</v>
      </c>
      <c r="DQ409" s="82"/>
      <c r="DR409" s="82"/>
      <c r="DS409" s="82"/>
      <c r="DT409" s="82"/>
      <c r="DU409" s="82"/>
      <c r="DV409" s="82"/>
      <c r="DW409" s="82"/>
      <c r="DX409" s="82"/>
      <c r="DY409" s="82"/>
      <c r="DZ409" s="82"/>
      <c r="EA409" s="82"/>
      <c r="EB409" s="82"/>
      <c r="EC409" s="91"/>
      <c r="ED409" s="84" t="s">
        <v>190</v>
      </c>
      <c r="EE409" s="85"/>
      <c r="EF409" s="82"/>
      <c r="EG409" s="70" t="s">
        <v>190</v>
      </c>
      <c r="EH409" s="92"/>
      <c r="EI409" s="92"/>
      <c r="EJ409" s="92"/>
      <c r="EK409" s="92"/>
      <c r="EL409" s="92"/>
      <c r="EM409" s="92"/>
      <c r="EN409" s="92"/>
      <c r="EO409" s="92"/>
      <c r="EP409" s="92"/>
      <c r="EQ409" s="92"/>
      <c r="ER409" s="92"/>
    </row>
    <row r="410">
      <c r="A410" s="56" t="str">
        <f t="shared" si="9"/>
        <v>ESP-0407</v>
      </c>
      <c r="B410" s="57" t="s">
        <v>3481</v>
      </c>
      <c r="C410" s="101" t="s">
        <v>3482</v>
      </c>
      <c r="D410" s="59"/>
      <c r="E410" s="60" t="s">
        <v>1668</v>
      </c>
      <c r="F410" s="61"/>
      <c r="G410" s="61" t="s">
        <v>175</v>
      </c>
      <c r="H410" s="61"/>
      <c r="I410" s="61"/>
      <c r="J410" s="96"/>
      <c r="K410" s="96"/>
      <c r="L410" s="96" t="s">
        <v>3483</v>
      </c>
      <c r="M410" s="96" t="s">
        <v>3484</v>
      </c>
      <c r="N410" s="60"/>
      <c r="O410" s="64" t="s">
        <v>276</v>
      </c>
      <c r="P410" s="64" t="s">
        <v>196</v>
      </c>
      <c r="Q410" s="64" t="s">
        <v>179</v>
      </c>
      <c r="R410" s="64" t="s">
        <v>278</v>
      </c>
      <c r="S410" s="60"/>
      <c r="T410" s="60" t="s">
        <v>197</v>
      </c>
      <c r="U410" s="60" t="s">
        <v>233</v>
      </c>
      <c r="V410" s="60"/>
      <c r="W410" s="60"/>
      <c r="X410" s="60"/>
      <c r="Y410" s="62" t="s">
        <v>325</v>
      </c>
      <c r="Z410" s="60"/>
      <c r="AA410" s="60"/>
      <c r="AB410" s="60"/>
      <c r="AC410" s="60"/>
      <c r="AD410" s="60"/>
      <c r="AE410" s="60"/>
      <c r="AF410" s="60"/>
      <c r="AG410" s="60"/>
      <c r="AH410" s="60"/>
      <c r="AI410" s="60"/>
      <c r="AJ410" s="60"/>
      <c r="AK410" s="60"/>
      <c r="AL410" s="102" t="s">
        <v>235</v>
      </c>
      <c r="AM410" s="103">
        <v>0.0852</v>
      </c>
      <c r="AN410" s="64"/>
      <c r="AO410" s="64"/>
      <c r="AP410" s="122">
        <v>12.0</v>
      </c>
      <c r="AQ410" s="68"/>
      <c r="AR410" s="70"/>
      <c r="AS410" s="70" t="s">
        <v>1562</v>
      </c>
      <c r="AT410" s="219" t="s">
        <v>1563</v>
      </c>
      <c r="AU410" s="68"/>
      <c r="AV410" s="68"/>
      <c r="AW410" s="68"/>
      <c r="AX410" s="68"/>
      <c r="AY410" s="68"/>
      <c r="AZ410" s="70"/>
      <c r="BA410" s="112" t="s">
        <v>1564</v>
      </c>
      <c r="BB410" s="72">
        <f t="shared" si="11"/>
        <v>60000</v>
      </c>
      <c r="BC410" s="97">
        <v>60000.0</v>
      </c>
      <c r="BD410" s="97"/>
      <c r="BE410" s="96">
        <v>7.0</v>
      </c>
      <c r="BF410" s="96"/>
      <c r="BG410" s="96"/>
      <c r="BH410" s="96"/>
      <c r="BI410" s="96"/>
      <c r="BJ410" s="74" t="s">
        <v>236</v>
      </c>
      <c r="BK410" s="74">
        <v>7.0</v>
      </c>
      <c r="BL410" s="70"/>
      <c r="BM410" s="60"/>
      <c r="BN410" s="62" t="s">
        <v>289</v>
      </c>
      <c r="BO410" s="62" t="s">
        <v>290</v>
      </c>
      <c r="BP410" s="62"/>
      <c r="BQ410" s="62" t="s">
        <v>291</v>
      </c>
      <c r="BR410" s="60"/>
      <c r="BS410" s="60"/>
      <c r="BT410" s="60"/>
      <c r="BU410" s="60"/>
      <c r="BV410" s="60"/>
      <c r="BW410" s="60"/>
      <c r="BX410" s="60"/>
      <c r="BY410" s="64"/>
      <c r="BZ410" s="62" t="s">
        <v>327</v>
      </c>
      <c r="CA410" s="62" t="s">
        <v>359</v>
      </c>
      <c r="CB410" s="64"/>
      <c r="CC410" s="64"/>
      <c r="CD410" s="62" t="s">
        <v>832</v>
      </c>
      <c r="CE410" s="60"/>
      <c r="CF410" s="60"/>
      <c r="CG410" s="60"/>
      <c r="CH410" s="60"/>
      <c r="CI410" s="62" t="s">
        <v>2009</v>
      </c>
      <c r="CJ410" s="60"/>
      <c r="CK410" s="60"/>
      <c r="CL410" s="60"/>
      <c r="CM410" s="60"/>
      <c r="CN410" s="62"/>
      <c r="CO410" s="60"/>
      <c r="CP410" s="60" t="s">
        <v>1375</v>
      </c>
      <c r="CQ410" s="60"/>
      <c r="CR410" s="60"/>
      <c r="CS410" s="60"/>
      <c r="CT410" s="60"/>
      <c r="CU410" s="60" t="s">
        <v>2009</v>
      </c>
      <c r="CV410" s="60"/>
      <c r="CW410" s="60"/>
      <c r="CX410" s="60"/>
      <c r="CY410" s="60"/>
      <c r="CZ410" s="60"/>
      <c r="DA410" s="60"/>
      <c r="DB410" s="82"/>
      <c r="DC410" s="82"/>
      <c r="DD410" s="82"/>
      <c r="DE410" s="82"/>
      <c r="DF410" s="82"/>
      <c r="DG410" s="60"/>
      <c r="DH410" s="60"/>
      <c r="DI410" s="60"/>
      <c r="DJ410" s="74" t="s">
        <v>3485</v>
      </c>
      <c r="DK410" s="62"/>
      <c r="DL410" s="62"/>
      <c r="DM410" s="62"/>
      <c r="DN410" s="62"/>
      <c r="DO410" s="74">
        <v>2.0</v>
      </c>
      <c r="DP410" s="82" t="s">
        <v>189</v>
      </c>
      <c r="DQ410" s="82"/>
      <c r="DR410" s="82"/>
      <c r="DS410" s="82"/>
      <c r="DT410" s="82"/>
      <c r="DU410" s="82"/>
      <c r="DV410" s="82"/>
      <c r="DW410" s="82"/>
      <c r="DX410" s="82"/>
      <c r="DY410" s="82"/>
      <c r="DZ410" s="82"/>
      <c r="EA410" s="82"/>
      <c r="EB410" s="82"/>
      <c r="EC410" s="91"/>
      <c r="ED410" s="84" t="s">
        <v>251</v>
      </c>
      <c r="EE410" s="85"/>
      <c r="EF410" s="82"/>
      <c r="EG410" s="70" t="s">
        <v>190</v>
      </c>
      <c r="EH410" s="92"/>
      <c r="EI410" s="92"/>
      <c r="EJ410" s="92"/>
      <c r="EK410" s="92"/>
      <c r="EL410" s="92"/>
      <c r="EM410" s="92"/>
      <c r="EN410" s="92"/>
      <c r="EO410" s="92"/>
      <c r="EP410" s="92"/>
      <c r="EQ410" s="92"/>
      <c r="ER410" s="92"/>
    </row>
    <row r="411">
      <c r="A411" s="56" t="str">
        <f t="shared" si="9"/>
        <v>ESP-0408</v>
      </c>
      <c r="B411" s="154" t="s">
        <v>3486</v>
      </c>
      <c r="C411" s="179" t="s">
        <v>3487</v>
      </c>
      <c r="D411" s="121"/>
      <c r="E411" s="60" t="s">
        <v>3488</v>
      </c>
      <c r="F411" s="61"/>
      <c r="G411" s="61" t="s">
        <v>175</v>
      </c>
      <c r="H411" s="61" t="s">
        <v>175</v>
      </c>
      <c r="I411" s="61"/>
      <c r="J411" s="64"/>
      <c r="K411" s="64"/>
      <c r="L411" s="165" t="s">
        <v>3489</v>
      </c>
      <c r="M411" s="165" t="s">
        <v>3490</v>
      </c>
      <c r="N411" s="63"/>
      <c r="O411" s="60" t="s">
        <v>265</v>
      </c>
      <c r="P411" s="60" t="s">
        <v>455</v>
      </c>
      <c r="Q411" s="60" t="s">
        <v>179</v>
      </c>
      <c r="R411" s="60" t="s">
        <v>266</v>
      </c>
      <c r="S411" s="63"/>
      <c r="T411" s="60" t="s">
        <v>197</v>
      </c>
      <c r="U411" s="60" t="s">
        <v>536</v>
      </c>
      <c r="V411" s="60"/>
      <c r="W411" s="60"/>
      <c r="X411" s="60"/>
      <c r="Y411" s="62"/>
      <c r="Z411" s="60"/>
      <c r="AA411" s="60"/>
      <c r="AB411" s="60"/>
      <c r="AC411" s="60"/>
      <c r="AD411" s="60"/>
      <c r="AE411" s="60"/>
      <c r="AF411" s="60"/>
      <c r="AG411" s="60"/>
      <c r="AH411" s="60"/>
      <c r="AI411" s="60"/>
      <c r="AJ411" s="60"/>
      <c r="AK411" s="60"/>
      <c r="AL411" s="64" t="s">
        <v>183</v>
      </c>
      <c r="AM411" s="65"/>
      <c r="AN411" s="64"/>
      <c r="AO411" s="66"/>
      <c r="AP411" s="67"/>
      <c r="AQ411" s="68"/>
      <c r="AR411" s="69"/>
      <c r="AS411" s="70"/>
      <c r="AT411" s="69"/>
      <c r="AU411" s="68"/>
      <c r="AV411" s="68"/>
      <c r="AW411" s="68"/>
      <c r="AX411" s="68"/>
      <c r="AY411" s="68"/>
      <c r="AZ411" s="69"/>
      <c r="BA411" s="71"/>
      <c r="BB411" s="72"/>
      <c r="BC411" s="72"/>
      <c r="BD411" s="73"/>
      <c r="BE411" s="60"/>
      <c r="BF411" s="60"/>
      <c r="BG411" s="60"/>
      <c r="BH411" s="60"/>
      <c r="BI411" s="60"/>
      <c r="BJ411" s="74"/>
      <c r="BK411" s="74"/>
      <c r="BL411" s="76"/>
      <c r="BM411" s="60"/>
      <c r="BN411" s="60" t="s">
        <v>326</v>
      </c>
      <c r="BO411" s="60"/>
      <c r="BP411" s="60"/>
      <c r="BQ411" s="60"/>
      <c r="BR411" s="60"/>
      <c r="BS411" s="60"/>
      <c r="BT411" s="60"/>
      <c r="BU411" s="60"/>
      <c r="BV411" s="60"/>
      <c r="BW411" s="60"/>
      <c r="BX411" s="60"/>
      <c r="BY411" s="77"/>
      <c r="BZ411" s="220" t="s">
        <v>973</v>
      </c>
      <c r="CA411" s="220" t="s">
        <v>293</v>
      </c>
      <c r="CB411" s="66"/>
      <c r="CC411" s="66"/>
      <c r="CD411" s="62"/>
      <c r="CE411" s="78"/>
      <c r="CF411" s="78"/>
      <c r="CG411" s="78"/>
      <c r="CH411" s="78"/>
      <c r="CI411" s="62"/>
      <c r="CJ411" s="78"/>
      <c r="CK411" s="78"/>
      <c r="CL411" s="78"/>
      <c r="CM411" s="78"/>
      <c r="CN411" s="62"/>
      <c r="CO411" s="60"/>
      <c r="CP411" s="60"/>
      <c r="CQ411" s="60"/>
      <c r="CR411" s="60"/>
      <c r="CS411" s="60"/>
      <c r="CT411" s="78"/>
      <c r="CU411" s="78"/>
      <c r="CV411" s="78"/>
      <c r="CW411" s="78"/>
      <c r="CX411" s="60"/>
      <c r="CY411" s="60"/>
      <c r="CZ411" s="60"/>
      <c r="DA411" s="60"/>
      <c r="DB411" s="79"/>
      <c r="DC411" s="79"/>
      <c r="DD411" s="79"/>
      <c r="DE411" s="79"/>
      <c r="DF411" s="79"/>
      <c r="DG411" s="60"/>
      <c r="DH411" s="60"/>
      <c r="DI411" s="60"/>
      <c r="DJ411" s="74"/>
      <c r="DK411" s="62"/>
      <c r="DL411" s="62"/>
      <c r="DM411" s="62"/>
      <c r="DN411" s="62"/>
      <c r="DO411" s="74"/>
      <c r="DP411" s="82"/>
      <c r="DQ411" s="82"/>
      <c r="DR411" s="82"/>
      <c r="DS411" s="82"/>
      <c r="DT411" s="82"/>
      <c r="DU411" s="82"/>
      <c r="DV411" s="82"/>
      <c r="DW411" s="82"/>
      <c r="DX411" s="82"/>
      <c r="DY411" s="82"/>
      <c r="DZ411" s="82"/>
      <c r="EA411" s="82"/>
      <c r="EB411" s="82"/>
      <c r="EC411" s="91" t="s">
        <v>270</v>
      </c>
      <c r="ED411" s="84" t="s">
        <v>190</v>
      </c>
      <c r="EE411" s="85"/>
      <c r="EF411" s="82"/>
      <c r="EG411" s="70" t="s">
        <v>251</v>
      </c>
      <c r="EH411" s="92"/>
      <c r="EI411" s="92"/>
      <c r="EJ411" s="92"/>
      <c r="EK411" s="92"/>
      <c r="EL411" s="92"/>
      <c r="EM411" s="92"/>
      <c r="EN411" s="92"/>
      <c r="EO411" s="92"/>
      <c r="EP411" s="92"/>
      <c r="EQ411" s="92"/>
      <c r="ER411" s="92"/>
    </row>
    <row r="412">
      <c r="A412" s="56" t="str">
        <f t="shared" si="9"/>
        <v>ESP-0409</v>
      </c>
      <c r="B412" s="57" t="s">
        <v>3491</v>
      </c>
      <c r="C412" s="87" t="s">
        <v>3492</v>
      </c>
      <c r="D412" s="59"/>
      <c r="E412" s="60" t="s">
        <v>1826</v>
      </c>
      <c r="F412" s="61" t="s">
        <v>175</v>
      </c>
      <c r="G412" s="113"/>
      <c r="H412" s="113"/>
      <c r="I412" s="113"/>
      <c r="J412" s="60"/>
      <c r="K412" s="60"/>
      <c r="L412" s="60" t="s">
        <v>220</v>
      </c>
      <c r="M412" s="60" t="s">
        <v>3493</v>
      </c>
      <c r="N412" s="63"/>
      <c r="O412" s="92"/>
      <c r="P412" s="60" t="s">
        <v>196</v>
      </c>
      <c r="Q412" s="92"/>
      <c r="R412" s="60"/>
      <c r="S412" s="92"/>
      <c r="T412" s="82"/>
      <c r="U412" s="60"/>
      <c r="V412" s="60"/>
      <c r="W412" s="60"/>
      <c r="X412" s="60"/>
      <c r="Y412" s="62" t="s">
        <v>1236</v>
      </c>
      <c r="Z412" s="60"/>
      <c r="AA412" s="60"/>
      <c r="AB412" s="60"/>
      <c r="AC412" s="60"/>
      <c r="AD412" s="60"/>
      <c r="AE412" s="60"/>
      <c r="AF412" s="60"/>
      <c r="AG412" s="60"/>
      <c r="AH412" s="60"/>
      <c r="AI412" s="60"/>
      <c r="AJ412" s="60"/>
      <c r="AK412" s="60"/>
      <c r="AL412" s="64" t="s">
        <v>183</v>
      </c>
      <c r="AM412" s="65"/>
      <c r="AN412" s="64"/>
      <c r="AO412" s="66"/>
      <c r="AP412" s="67"/>
      <c r="AQ412" s="68"/>
      <c r="AR412" s="69"/>
      <c r="AS412" s="70"/>
      <c r="AT412" s="69"/>
      <c r="AU412" s="68"/>
      <c r="AV412" s="68"/>
      <c r="AW412" s="68"/>
      <c r="AX412" s="68"/>
      <c r="AY412" s="68"/>
      <c r="AZ412" s="69"/>
      <c r="BA412" s="71"/>
      <c r="BB412" s="72"/>
      <c r="BC412" s="72">
        <v>170.0</v>
      </c>
      <c r="BD412" s="73">
        <v>170.0</v>
      </c>
      <c r="BE412" s="82"/>
      <c r="BF412" s="82"/>
      <c r="BG412" s="82"/>
      <c r="BH412" s="82"/>
      <c r="BI412" s="82"/>
      <c r="BJ412" s="90"/>
      <c r="BK412" s="90"/>
      <c r="BL412" s="76"/>
      <c r="BM412" s="60"/>
      <c r="BN412" s="60"/>
      <c r="BO412" s="60"/>
      <c r="BP412" s="60"/>
      <c r="BQ412" s="60"/>
      <c r="BR412" s="60"/>
      <c r="BS412" s="60"/>
      <c r="BT412" s="60"/>
      <c r="BU412" s="60"/>
      <c r="BV412" s="60"/>
      <c r="BW412" s="60"/>
      <c r="BX412" s="60"/>
      <c r="BY412" s="77"/>
      <c r="BZ412" s="66"/>
      <c r="CA412" s="66"/>
      <c r="CB412" s="66"/>
      <c r="CC412" s="66"/>
      <c r="CD412" s="62" t="s">
        <v>1593</v>
      </c>
      <c r="CE412" s="78"/>
      <c r="CF412" s="78"/>
      <c r="CG412" s="78"/>
      <c r="CH412" s="78"/>
      <c r="CI412" s="62" t="s">
        <v>3494</v>
      </c>
      <c r="CJ412" s="78"/>
      <c r="CK412" s="78"/>
      <c r="CL412" s="78"/>
      <c r="CM412" s="78"/>
      <c r="CN412" s="60" t="s">
        <v>3495</v>
      </c>
      <c r="CO412" s="60"/>
      <c r="CP412" s="60"/>
      <c r="CQ412" s="60"/>
      <c r="CR412" s="60"/>
      <c r="CS412" s="60"/>
      <c r="CT412" s="78"/>
      <c r="CU412" s="78" t="s">
        <v>3496</v>
      </c>
      <c r="CV412" s="78"/>
      <c r="CW412" s="78"/>
      <c r="CX412" s="60"/>
      <c r="CY412" s="60"/>
      <c r="CZ412" s="60"/>
      <c r="DA412" s="60"/>
      <c r="DB412" s="79"/>
      <c r="DC412" s="79"/>
      <c r="DD412" s="79"/>
      <c r="DE412" s="79"/>
      <c r="DF412" s="79"/>
      <c r="DG412" s="60"/>
      <c r="DH412" s="60"/>
      <c r="DI412" s="60"/>
      <c r="DJ412" s="74" t="s">
        <v>3497</v>
      </c>
      <c r="DK412" s="62"/>
      <c r="DL412" s="62"/>
      <c r="DM412" s="62"/>
      <c r="DN412" s="62"/>
      <c r="DO412" s="74">
        <v>2.0</v>
      </c>
      <c r="DP412" s="82"/>
      <c r="DQ412" s="70"/>
      <c r="DR412" s="70"/>
      <c r="DS412" s="70"/>
      <c r="DT412" s="70"/>
      <c r="DU412" s="70"/>
      <c r="DV412" s="70"/>
      <c r="DW412" s="82"/>
      <c r="DX412" s="82"/>
      <c r="DY412" s="82"/>
      <c r="DZ412" s="82"/>
      <c r="EA412" s="82"/>
      <c r="EB412" s="82"/>
      <c r="EC412" s="91"/>
      <c r="ED412" s="84" t="s">
        <v>190</v>
      </c>
      <c r="EE412" s="85"/>
      <c r="EF412" s="82"/>
      <c r="EG412" s="70" t="s">
        <v>190</v>
      </c>
      <c r="EH412" s="92"/>
      <c r="EI412" s="92"/>
      <c r="EJ412" s="92"/>
      <c r="EK412" s="92"/>
      <c r="EL412" s="92"/>
      <c r="EM412" s="92"/>
      <c r="EN412" s="92"/>
      <c r="EO412" s="92"/>
      <c r="EP412" s="92"/>
      <c r="EQ412" s="92"/>
      <c r="ER412" s="92"/>
    </row>
    <row r="413">
      <c r="A413" s="56" t="str">
        <f t="shared" si="9"/>
        <v>ESP-0410</v>
      </c>
      <c r="B413" s="57" t="s">
        <v>3498</v>
      </c>
      <c r="C413" s="101" t="s">
        <v>3499</v>
      </c>
      <c r="D413" s="59"/>
      <c r="E413" s="60" t="s">
        <v>3500</v>
      </c>
      <c r="F413" s="61"/>
      <c r="G413" s="61" t="s">
        <v>175</v>
      </c>
      <c r="H413" s="61"/>
      <c r="I413" s="61"/>
      <c r="J413" s="96"/>
      <c r="K413" s="96"/>
      <c r="L413" s="96" t="s">
        <v>3501</v>
      </c>
      <c r="M413" s="96" t="s">
        <v>3502</v>
      </c>
      <c r="N413" s="60"/>
      <c r="O413" s="64" t="s">
        <v>276</v>
      </c>
      <c r="P413" s="64" t="s">
        <v>196</v>
      </c>
      <c r="Q413" s="64" t="s">
        <v>179</v>
      </c>
      <c r="R413" s="64" t="s">
        <v>278</v>
      </c>
      <c r="S413" s="60"/>
      <c r="T413" s="60" t="s">
        <v>433</v>
      </c>
      <c r="U413" s="60" t="s">
        <v>557</v>
      </c>
      <c r="V413" s="64" t="s">
        <v>279</v>
      </c>
      <c r="W413" s="96">
        <v>3.0</v>
      </c>
      <c r="X413" s="96" t="s">
        <v>280</v>
      </c>
      <c r="Y413" s="64" t="s">
        <v>575</v>
      </c>
      <c r="Z413" s="96">
        <v>3.0</v>
      </c>
      <c r="AA413" s="96" t="s">
        <v>280</v>
      </c>
      <c r="AB413" s="64"/>
      <c r="AC413" s="64"/>
      <c r="AD413" s="64"/>
      <c r="AE413" s="64"/>
      <c r="AF413" s="64"/>
      <c r="AG413" s="64"/>
      <c r="AH413" s="64"/>
      <c r="AI413" s="64"/>
      <c r="AJ413" s="64"/>
      <c r="AK413" s="64"/>
      <c r="AL413" s="64" t="s">
        <v>235</v>
      </c>
      <c r="AM413" s="64" t="s">
        <v>1036</v>
      </c>
      <c r="AN413" s="96">
        <v>3.0</v>
      </c>
      <c r="AO413" s="64"/>
      <c r="AP413" s="97"/>
      <c r="AQ413" s="68"/>
      <c r="AR413" s="70"/>
      <c r="AS413" s="70"/>
      <c r="AT413" s="70"/>
      <c r="AU413" s="68"/>
      <c r="AV413" s="68"/>
      <c r="AW413" s="68"/>
      <c r="AX413" s="68"/>
      <c r="AY413" s="68"/>
      <c r="AZ413" s="70"/>
      <c r="BA413" s="71"/>
      <c r="BB413" s="72">
        <f>BC413</f>
        <v>23500</v>
      </c>
      <c r="BC413" s="97">
        <v>23500.0</v>
      </c>
      <c r="BD413" s="97"/>
      <c r="BE413" s="96">
        <v>7.0</v>
      </c>
      <c r="BF413" s="96"/>
      <c r="BG413" s="96"/>
      <c r="BH413" s="96"/>
      <c r="BI413" s="96"/>
      <c r="BJ413" s="74" t="s">
        <v>236</v>
      </c>
      <c r="BK413" s="74">
        <v>7.0</v>
      </c>
      <c r="BL413" s="70"/>
      <c r="BM413" s="60"/>
      <c r="BN413" s="62" t="s">
        <v>289</v>
      </c>
      <c r="BO413" s="62" t="s">
        <v>435</v>
      </c>
      <c r="BP413" s="62"/>
      <c r="BQ413" s="62" t="s">
        <v>291</v>
      </c>
      <c r="BR413" s="60"/>
      <c r="BS413" s="60"/>
      <c r="BT413" s="60"/>
      <c r="BU413" s="60"/>
      <c r="BV413" s="60"/>
      <c r="BW413" s="60"/>
      <c r="BX413" s="60"/>
      <c r="BY413" s="64"/>
      <c r="BZ413" s="62" t="s">
        <v>1796</v>
      </c>
      <c r="CA413" s="62" t="s">
        <v>359</v>
      </c>
      <c r="CB413" s="64"/>
      <c r="CC413" s="64"/>
      <c r="CD413" s="62" t="s">
        <v>3503</v>
      </c>
      <c r="CE413" s="60"/>
      <c r="CF413" s="60"/>
      <c r="CG413" s="60"/>
      <c r="CH413" s="60"/>
      <c r="CI413" s="62" t="s">
        <v>2774</v>
      </c>
      <c r="CJ413" s="60"/>
      <c r="CK413" s="60"/>
      <c r="CL413" s="60"/>
      <c r="CM413" s="60"/>
      <c r="CN413" s="62"/>
      <c r="CO413" s="60"/>
      <c r="CP413" s="60" t="s">
        <v>3504</v>
      </c>
      <c r="CQ413" s="60"/>
      <c r="CR413" s="60"/>
      <c r="CS413" s="60" t="s">
        <v>593</v>
      </c>
      <c r="CT413" s="60"/>
      <c r="CU413" s="60" t="s">
        <v>3505</v>
      </c>
      <c r="CV413" s="60"/>
      <c r="CW413" s="60"/>
      <c r="CX413" s="60"/>
      <c r="CY413" s="60"/>
      <c r="CZ413" s="60"/>
      <c r="DA413" s="60"/>
      <c r="DB413" s="82"/>
      <c r="DC413" s="82"/>
      <c r="DD413" s="82"/>
      <c r="DE413" s="82"/>
      <c r="DF413" s="82"/>
      <c r="DG413" s="60"/>
      <c r="DH413" s="60"/>
      <c r="DI413" s="60"/>
      <c r="DJ413" s="74" t="s">
        <v>3506</v>
      </c>
      <c r="DK413" s="62"/>
      <c r="DL413" s="62"/>
      <c r="DM413" s="62"/>
      <c r="DN413" s="62"/>
      <c r="DO413" s="74">
        <v>2.0</v>
      </c>
      <c r="DP413" s="82" t="s">
        <v>336</v>
      </c>
      <c r="DQ413" s="82"/>
      <c r="DR413" s="82"/>
      <c r="DS413" s="82"/>
      <c r="DT413" s="82"/>
      <c r="DU413" s="82"/>
      <c r="DV413" s="82"/>
      <c r="DW413" s="82"/>
      <c r="DX413" s="82"/>
      <c r="DY413" s="82"/>
      <c r="DZ413" s="82"/>
      <c r="EA413" s="82"/>
      <c r="EB413" s="60" t="s">
        <v>569</v>
      </c>
      <c r="EC413" s="91"/>
      <c r="ED413" s="84" t="s">
        <v>251</v>
      </c>
      <c r="EE413" s="85"/>
      <c r="EF413" s="82"/>
      <c r="EG413" s="64" t="s">
        <v>190</v>
      </c>
      <c r="EH413" s="96" t="s">
        <v>251</v>
      </c>
      <c r="EI413" s="96">
        <v>250.0</v>
      </c>
      <c r="EJ413" s="96"/>
      <c r="EK413" s="96"/>
      <c r="EL413" s="96"/>
      <c r="EM413" s="96"/>
      <c r="EN413" s="96"/>
      <c r="EO413" s="96"/>
      <c r="EP413" s="96"/>
      <c r="EQ413" s="96"/>
      <c r="ER413" s="96"/>
    </row>
    <row r="414">
      <c r="A414" s="56" t="str">
        <f t="shared" si="9"/>
        <v>ESP-0411</v>
      </c>
      <c r="B414" s="154" t="s">
        <v>3507</v>
      </c>
      <c r="C414" s="174" t="s">
        <v>3508</v>
      </c>
      <c r="D414" s="121"/>
      <c r="E414" s="60" t="s">
        <v>193</v>
      </c>
      <c r="F414" s="61"/>
      <c r="G414" s="61"/>
      <c r="H414" s="61" t="s">
        <v>175</v>
      </c>
      <c r="I414" s="61"/>
      <c r="J414" s="62"/>
      <c r="K414" s="62"/>
      <c r="L414" s="62"/>
      <c r="M414" s="64"/>
      <c r="N414" s="78"/>
      <c r="O414" s="60" t="s">
        <v>265</v>
      </c>
      <c r="P414" s="60" t="s">
        <v>196</v>
      </c>
      <c r="Q414" s="60" t="s">
        <v>179</v>
      </c>
      <c r="R414" s="60" t="s">
        <v>180</v>
      </c>
      <c r="S414" s="60"/>
      <c r="T414" s="60" t="s">
        <v>197</v>
      </c>
      <c r="U414" s="60" t="s">
        <v>267</v>
      </c>
      <c r="V414" s="60"/>
      <c r="W414" s="60"/>
      <c r="X414" s="60"/>
      <c r="Y414" s="62"/>
      <c r="Z414" s="60"/>
      <c r="AA414" s="60"/>
      <c r="AB414" s="60"/>
      <c r="AC414" s="60"/>
      <c r="AD414" s="60"/>
      <c r="AE414" s="60"/>
      <c r="AF414" s="60"/>
      <c r="AG414" s="60"/>
      <c r="AH414" s="60"/>
      <c r="AI414" s="60"/>
      <c r="AJ414" s="60"/>
      <c r="AK414" s="60"/>
      <c r="AL414" s="64" t="s">
        <v>183</v>
      </c>
      <c r="AM414" s="65"/>
      <c r="AN414" s="64"/>
      <c r="AO414" s="66"/>
      <c r="AP414" s="67"/>
      <c r="AQ414" s="68"/>
      <c r="AR414" s="69"/>
      <c r="AS414" s="70"/>
      <c r="AT414" s="69"/>
      <c r="AU414" s="68"/>
      <c r="AV414" s="68"/>
      <c r="AW414" s="68"/>
      <c r="AX414" s="68"/>
      <c r="AY414" s="68"/>
      <c r="AZ414" s="69"/>
      <c r="BA414" s="71"/>
      <c r="BB414" s="72"/>
      <c r="BC414" s="72"/>
      <c r="BD414" s="73"/>
      <c r="BE414" s="60"/>
      <c r="BF414" s="60"/>
      <c r="BG414" s="60"/>
      <c r="BH414" s="60"/>
      <c r="BI414" s="60"/>
      <c r="BJ414" s="74"/>
      <c r="BK414" s="74"/>
      <c r="BL414" s="76"/>
      <c r="BM414" s="60"/>
      <c r="BN414" s="60"/>
      <c r="BO414" s="60"/>
      <c r="BP414" s="60"/>
      <c r="BQ414" s="60"/>
      <c r="BR414" s="60"/>
      <c r="BS414" s="60"/>
      <c r="BT414" s="60"/>
      <c r="BU414" s="60"/>
      <c r="BV414" s="60"/>
      <c r="BW414" s="60"/>
      <c r="BX414" s="60"/>
      <c r="BY414" s="77"/>
      <c r="BZ414" s="66"/>
      <c r="CA414" s="66"/>
      <c r="CB414" s="66"/>
      <c r="CC414" s="66"/>
      <c r="CD414" s="62"/>
      <c r="CE414" s="78"/>
      <c r="CF414" s="78"/>
      <c r="CG414" s="78"/>
      <c r="CH414" s="78"/>
      <c r="CI414" s="62"/>
      <c r="CJ414" s="78"/>
      <c r="CK414" s="78"/>
      <c r="CL414" s="78"/>
      <c r="CM414" s="78"/>
      <c r="CN414" s="62"/>
      <c r="CO414" s="60"/>
      <c r="CP414" s="60"/>
      <c r="CQ414" s="60"/>
      <c r="CR414" s="60"/>
      <c r="CS414" s="60"/>
      <c r="CT414" s="78"/>
      <c r="CU414" s="78"/>
      <c r="CV414" s="78"/>
      <c r="CW414" s="78"/>
      <c r="CX414" s="60"/>
      <c r="CY414" s="60"/>
      <c r="CZ414" s="60"/>
      <c r="DA414" s="60"/>
      <c r="DB414" s="79"/>
      <c r="DC414" s="79"/>
      <c r="DD414" s="79"/>
      <c r="DE414" s="79"/>
      <c r="DF414" s="79"/>
      <c r="DG414" s="60"/>
      <c r="DH414" s="60"/>
      <c r="DI414" s="60"/>
      <c r="DJ414" s="74"/>
      <c r="DK414" s="62"/>
      <c r="DL414" s="62"/>
      <c r="DM414" s="62"/>
      <c r="DN414" s="62"/>
      <c r="DO414" s="74"/>
      <c r="DP414" s="82"/>
      <c r="DQ414" s="82"/>
      <c r="DR414" s="82"/>
      <c r="DS414" s="82"/>
      <c r="DT414" s="82"/>
      <c r="DU414" s="82"/>
      <c r="DV414" s="82"/>
      <c r="DW414" s="82"/>
      <c r="DX414" s="82"/>
      <c r="DY414" s="82"/>
      <c r="DZ414" s="82"/>
      <c r="EA414" s="82"/>
      <c r="EB414" s="60"/>
      <c r="EC414" s="91" t="s">
        <v>270</v>
      </c>
      <c r="ED414" s="84" t="s">
        <v>190</v>
      </c>
      <c r="EE414" s="85"/>
      <c r="EF414" s="82"/>
      <c r="EG414" s="70" t="s">
        <v>251</v>
      </c>
      <c r="EH414" s="92"/>
      <c r="EI414" s="92"/>
      <c r="EJ414" s="92"/>
      <c r="EK414" s="92"/>
      <c r="EL414" s="92"/>
      <c r="EM414" s="92"/>
      <c r="EN414" s="92"/>
      <c r="EO414" s="92"/>
      <c r="EP414" s="92"/>
      <c r="EQ414" s="92"/>
      <c r="ER414" s="92"/>
    </row>
    <row r="415">
      <c r="A415" s="56" t="str">
        <f t="shared" si="9"/>
        <v>ESP-0412</v>
      </c>
      <c r="B415" s="57" t="s">
        <v>3509</v>
      </c>
      <c r="C415" s="101" t="s">
        <v>3510</v>
      </c>
      <c r="D415" s="59"/>
      <c r="E415" s="60" t="s">
        <v>1518</v>
      </c>
      <c r="F415" s="113"/>
      <c r="G415" s="113"/>
      <c r="H415" s="61" t="s">
        <v>175</v>
      </c>
      <c r="I415" s="61"/>
      <c r="J415" s="60"/>
      <c r="K415" s="60"/>
      <c r="L415" s="60" t="s">
        <v>3511</v>
      </c>
      <c r="M415" s="60" t="s">
        <v>3512</v>
      </c>
      <c r="N415" s="60"/>
      <c r="O415" s="60" t="s">
        <v>265</v>
      </c>
      <c r="P415" s="60" t="s">
        <v>196</v>
      </c>
      <c r="Q415" s="60" t="s">
        <v>179</v>
      </c>
      <c r="R415" s="60" t="s">
        <v>278</v>
      </c>
      <c r="S415" s="60"/>
      <c r="T415" s="60" t="s">
        <v>433</v>
      </c>
      <c r="U415" s="60" t="s">
        <v>536</v>
      </c>
      <c r="V415" s="60"/>
      <c r="W415" s="82"/>
      <c r="X415" s="60"/>
      <c r="Y415" s="64"/>
      <c r="Z415" s="82"/>
      <c r="AA415" s="82"/>
      <c r="AB415" s="82"/>
      <c r="AC415" s="82"/>
      <c r="AD415" s="82"/>
      <c r="AE415" s="82"/>
      <c r="AF415" s="82"/>
      <c r="AG415" s="82"/>
      <c r="AH415" s="82"/>
      <c r="AI415" s="82"/>
      <c r="AJ415" s="82"/>
      <c r="AK415" s="82"/>
      <c r="AL415" s="70" t="s">
        <v>763</v>
      </c>
      <c r="AM415" s="70"/>
      <c r="AN415" s="96">
        <v>25.0</v>
      </c>
      <c r="AO415" s="70"/>
      <c r="AP415" s="97"/>
      <c r="AQ415" s="68"/>
      <c r="AR415" s="70"/>
      <c r="AS415" s="70"/>
      <c r="AT415" s="70"/>
      <c r="AU415" s="68"/>
      <c r="AV415" s="68"/>
      <c r="AW415" s="68"/>
      <c r="AX415" s="68"/>
      <c r="AY415" s="68"/>
      <c r="AZ415" s="70"/>
      <c r="BA415" s="71"/>
      <c r="BB415" s="73">
        <v>5300.0</v>
      </c>
      <c r="BC415" s="72">
        <v>5300.0</v>
      </c>
      <c r="BD415" s="73">
        <v>5300.0</v>
      </c>
      <c r="BE415" s="60"/>
      <c r="BF415" s="60"/>
      <c r="BG415" s="60"/>
      <c r="BH415" s="60"/>
      <c r="BI415" s="60"/>
      <c r="BJ415" s="74"/>
      <c r="BK415" s="74"/>
      <c r="BL415" s="70"/>
      <c r="BM415" s="82"/>
      <c r="BN415" s="82"/>
      <c r="BO415" s="82"/>
      <c r="BP415" s="82"/>
      <c r="BQ415" s="82"/>
      <c r="BR415" s="82"/>
      <c r="BS415" s="60"/>
      <c r="BT415" s="60"/>
      <c r="BU415" s="60"/>
      <c r="BV415" s="60"/>
      <c r="BW415" s="60"/>
      <c r="BX415" s="60"/>
      <c r="BY415" s="64"/>
      <c r="BZ415" s="64"/>
      <c r="CA415" s="64"/>
      <c r="CB415" s="64"/>
      <c r="CC415" s="64"/>
      <c r="CD415" s="62" t="s">
        <v>1222</v>
      </c>
      <c r="CE415" s="60"/>
      <c r="CF415" s="60"/>
      <c r="CG415" s="60"/>
      <c r="CH415" s="60"/>
      <c r="CI415" s="62" t="s">
        <v>2385</v>
      </c>
      <c r="CJ415" s="60"/>
      <c r="CK415" s="60"/>
      <c r="CL415" s="60"/>
      <c r="CM415" s="60"/>
      <c r="CN415" s="62" t="s">
        <v>2385</v>
      </c>
      <c r="CO415" s="60"/>
      <c r="CP415" s="60"/>
      <c r="CQ415" s="60"/>
      <c r="CR415" s="60"/>
      <c r="CS415" s="60"/>
      <c r="CT415" s="60"/>
      <c r="CU415" s="60" t="s">
        <v>2385</v>
      </c>
      <c r="CV415" s="60"/>
      <c r="CW415" s="60"/>
      <c r="CX415" s="60"/>
      <c r="CY415" s="60"/>
      <c r="CZ415" s="60"/>
      <c r="DA415" s="60"/>
      <c r="DB415" s="82"/>
      <c r="DC415" s="82"/>
      <c r="DD415" s="82"/>
      <c r="DE415" s="82"/>
      <c r="DF415" s="82"/>
      <c r="DG415" s="60"/>
      <c r="DH415" s="60"/>
      <c r="DI415" s="60"/>
      <c r="DJ415" s="74" t="s">
        <v>3513</v>
      </c>
      <c r="DK415" s="62"/>
      <c r="DL415" s="62"/>
      <c r="DM415" s="62"/>
      <c r="DN415" s="62"/>
      <c r="DO415" s="74">
        <v>2.0</v>
      </c>
      <c r="DP415" s="82" t="s">
        <v>3514</v>
      </c>
      <c r="DQ415" s="82"/>
      <c r="DR415" s="82"/>
      <c r="DS415" s="82"/>
      <c r="DT415" s="82"/>
      <c r="DU415" s="82"/>
      <c r="DV415" s="82"/>
      <c r="DW415" s="82"/>
      <c r="DX415" s="82"/>
      <c r="DY415" s="82"/>
      <c r="DZ415" s="82"/>
      <c r="EA415" s="82"/>
      <c r="EB415" s="82"/>
      <c r="EC415" s="91" t="s">
        <v>270</v>
      </c>
      <c r="ED415" s="84" t="s">
        <v>190</v>
      </c>
      <c r="EE415" s="85"/>
      <c r="EF415" s="82"/>
      <c r="EG415" s="64" t="s">
        <v>251</v>
      </c>
      <c r="EH415" s="92"/>
      <c r="EI415" s="92"/>
      <c r="EJ415" s="92"/>
      <c r="EK415" s="92"/>
      <c r="EL415" s="92"/>
      <c r="EM415" s="92"/>
      <c r="EN415" s="92"/>
      <c r="EO415" s="92"/>
      <c r="EP415" s="92"/>
      <c r="EQ415" s="92"/>
      <c r="ER415" s="92"/>
    </row>
    <row r="416">
      <c r="A416" s="56" t="str">
        <f t="shared" si="9"/>
        <v>ESP-0413</v>
      </c>
      <c r="B416" s="57" t="s">
        <v>3515</v>
      </c>
      <c r="C416" s="101" t="s">
        <v>3516</v>
      </c>
      <c r="D416" s="59"/>
      <c r="E416" s="60" t="s">
        <v>3517</v>
      </c>
      <c r="F416" s="61"/>
      <c r="G416" s="61" t="s">
        <v>175</v>
      </c>
      <c r="H416" s="61"/>
      <c r="I416" s="61"/>
      <c r="J416" s="96"/>
      <c r="K416" s="96"/>
      <c r="L416" s="96" t="s">
        <v>323</v>
      </c>
      <c r="M416" s="64" t="s">
        <v>3518</v>
      </c>
      <c r="N416" s="63"/>
      <c r="O416" s="60" t="s">
        <v>265</v>
      </c>
      <c r="P416" s="60" t="s">
        <v>341</v>
      </c>
      <c r="Q416" s="60" t="s">
        <v>179</v>
      </c>
      <c r="R416" s="60" t="s">
        <v>278</v>
      </c>
      <c r="S416" s="63"/>
      <c r="T416" s="60" t="s">
        <v>213</v>
      </c>
      <c r="U416" s="60" t="s">
        <v>233</v>
      </c>
      <c r="V416" s="60"/>
      <c r="W416" s="60"/>
      <c r="X416" s="60"/>
      <c r="Y416" s="62" t="s">
        <v>401</v>
      </c>
      <c r="Z416" s="60"/>
      <c r="AA416" s="60"/>
      <c r="AB416" s="60"/>
      <c r="AC416" s="60"/>
      <c r="AD416" s="60"/>
      <c r="AE416" s="60"/>
      <c r="AF416" s="60"/>
      <c r="AG416" s="60"/>
      <c r="AH416" s="60"/>
      <c r="AI416" s="60"/>
      <c r="AJ416" s="60"/>
      <c r="AK416" s="60"/>
      <c r="AL416" s="64" t="s">
        <v>183</v>
      </c>
      <c r="AM416" s="65"/>
      <c r="AN416" s="64"/>
      <c r="AO416" s="66"/>
      <c r="AP416" s="67"/>
      <c r="AQ416" s="68"/>
      <c r="AR416" s="69"/>
      <c r="AS416" s="70"/>
      <c r="AT416" s="69"/>
      <c r="AU416" s="68"/>
      <c r="AV416" s="68"/>
      <c r="AW416" s="68"/>
      <c r="AX416" s="68"/>
      <c r="AY416" s="68"/>
      <c r="AZ416" s="69"/>
      <c r="BA416" s="71"/>
      <c r="BB416" s="73">
        <v>1000000.0</v>
      </c>
      <c r="BC416" s="72" t="s">
        <v>3519</v>
      </c>
      <c r="BD416" s="73" t="s">
        <v>3519</v>
      </c>
      <c r="BE416" s="79"/>
      <c r="BF416" s="79"/>
      <c r="BG416" s="79"/>
      <c r="BH416" s="79"/>
      <c r="BI416" s="79"/>
      <c r="BJ416" s="90"/>
      <c r="BK416" s="90"/>
      <c r="BL416" s="76"/>
      <c r="BM416" s="60"/>
      <c r="BN416" s="110" t="s">
        <v>357</v>
      </c>
      <c r="BO416" s="110" t="s">
        <v>435</v>
      </c>
      <c r="BP416" s="110"/>
      <c r="BQ416" s="110" t="s">
        <v>382</v>
      </c>
      <c r="BR416" s="60"/>
      <c r="BS416" s="60"/>
      <c r="BT416" s="60"/>
      <c r="BU416" s="60"/>
      <c r="BV416" s="60"/>
      <c r="BW416" s="60"/>
      <c r="BX416" s="60"/>
      <c r="BY416" s="77"/>
      <c r="BZ416" s="110" t="s">
        <v>327</v>
      </c>
      <c r="CA416" s="110" t="s">
        <v>359</v>
      </c>
      <c r="CB416" s="66"/>
      <c r="CC416" s="66"/>
      <c r="CD416" s="62" t="s">
        <v>1976</v>
      </c>
      <c r="CE416" s="78"/>
      <c r="CF416" s="78"/>
      <c r="CG416" s="78"/>
      <c r="CH416" s="78"/>
      <c r="CI416" s="62" t="s">
        <v>3069</v>
      </c>
      <c r="CJ416" s="78"/>
      <c r="CK416" s="78"/>
      <c r="CL416" s="78"/>
      <c r="CM416" s="78"/>
      <c r="CN416" s="62"/>
      <c r="CO416" s="60"/>
      <c r="CP416" s="60" t="s">
        <v>1391</v>
      </c>
      <c r="CQ416" s="60"/>
      <c r="CR416" s="60"/>
      <c r="CS416" s="60"/>
      <c r="CT416" s="78"/>
      <c r="CU416" s="78" t="s">
        <v>3069</v>
      </c>
      <c r="CV416" s="78"/>
      <c r="CW416" s="78"/>
      <c r="CX416" s="60"/>
      <c r="CY416" s="60"/>
      <c r="CZ416" s="60"/>
      <c r="DA416" s="60"/>
      <c r="DB416" s="79"/>
      <c r="DC416" s="79"/>
      <c r="DD416" s="79"/>
      <c r="DE416" s="79"/>
      <c r="DF416" s="79"/>
      <c r="DG416" s="60"/>
      <c r="DH416" s="60"/>
      <c r="DI416" s="60"/>
      <c r="DJ416" s="74" t="s">
        <v>3520</v>
      </c>
      <c r="DK416" s="62"/>
      <c r="DL416" s="62"/>
      <c r="DM416" s="62"/>
      <c r="DN416" s="62"/>
      <c r="DO416" s="74">
        <v>2.0</v>
      </c>
      <c r="DP416" s="82"/>
      <c r="DQ416" s="70"/>
      <c r="DR416" s="70"/>
      <c r="DS416" s="70"/>
      <c r="DT416" s="70"/>
      <c r="DU416" s="70"/>
      <c r="DV416" s="70"/>
      <c r="DW416" s="82"/>
      <c r="DX416" s="82"/>
      <c r="DY416" s="82"/>
      <c r="DZ416" s="82"/>
      <c r="EA416" s="82"/>
      <c r="EB416" s="82"/>
      <c r="EC416" s="91" t="s">
        <v>270</v>
      </c>
      <c r="ED416" s="84" t="s">
        <v>190</v>
      </c>
      <c r="EE416" s="85"/>
      <c r="EF416" s="82"/>
      <c r="EG416" s="70" t="s">
        <v>251</v>
      </c>
      <c r="EH416" s="92"/>
      <c r="EI416" s="92"/>
      <c r="EJ416" s="92"/>
      <c r="EK416" s="92"/>
      <c r="EL416" s="92"/>
      <c r="EM416" s="92"/>
      <c r="EN416" s="92"/>
      <c r="EO416" s="92"/>
      <c r="EP416" s="92"/>
      <c r="EQ416" s="92"/>
      <c r="ER416" s="92"/>
    </row>
    <row r="417">
      <c r="A417" s="56" t="str">
        <f t="shared" si="9"/>
        <v>ESP-0414</v>
      </c>
      <c r="B417" s="135"/>
      <c r="C417" s="87" t="s">
        <v>3521</v>
      </c>
      <c r="D417" s="59"/>
      <c r="E417" s="60" t="s">
        <v>1402</v>
      </c>
      <c r="F417" s="113"/>
      <c r="G417" s="61" t="s">
        <v>175</v>
      </c>
      <c r="H417" s="113"/>
      <c r="I417" s="113"/>
      <c r="J417" s="96"/>
      <c r="K417" s="96"/>
      <c r="L417" s="96" t="s">
        <v>3522</v>
      </c>
      <c r="M417" s="64" t="s">
        <v>3523</v>
      </c>
      <c r="N417" s="63"/>
      <c r="O417" s="92"/>
      <c r="P417" s="82" t="s">
        <v>1234</v>
      </c>
      <c r="Q417" s="92"/>
      <c r="R417" s="60"/>
      <c r="S417" s="92"/>
      <c r="T417" s="60" t="s">
        <v>197</v>
      </c>
      <c r="U417" s="60"/>
      <c r="V417" s="60"/>
      <c r="W417" s="60"/>
      <c r="X417" s="60"/>
      <c r="Y417" s="62" t="s">
        <v>325</v>
      </c>
      <c r="Z417" s="82"/>
      <c r="AA417" s="82"/>
      <c r="AB417" s="82"/>
      <c r="AC417" s="82"/>
      <c r="AD417" s="82"/>
      <c r="AE417" s="82"/>
      <c r="AF417" s="82"/>
      <c r="AG417" s="82"/>
      <c r="AH417" s="82"/>
      <c r="AI417" s="82"/>
      <c r="AJ417" s="82"/>
      <c r="AK417" s="82"/>
      <c r="AL417" s="70" t="s">
        <v>183</v>
      </c>
      <c r="AM417" s="94"/>
      <c r="AN417" s="70"/>
      <c r="AO417" s="76"/>
      <c r="AP417" s="67"/>
      <c r="AQ417" s="68"/>
      <c r="AR417" s="69"/>
      <c r="AS417" s="70"/>
      <c r="AT417" s="69"/>
      <c r="AU417" s="68"/>
      <c r="AV417" s="68"/>
      <c r="AW417" s="68"/>
      <c r="AX417" s="68"/>
      <c r="AY417" s="68"/>
      <c r="AZ417" s="69"/>
      <c r="BA417" s="71"/>
      <c r="BB417" s="67"/>
      <c r="BC417" s="67"/>
      <c r="BD417" s="72"/>
      <c r="BE417" s="82"/>
      <c r="BF417" s="82"/>
      <c r="BG417" s="82"/>
      <c r="BH417" s="82"/>
      <c r="BI417" s="82"/>
      <c r="BJ417" s="90"/>
      <c r="BK417" s="90"/>
      <c r="BL417" s="76"/>
      <c r="BM417" s="60"/>
      <c r="BN417" s="110" t="s">
        <v>3524</v>
      </c>
      <c r="BO417" s="110" t="s">
        <v>290</v>
      </c>
      <c r="BP417" s="110"/>
      <c r="BQ417" s="110" t="s">
        <v>291</v>
      </c>
      <c r="BR417" s="60"/>
      <c r="BS417" s="60"/>
      <c r="BT417" s="60"/>
      <c r="BU417" s="60"/>
      <c r="BV417" s="60"/>
      <c r="BW417" s="60"/>
      <c r="BX417" s="60"/>
      <c r="BY417" s="77"/>
      <c r="BZ417" s="110" t="s">
        <v>327</v>
      </c>
      <c r="CA417" s="110" t="s">
        <v>1352</v>
      </c>
      <c r="CB417" s="66"/>
      <c r="CC417" s="66"/>
      <c r="CD417" s="62" t="s">
        <v>2008</v>
      </c>
      <c r="CE417" s="78"/>
      <c r="CF417" s="78"/>
      <c r="CG417" s="78"/>
      <c r="CH417" s="78"/>
      <c r="CI417" s="62" t="s">
        <v>330</v>
      </c>
      <c r="CJ417" s="78"/>
      <c r="CK417" s="78"/>
      <c r="CL417" s="78"/>
      <c r="CM417" s="78"/>
      <c r="CN417" s="62"/>
      <c r="CO417" s="60"/>
      <c r="CP417" s="60" t="s">
        <v>3525</v>
      </c>
      <c r="CQ417" s="60"/>
      <c r="CR417" s="60"/>
      <c r="CS417" s="60"/>
      <c r="CT417" s="78"/>
      <c r="CU417" s="78" t="s">
        <v>330</v>
      </c>
      <c r="CV417" s="78"/>
      <c r="CW417" s="78"/>
      <c r="CX417" s="60"/>
      <c r="CY417" s="60"/>
      <c r="CZ417" s="60"/>
      <c r="DA417" s="60"/>
      <c r="DB417" s="79"/>
      <c r="DC417" s="79"/>
      <c r="DD417" s="79"/>
      <c r="DE417" s="79"/>
      <c r="DF417" s="79"/>
      <c r="DG417" s="60"/>
      <c r="DH417" s="60"/>
      <c r="DI417" s="60"/>
      <c r="DJ417" s="74" t="s">
        <v>1977</v>
      </c>
      <c r="DK417" s="62"/>
      <c r="DL417" s="62"/>
      <c r="DM417" s="62"/>
      <c r="DN417" s="62"/>
      <c r="DO417" s="74">
        <v>2.0</v>
      </c>
      <c r="DP417" s="82"/>
      <c r="DQ417" s="70"/>
      <c r="DR417" s="70"/>
      <c r="DS417" s="70"/>
      <c r="DT417" s="70"/>
      <c r="DU417" s="70"/>
      <c r="DV417" s="70"/>
      <c r="DW417" s="82"/>
      <c r="DX417" s="82"/>
      <c r="DY417" s="82"/>
      <c r="DZ417" s="82"/>
      <c r="EA417" s="82"/>
      <c r="EB417" s="82"/>
      <c r="EC417" s="91"/>
      <c r="ED417" s="84" t="s">
        <v>190</v>
      </c>
      <c r="EE417" s="85"/>
      <c r="EF417" s="82"/>
      <c r="EG417" s="70" t="s">
        <v>190</v>
      </c>
      <c r="EH417" s="92"/>
      <c r="EI417" s="92"/>
      <c r="EJ417" s="92"/>
      <c r="EK417" s="92"/>
      <c r="EL417" s="92"/>
      <c r="EM417" s="92"/>
      <c r="EN417" s="92"/>
      <c r="EO417" s="92"/>
      <c r="EP417" s="92"/>
      <c r="EQ417" s="92"/>
      <c r="ER417" s="92"/>
    </row>
    <row r="418">
      <c r="A418" s="56" t="str">
        <f t="shared" si="9"/>
        <v>ESP-0415</v>
      </c>
      <c r="B418" s="57" t="s">
        <v>3526</v>
      </c>
      <c r="C418" s="87" t="s">
        <v>3527</v>
      </c>
      <c r="D418" s="59"/>
      <c r="E418" s="60" t="s">
        <v>1408</v>
      </c>
      <c r="F418" s="61" t="s">
        <v>175</v>
      </c>
      <c r="G418" s="61"/>
      <c r="H418" s="61"/>
      <c r="I418" s="61"/>
      <c r="J418" s="62"/>
      <c r="K418" s="62"/>
      <c r="L418" s="62" t="s">
        <v>204</v>
      </c>
      <c r="M418" s="60" t="s">
        <v>3528</v>
      </c>
      <c r="N418" s="63"/>
      <c r="O418" s="63"/>
      <c r="P418" s="60" t="s">
        <v>341</v>
      </c>
      <c r="Q418" s="63"/>
      <c r="R418" s="60"/>
      <c r="S418" s="63"/>
      <c r="T418" s="60" t="s">
        <v>213</v>
      </c>
      <c r="U418" s="60"/>
      <c r="V418" s="60"/>
      <c r="W418" s="60"/>
      <c r="X418" s="60"/>
      <c r="Y418" s="62" t="s">
        <v>524</v>
      </c>
      <c r="Z418" s="60"/>
      <c r="AA418" s="60"/>
      <c r="AB418" s="60"/>
      <c r="AC418" s="60"/>
      <c r="AD418" s="60"/>
      <c r="AE418" s="60"/>
      <c r="AF418" s="60"/>
      <c r="AG418" s="60"/>
      <c r="AH418" s="60"/>
      <c r="AI418" s="60"/>
      <c r="AJ418" s="60"/>
      <c r="AK418" s="60"/>
      <c r="AL418" s="64" t="s">
        <v>183</v>
      </c>
      <c r="AM418" s="65"/>
      <c r="AN418" s="64"/>
      <c r="AO418" s="66"/>
      <c r="AP418" s="67"/>
      <c r="AQ418" s="68"/>
      <c r="AR418" s="69"/>
      <c r="AS418" s="70"/>
      <c r="AT418" s="69"/>
      <c r="AU418" s="68"/>
      <c r="AV418" s="68"/>
      <c r="AW418" s="68"/>
      <c r="AX418" s="68"/>
      <c r="AY418" s="68"/>
      <c r="AZ418" s="69"/>
      <c r="BA418" s="71"/>
      <c r="BB418" s="72"/>
      <c r="BC418" s="72">
        <v>21.0</v>
      </c>
      <c r="BD418" s="73">
        <v>21.0</v>
      </c>
      <c r="BE418" s="60"/>
      <c r="BF418" s="60"/>
      <c r="BG418" s="60"/>
      <c r="BH418" s="60"/>
      <c r="BI418" s="60"/>
      <c r="BJ418" s="74" t="s">
        <v>257</v>
      </c>
      <c r="BK418" s="74"/>
      <c r="BL418" s="76"/>
      <c r="BM418" s="60"/>
      <c r="BN418" s="60"/>
      <c r="BO418" s="60"/>
      <c r="BP418" s="60"/>
      <c r="BQ418" s="60"/>
      <c r="BR418" s="60"/>
      <c r="BS418" s="60"/>
      <c r="BT418" s="60"/>
      <c r="BU418" s="60"/>
      <c r="BV418" s="60"/>
      <c r="BW418" s="60"/>
      <c r="BX418" s="60"/>
      <c r="BY418" s="77"/>
      <c r="BZ418" s="66"/>
      <c r="CA418" s="66"/>
      <c r="CB418" s="66"/>
      <c r="CC418" s="66"/>
      <c r="CD418" s="62" t="s">
        <v>663</v>
      </c>
      <c r="CE418" s="78"/>
      <c r="CF418" s="78"/>
      <c r="CG418" s="78"/>
      <c r="CH418" s="78"/>
      <c r="CI418" s="62" t="s">
        <v>457</v>
      </c>
      <c r="CJ418" s="78"/>
      <c r="CK418" s="78"/>
      <c r="CL418" s="78"/>
      <c r="CM418" s="78"/>
      <c r="CN418" s="62" t="s">
        <v>457</v>
      </c>
      <c r="CO418" s="60"/>
      <c r="CP418" s="60"/>
      <c r="CQ418" s="60"/>
      <c r="CR418" s="60"/>
      <c r="CS418" s="60"/>
      <c r="CT418" s="78"/>
      <c r="CU418" s="78" t="s">
        <v>457</v>
      </c>
      <c r="CV418" s="78"/>
      <c r="CW418" s="78"/>
      <c r="CX418" s="60"/>
      <c r="CY418" s="60"/>
      <c r="CZ418" s="60"/>
      <c r="DA418" s="60"/>
      <c r="DB418" s="79"/>
      <c r="DC418" s="79"/>
      <c r="DD418" s="79"/>
      <c r="DE418" s="79"/>
      <c r="DF418" s="79"/>
      <c r="DG418" s="60"/>
      <c r="DH418" s="60"/>
      <c r="DI418" s="60"/>
      <c r="DJ418" s="74" t="s">
        <v>3529</v>
      </c>
      <c r="DK418" s="62"/>
      <c r="DL418" s="62"/>
      <c r="DM418" s="62"/>
      <c r="DN418" s="62"/>
      <c r="DO418" s="74">
        <v>2.0</v>
      </c>
      <c r="DP418" s="82" t="s">
        <v>336</v>
      </c>
      <c r="DQ418" s="82"/>
      <c r="DR418" s="82"/>
      <c r="DS418" s="82"/>
      <c r="DT418" s="82"/>
      <c r="DU418" s="82"/>
      <c r="DV418" s="82"/>
      <c r="DW418" s="82"/>
      <c r="DX418" s="82"/>
      <c r="DY418" s="82"/>
      <c r="DZ418" s="82"/>
      <c r="EA418" s="82"/>
      <c r="EB418" s="82"/>
      <c r="EC418" s="91"/>
      <c r="ED418" s="84" t="s">
        <v>190</v>
      </c>
      <c r="EE418" s="85"/>
      <c r="EF418" s="82"/>
      <c r="EG418" s="70" t="s">
        <v>190</v>
      </c>
      <c r="EH418" s="92"/>
      <c r="EI418" s="92"/>
      <c r="EJ418" s="92"/>
      <c r="EK418" s="92"/>
      <c r="EL418" s="92"/>
      <c r="EM418" s="92"/>
      <c r="EN418" s="92"/>
      <c r="EO418" s="92"/>
      <c r="EP418" s="92"/>
      <c r="EQ418" s="92"/>
      <c r="ER418" s="92"/>
    </row>
    <row r="419">
      <c r="A419" s="56" t="str">
        <f t="shared" si="9"/>
        <v>ESP-0416</v>
      </c>
      <c r="B419" s="57" t="s">
        <v>3530</v>
      </c>
      <c r="C419" s="87" t="s">
        <v>3531</v>
      </c>
      <c r="D419" s="59"/>
      <c r="E419" s="60" t="s">
        <v>1408</v>
      </c>
      <c r="F419" s="61" t="s">
        <v>175</v>
      </c>
      <c r="G419" s="61" t="s">
        <v>175</v>
      </c>
      <c r="H419" s="61" t="s">
        <v>175</v>
      </c>
      <c r="I419" s="61"/>
      <c r="J419" s="96"/>
      <c r="K419" s="96"/>
      <c r="L419" s="96" t="s">
        <v>3532</v>
      </c>
      <c r="M419" s="96" t="s">
        <v>3533</v>
      </c>
      <c r="N419" s="63"/>
      <c r="O419" s="63"/>
      <c r="P419" s="60" t="s">
        <v>341</v>
      </c>
      <c r="Q419" s="63"/>
      <c r="R419" s="60"/>
      <c r="S419" s="63"/>
      <c r="T419" s="60" t="s">
        <v>213</v>
      </c>
      <c r="U419" s="60"/>
      <c r="V419" s="60"/>
      <c r="W419" s="60"/>
      <c r="X419" s="60"/>
      <c r="Y419" s="62" t="s">
        <v>434</v>
      </c>
      <c r="Z419" s="60"/>
      <c r="AA419" s="60"/>
      <c r="AB419" s="60"/>
      <c r="AC419" s="60"/>
      <c r="AD419" s="60"/>
      <c r="AE419" s="60"/>
      <c r="AF419" s="60"/>
      <c r="AG419" s="60"/>
      <c r="AH419" s="60"/>
      <c r="AI419" s="60"/>
      <c r="AJ419" s="60"/>
      <c r="AK419" s="60"/>
      <c r="AL419" s="64" t="s">
        <v>183</v>
      </c>
      <c r="AM419" s="65"/>
      <c r="AN419" s="64"/>
      <c r="AO419" s="66"/>
      <c r="AP419" s="67"/>
      <c r="AQ419" s="68"/>
      <c r="AR419" s="69"/>
      <c r="AS419" s="70"/>
      <c r="AT419" s="69"/>
      <c r="AU419" s="68"/>
      <c r="AV419" s="68"/>
      <c r="AW419" s="68"/>
      <c r="AX419" s="68"/>
      <c r="AY419" s="68"/>
      <c r="AZ419" s="69"/>
      <c r="BA419" s="71"/>
      <c r="BB419" s="72" t="str">
        <f>BC419</f>
        <v>180 a 300
</v>
      </c>
      <c r="BC419" s="72" t="s">
        <v>3534</v>
      </c>
      <c r="BD419" s="73" t="s">
        <v>3534</v>
      </c>
      <c r="BE419" s="60"/>
      <c r="BF419" s="60"/>
      <c r="BG419" s="60"/>
      <c r="BH419" s="60"/>
      <c r="BI419" s="60"/>
      <c r="BJ419" s="74" t="s">
        <v>257</v>
      </c>
      <c r="BK419" s="74"/>
      <c r="BL419" s="76"/>
      <c r="BM419" s="60"/>
      <c r="BN419" s="110" t="s">
        <v>289</v>
      </c>
      <c r="BO419" s="110" t="s">
        <v>435</v>
      </c>
      <c r="BP419" s="110"/>
      <c r="BQ419" s="110" t="s">
        <v>382</v>
      </c>
      <c r="BR419" s="60"/>
      <c r="BS419" s="60"/>
      <c r="BT419" s="60"/>
      <c r="BU419" s="60"/>
      <c r="BV419" s="60"/>
      <c r="BW419" s="60"/>
      <c r="BX419" s="60"/>
      <c r="BY419" s="77"/>
      <c r="BZ419" s="111" t="s">
        <v>327</v>
      </c>
      <c r="CA419" s="110" t="s">
        <v>293</v>
      </c>
      <c r="CB419" s="66"/>
      <c r="CC419" s="66"/>
      <c r="CD419" s="62" t="s">
        <v>3535</v>
      </c>
      <c r="CE419" s="78"/>
      <c r="CF419" s="78"/>
      <c r="CG419" s="78"/>
      <c r="CH419" s="78"/>
      <c r="CI419" s="62" t="s">
        <v>3536</v>
      </c>
      <c r="CJ419" s="78"/>
      <c r="CK419" s="78"/>
      <c r="CL419" s="78"/>
      <c r="CM419" s="78"/>
      <c r="CN419" s="62"/>
      <c r="CO419" s="60" t="s">
        <v>588</v>
      </c>
      <c r="CP419" s="60" t="s">
        <v>592</v>
      </c>
      <c r="CQ419" s="60" t="s">
        <v>591</v>
      </c>
      <c r="CR419" s="60"/>
      <c r="CS419" s="60"/>
      <c r="CT419" s="78"/>
      <c r="CU419" s="78" t="s">
        <v>3537</v>
      </c>
      <c r="CV419" s="78"/>
      <c r="CW419" s="78"/>
      <c r="CX419" s="60"/>
      <c r="CY419" s="60"/>
      <c r="CZ419" s="60"/>
      <c r="DA419" s="60"/>
      <c r="DB419" s="79"/>
      <c r="DC419" s="79"/>
      <c r="DD419" s="79"/>
      <c r="DE419" s="79"/>
      <c r="DF419" s="79"/>
      <c r="DG419" s="60"/>
      <c r="DH419" s="60"/>
      <c r="DI419" s="60"/>
      <c r="DJ419" s="74" t="s">
        <v>3538</v>
      </c>
      <c r="DK419" s="62"/>
      <c r="DL419" s="62"/>
      <c r="DM419" s="62"/>
      <c r="DN419" s="62"/>
      <c r="DO419" s="74">
        <v>2.0</v>
      </c>
      <c r="DP419" s="82" t="s">
        <v>336</v>
      </c>
      <c r="DQ419" s="82"/>
      <c r="DR419" s="82"/>
      <c r="DS419" s="82"/>
      <c r="DT419" s="82"/>
      <c r="DU419" s="82"/>
      <c r="DV419" s="82"/>
      <c r="DW419" s="82"/>
      <c r="DX419" s="82"/>
      <c r="DY419" s="82"/>
      <c r="DZ419" s="82"/>
      <c r="EA419" s="82"/>
      <c r="EB419" s="82"/>
      <c r="EC419" s="91"/>
      <c r="ED419" s="84" t="s">
        <v>190</v>
      </c>
      <c r="EE419" s="85"/>
      <c r="EF419" s="82"/>
      <c r="EG419" s="64" t="s">
        <v>190</v>
      </c>
      <c r="EH419" s="96" t="s">
        <v>251</v>
      </c>
      <c r="EI419" s="96">
        <v>500.0</v>
      </c>
      <c r="EJ419" s="96"/>
      <c r="EK419" s="96"/>
      <c r="EL419" s="96"/>
      <c r="EM419" s="96"/>
      <c r="EN419" s="96"/>
      <c r="EO419" s="96"/>
      <c r="EP419" s="96"/>
      <c r="EQ419" s="96"/>
      <c r="ER419" s="96"/>
    </row>
    <row r="420">
      <c r="A420" s="56" t="str">
        <f t="shared" si="9"/>
        <v>ESP-0417</v>
      </c>
      <c r="B420" s="57" t="s">
        <v>3539</v>
      </c>
      <c r="C420" s="95" t="s">
        <v>3540</v>
      </c>
      <c r="D420" s="59"/>
      <c r="E420" s="60" t="s">
        <v>193</v>
      </c>
      <c r="F420" s="61"/>
      <c r="G420" s="61" t="s">
        <v>175</v>
      </c>
      <c r="H420" s="61"/>
      <c r="I420" s="61"/>
      <c r="J420" s="96"/>
      <c r="K420" s="96"/>
      <c r="L420" s="96" t="s">
        <v>3541</v>
      </c>
      <c r="M420" s="96" t="s">
        <v>3542</v>
      </c>
      <c r="N420" s="60"/>
      <c r="O420" s="64" t="s">
        <v>276</v>
      </c>
      <c r="P420" s="64" t="s">
        <v>196</v>
      </c>
      <c r="Q420" s="64" t="s">
        <v>179</v>
      </c>
      <c r="R420" s="64" t="s">
        <v>180</v>
      </c>
      <c r="S420" s="60"/>
      <c r="T420" s="60" t="s">
        <v>197</v>
      </c>
      <c r="U420" s="64" t="s">
        <v>557</v>
      </c>
      <c r="V420" s="64" t="s">
        <v>279</v>
      </c>
      <c r="W420" s="96">
        <v>3.0</v>
      </c>
      <c r="X420" s="96" t="s">
        <v>280</v>
      </c>
      <c r="Y420" s="64" t="s">
        <v>576</v>
      </c>
      <c r="Z420" s="96">
        <v>3.0</v>
      </c>
      <c r="AA420" s="96" t="s">
        <v>280</v>
      </c>
      <c r="AB420" s="64"/>
      <c r="AC420" s="64"/>
      <c r="AD420" s="64"/>
      <c r="AE420" s="64"/>
      <c r="AF420" s="64"/>
      <c r="AG420" s="64"/>
      <c r="AH420" s="64"/>
      <c r="AI420" s="64"/>
      <c r="AJ420" s="64"/>
      <c r="AK420" s="64"/>
      <c r="AL420" s="64" t="s">
        <v>235</v>
      </c>
      <c r="AM420" s="96" t="s">
        <v>3543</v>
      </c>
      <c r="AN420" s="106"/>
      <c r="AO420" s="106"/>
      <c r="AP420" s="123">
        <v>12.0</v>
      </c>
      <c r="AQ420" s="124" t="s">
        <v>190</v>
      </c>
      <c r="AR420" s="125"/>
      <c r="AS420" s="126" t="s">
        <v>629</v>
      </c>
      <c r="AT420" s="106" t="s">
        <v>630</v>
      </c>
      <c r="AU420" s="106" t="s">
        <v>580</v>
      </c>
      <c r="AV420" s="127"/>
      <c r="AW420" s="127" t="s">
        <v>631</v>
      </c>
      <c r="AX420" s="127"/>
      <c r="AY420" s="127"/>
      <c r="AZ420" s="124" t="s">
        <v>629</v>
      </c>
      <c r="BA420" s="89" t="s">
        <v>632</v>
      </c>
      <c r="BB420" s="122">
        <v>1100.0</v>
      </c>
      <c r="BC420" s="97">
        <v>1100.0</v>
      </c>
      <c r="BD420" s="97"/>
      <c r="BE420" s="96">
        <v>7.0</v>
      </c>
      <c r="BF420" s="96"/>
      <c r="BG420" s="96"/>
      <c r="BH420" s="96"/>
      <c r="BI420" s="96"/>
      <c r="BJ420" s="74" t="s">
        <v>236</v>
      </c>
      <c r="BK420" s="74">
        <v>7.0</v>
      </c>
      <c r="BL420" s="70"/>
      <c r="BM420" s="60"/>
      <c r="BN420" s="62" t="s">
        <v>370</v>
      </c>
      <c r="BO420" s="62" t="s">
        <v>290</v>
      </c>
      <c r="BP420" s="62"/>
      <c r="BQ420" s="62" t="s">
        <v>291</v>
      </c>
      <c r="BR420" s="60"/>
      <c r="BS420" s="60"/>
      <c r="BT420" s="60"/>
      <c r="BU420" s="60"/>
      <c r="BV420" s="60"/>
      <c r="BW420" s="60"/>
      <c r="BX420" s="60"/>
      <c r="BY420" s="64"/>
      <c r="BZ420" s="62" t="s">
        <v>3457</v>
      </c>
      <c r="CA420" s="62" t="s">
        <v>1352</v>
      </c>
      <c r="CB420" s="64"/>
      <c r="CC420" s="64"/>
      <c r="CD420" s="62" t="s">
        <v>996</v>
      </c>
      <c r="CE420" s="60"/>
      <c r="CF420" s="60"/>
      <c r="CG420" s="60"/>
      <c r="CH420" s="60"/>
      <c r="CI420" s="62" t="s">
        <v>3069</v>
      </c>
      <c r="CJ420" s="60"/>
      <c r="CK420" s="60"/>
      <c r="CL420" s="60"/>
      <c r="CM420" s="60"/>
      <c r="CN420" s="62"/>
      <c r="CO420" s="60"/>
      <c r="CP420" s="64" t="s">
        <v>2232</v>
      </c>
      <c r="CQ420" s="64"/>
      <c r="CR420" s="64"/>
      <c r="CS420" s="64"/>
      <c r="CT420" s="96" t="s">
        <v>280</v>
      </c>
      <c r="CU420" s="64"/>
      <c r="CV420" s="64" t="s">
        <v>242</v>
      </c>
      <c r="CW420" s="96">
        <v>7.0</v>
      </c>
      <c r="CX420" s="64" t="s">
        <v>489</v>
      </c>
      <c r="CY420" s="96">
        <v>7.0</v>
      </c>
      <c r="CZ420" s="64" t="s">
        <v>735</v>
      </c>
      <c r="DA420" s="96">
        <v>7.0</v>
      </c>
      <c r="DB420" s="70" t="s">
        <v>424</v>
      </c>
      <c r="DC420" s="96">
        <v>7.0</v>
      </c>
      <c r="DD420" s="82"/>
      <c r="DE420" s="82"/>
      <c r="DF420" s="82"/>
      <c r="DG420" s="60"/>
      <c r="DH420" s="60"/>
      <c r="DI420" s="60"/>
      <c r="DJ420" s="74" t="s">
        <v>3544</v>
      </c>
      <c r="DK420" s="62"/>
      <c r="DL420" s="62"/>
      <c r="DM420" s="62"/>
      <c r="DN420" s="62"/>
      <c r="DO420" s="74">
        <v>2.0</v>
      </c>
      <c r="DP420" s="82"/>
      <c r="DQ420" s="82"/>
      <c r="DR420" s="82"/>
      <c r="DS420" s="82"/>
      <c r="DT420" s="82"/>
      <c r="DU420" s="82"/>
      <c r="DV420" s="82"/>
      <c r="DW420" s="82"/>
      <c r="DX420" s="82"/>
      <c r="DY420" s="82"/>
      <c r="DZ420" s="82"/>
      <c r="EA420" s="82"/>
      <c r="EB420" s="82"/>
      <c r="EC420" s="91" t="s">
        <v>3545</v>
      </c>
      <c r="ED420" s="84" t="s">
        <v>251</v>
      </c>
      <c r="EE420" s="84" t="s">
        <v>3546</v>
      </c>
      <c r="EF420" s="96">
        <v>5.0</v>
      </c>
      <c r="EG420" s="64" t="s">
        <v>251</v>
      </c>
      <c r="EH420" s="96" t="s">
        <v>251</v>
      </c>
      <c r="EI420" s="96">
        <v>250.0</v>
      </c>
      <c r="EJ420" s="82"/>
      <c r="EK420" s="82"/>
      <c r="EL420" s="82"/>
      <c r="EM420" s="82"/>
      <c r="EN420" s="82"/>
      <c r="EO420" s="82"/>
      <c r="EP420" s="82"/>
      <c r="EQ420" s="82"/>
      <c r="ER420" s="82"/>
    </row>
    <row r="421">
      <c r="A421" s="56" t="str">
        <f t="shared" si="9"/>
        <v>ESP-0418</v>
      </c>
      <c r="B421" s="57" t="s">
        <v>3547</v>
      </c>
      <c r="C421" s="101" t="s">
        <v>3548</v>
      </c>
      <c r="D421" s="59"/>
      <c r="E421" s="60" t="s">
        <v>193</v>
      </c>
      <c r="F421" s="61"/>
      <c r="G421" s="61" t="s">
        <v>175</v>
      </c>
      <c r="H421" s="61" t="s">
        <v>175</v>
      </c>
      <c r="I421" s="61" t="s">
        <v>175</v>
      </c>
      <c r="J421" s="96"/>
      <c r="K421" s="96"/>
      <c r="L421" s="96" t="s">
        <v>3549</v>
      </c>
      <c r="M421" s="96" t="s">
        <v>3550</v>
      </c>
      <c r="N421" s="60"/>
      <c r="O421" s="60" t="s">
        <v>232</v>
      </c>
      <c r="P421" s="60" t="s">
        <v>196</v>
      </c>
      <c r="Q421" s="60" t="s">
        <v>179</v>
      </c>
      <c r="R421" s="60" t="s">
        <v>278</v>
      </c>
      <c r="S421" s="60"/>
      <c r="T421" s="60" t="s">
        <v>433</v>
      </c>
      <c r="U421" s="60" t="s">
        <v>267</v>
      </c>
      <c r="V421" s="60"/>
      <c r="W421" s="60"/>
      <c r="X421" s="60"/>
      <c r="Y421" s="62"/>
      <c r="Z421" s="60"/>
      <c r="AA421" s="60"/>
      <c r="AB421" s="60"/>
      <c r="AC421" s="60"/>
      <c r="AD421" s="60"/>
      <c r="AE421" s="60"/>
      <c r="AF421" s="60"/>
      <c r="AG421" s="60"/>
      <c r="AH421" s="60"/>
      <c r="AI421" s="60"/>
      <c r="AJ421" s="60"/>
      <c r="AK421" s="60"/>
      <c r="AL421" s="64" t="s">
        <v>381</v>
      </c>
      <c r="AM421" s="96" t="s">
        <v>3551</v>
      </c>
      <c r="AN421" s="96">
        <v>25.0</v>
      </c>
      <c r="AO421" s="64"/>
      <c r="AP421" s="122">
        <v>12.0</v>
      </c>
      <c r="AQ421" s="68" t="s">
        <v>190</v>
      </c>
      <c r="AR421" s="70"/>
      <c r="AS421" s="96" t="s">
        <v>3552</v>
      </c>
      <c r="AT421" s="106" t="s">
        <v>3553</v>
      </c>
      <c r="AU421" s="68"/>
      <c r="AV421" s="68"/>
      <c r="AW421" s="68" t="s">
        <v>560</v>
      </c>
      <c r="AX421" s="68"/>
      <c r="AY421" s="68"/>
      <c r="AZ421" s="96" t="s">
        <v>3554</v>
      </c>
      <c r="BA421" s="112" t="s">
        <v>3555</v>
      </c>
      <c r="BB421" s="73">
        <v>21700.0</v>
      </c>
      <c r="BC421" s="72" t="s">
        <v>3556</v>
      </c>
      <c r="BD421" s="73" t="s">
        <v>3556</v>
      </c>
      <c r="BE421" s="60">
        <v>2.0</v>
      </c>
      <c r="BF421" s="60"/>
      <c r="BG421" s="60"/>
      <c r="BH421" s="60"/>
      <c r="BI421" s="60"/>
      <c r="BJ421" s="74" t="s">
        <v>236</v>
      </c>
      <c r="BK421" s="74">
        <v>2.0</v>
      </c>
      <c r="BL421" s="70"/>
      <c r="BM421" s="60"/>
      <c r="BN421" s="62" t="s">
        <v>326</v>
      </c>
      <c r="BO421" s="62" t="s">
        <v>435</v>
      </c>
      <c r="BP421" s="62"/>
      <c r="BQ421" s="62" t="s">
        <v>382</v>
      </c>
      <c r="BR421" s="60"/>
      <c r="BS421" s="60"/>
      <c r="BT421" s="60"/>
      <c r="BU421" s="60"/>
      <c r="BV421" s="60"/>
      <c r="BW421" s="60"/>
      <c r="BX421" s="60"/>
      <c r="BY421" s="64" t="s">
        <v>2657</v>
      </c>
      <c r="BZ421" s="64" t="s">
        <v>327</v>
      </c>
      <c r="CA421" s="64" t="s">
        <v>359</v>
      </c>
      <c r="CB421" s="64"/>
      <c r="CC421" s="64"/>
      <c r="CD421" s="62" t="s">
        <v>3557</v>
      </c>
      <c r="CE421" s="60"/>
      <c r="CF421" s="60"/>
      <c r="CG421" s="60"/>
      <c r="CH421" s="60"/>
      <c r="CI421" s="62" t="s">
        <v>3558</v>
      </c>
      <c r="CJ421" s="60"/>
      <c r="CK421" s="60"/>
      <c r="CL421" s="60"/>
      <c r="CM421" s="60"/>
      <c r="CN421" s="62"/>
      <c r="CO421" s="60"/>
      <c r="CP421" s="60" t="s">
        <v>3559</v>
      </c>
      <c r="CQ421" s="62" t="s">
        <v>1472</v>
      </c>
      <c r="CR421" s="60" t="s">
        <v>1611</v>
      </c>
      <c r="CS421" s="60" t="s">
        <v>1611</v>
      </c>
      <c r="CT421" s="60" t="s">
        <v>1473</v>
      </c>
      <c r="CU421" s="62" t="s">
        <v>3560</v>
      </c>
      <c r="CV421" s="62" t="s">
        <v>242</v>
      </c>
      <c r="CW421" s="96">
        <v>1.0</v>
      </c>
      <c r="CX421" s="62" t="s">
        <v>242</v>
      </c>
      <c r="CY421" s="60">
        <v>1.0</v>
      </c>
      <c r="CZ421" s="62" t="s">
        <v>243</v>
      </c>
      <c r="DA421" s="60">
        <v>1.0</v>
      </c>
      <c r="DB421" s="60" t="s">
        <v>424</v>
      </c>
      <c r="DC421" s="96">
        <v>1.0</v>
      </c>
      <c r="DD421" s="82" t="s">
        <v>251</v>
      </c>
      <c r="DE421" s="60" t="s">
        <v>3561</v>
      </c>
      <c r="DF421" s="96">
        <v>1.0</v>
      </c>
      <c r="DG421" s="62" t="s">
        <v>190</v>
      </c>
      <c r="DH421" s="62"/>
      <c r="DI421" s="60">
        <v>1.0</v>
      </c>
      <c r="DJ421" s="74" t="s">
        <v>3562</v>
      </c>
      <c r="DK421" s="60"/>
      <c r="DL421" s="60"/>
      <c r="DM421" s="60"/>
      <c r="DN421" s="60"/>
      <c r="DO421" s="98">
        <v>43832.0</v>
      </c>
      <c r="DP421" s="62" t="s">
        <v>2494</v>
      </c>
      <c r="DQ421" s="60"/>
      <c r="DR421" s="60"/>
      <c r="DS421" s="60"/>
      <c r="DT421" s="60"/>
      <c r="DU421" s="60"/>
      <c r="DV421" s="60"/>
      <c r="DW421" s="60">
        <v>12.0</v>
      </c>
      <c r="DX421" s="99">
        <v>43832.0</v>
      </c>
      <c r="DY421" s="116" t="s">
        <v>3563</v>
      </c>
      <c r="DZ421" s="99">
        <v>43832.0</v>
      </c>
      <c r="EA421" s="60" t="s">
        <v>1473</v>
      </c>
      <c r="EB421" s="60" t="s">
        <v>1987</v>
      </c>
      <c r="EC421" s="91" t="s">
        <v>1396</v>
      </c>
      <c r="ED421" s="84" t="s">
        <v>251</v>
      </c>
      <c r="EE421" s="84" t="s">
        <v>3546</v>
      </c>
      <c r="EF421" s="60" t="s">
        <v>3564</v>
      </c>
      <c r="EG421" s="64" t="s">
        <v>251</v>
      </c>
      <c r="EH421" s="96" t="s">
        <v>251</v>
      </c>
      <c r="EI421" s="96">
        <v>250.0</v>
      </c>
      <c r="EJ421" s="92"/>
      <c r="EK421" s="92"/>
      <c r="EL421" s="92"/>
      <c r="EM421" s="92"/>
      <c r="EN421" s="92"/>
      <c r="EO421" s="92"/>
      <c r="EP421" s="92"/>
      <c r="EQ421" s="92"/>
      <c r="ER421" s="92"/>
    </row>
    <row r="422">
      <c r="A422" s="56" t="str">
        <f t="shared" si="9"/>
        <v>ESP-0419</v>
      </c>
      <c r="B422" s="57" t="s">
        <v>3565</v>
      </c>
      <c r="C422" s="101" t="s">
        <v>3566</v>
      </c>
      <c r="D422" s="59"/>
      <c r="E422" s="60" t="s">
        <v>193</v>
      </c>
      <c r="F422" s="61" t="s">
        <v>175</v>
      </c>
      <c r="G422" s="61" t="s">
        <v>175</v>
      </c>
      <c r="H422" s="61" t="s">
        <v>175</v>
      </c>
      <c r="I422" s="61"/>
      <c r="J422" s="96"/>
      <c r="K422" s="96"/>
      <c r="L422" s="96" t="s">
        <v>3567</v>
      </c>
      <c r="M422" s="96" t="s">
        <v>3568</v>
      </c>
      <c r="N422" s="60"/>
      <c r="O422" s="64" t="s">
        <v>232</v>
      </c>
      <c r="P422" s="64" t="s">
        <v>196</v>
      </c>
      <c r="Q422" s="64" t="s">
        <v>179</v>
      </c>
      <c r="R422" s="64" t="s">
        <v>278</v>
      </c>
      <c r="S422" s="60"/>
      <c r="T422" s="60" t="s">
        <v>213</v>
      </c>
      <c r="U422" s="60" t="s">
        <v>267</v>
      </c>
      <c r="V422" s="60"/>
      <c r="W422" s="60"/>
      <c r="X422" s="60"/>
      <c r="Y422" s="62" t="s">
        <v>325</v>
      </c>
      <c r="Z422" s="60"/>
      <c r="AA422" s="60"/>
      <c r="AB422" s="60"/>
      <c r="AC422" s="60"/>
      <c r="AD422" s="60"/>
      <c r="AE422" s="60"/>
      <c r="AF422" s="60"/>
      <c r="AG422" s="60"/>
      <c r="AH422" s="60"/>
      <c r="AI422" s="60"/>
      <c r="AJ422" s="60"/>
      <c r="AK422" s="60"/>
      <c r="AL422" s="64" t="s">
        <v>381</v>
      </c>
      <c r="AM422" s="96" t="s">
        <v>3569</v>
      </c>
      <c r="AN422" s="106">
        <v>4.0</v>
      </c>
      <c r="AO422" s="106"/>
      <c r="AP422" s="123">
        <v>12.0</v>
      </c>
      <c r="AQ422" s="124" t="s">
        <v>190</v>
      </c>
      <c r="AR422" s="125"/>
      <c r="AS422" s="126" t="s">
        <v>3570</v>
      </c>
      <c r="AT422" s="106" t="s">
        <v>3571</v>
      </c>
      <c r="AU422" s="106"/>
      <c r="AV422" s="127"/>
      <c r="AW422" s="124" t="s">
        <v>2857</v>
      </c>
      <c r="AX422" s="127"/>
      <c r="AY422" s="127"/>
      <c r="AZ422" s="124" t="s">
        <v>3572</v>
      </c>
      <c r="BA422" s="89" t="s">
        <v>3573</v>
      </c>
      <c r="BB422" s="122">
        <v>37800.0</v>
      </c>
      <c r="BC422" s="97">
        <v>37800.0</v>
      </c>
      <c r="BD422" s="97"/>
      <c r="BE422" s="96">
        <v>7.0</v>
      </c>
      <c r="BF422" s="96"/>
      <c r="BG422" s="96"/>
      <c r="BH422" s="96"/>
      <c r="BI422" s="96"/>
      <c r="BJ422" s="74" t="s">
        <v>236</v>
      </c>
      <c r="BK422" s="74">
        <v>7.0</v>
      </c>
      <c r="BL422" s="70"/>
      <c r="BM422" s="60"/>
      <c r="BN422" s="62" t="s">
        <v>326</v>
      </c>
      <c r="BO422" s="62" t="s">
        <v>290</v>
      </c>
      <c r="BP422" s="62"/>
      <c r="BQ422" s="62" t="s">
        <v>291</v>
      </c>
      <c r="BR422" s="60"/>
      <c r="BS422" s="60"/>
      <c r="BT422" s="60"/>
      <c r="BU422" s="60"/>
      <c r="BV422" s="60"/>
      <c r="BW422" s="60"/>
      <c r="BX422" s="60"/>
      <c r="BY422" s="64"/>
      <c r="BZ422" s="118" t="s">
        <v>327</v>
      </c>
      <c r="CA422" s="62" t="s">
        <v>359</v>
      </c>
      <c r="CB422" s="64"/>
      <c r="CC422" s="64"/>
      <c r="CD422" s="62" t="s">
        <v>3574</v>
      </c>
      <c r="CE422" s="60"/>
      <c r="CF422" s="60"/>
      <c r="CG422" s="60"/>
      <c r="CH422" s="60"/>
      <c r="CI422" s="62" t="s">
        <v>3575</v>
      </c>
      <c r="CJ422" s="60"/>
      <c r="CK422" s="60"/>
      <c r="CL422" s="60"/>
      <c r="CM422" s="60"/>
      <c r="CN422" s="62"/>
      <c r="CO422" s="60" t="s">
        <v>591</v>
      </c>
      <c r="CP422" s="60" t="s">
        <v>1091</v>
      </c>
      <c r="CQ422" s="60" t="s">
        <v>591</v>
      </c>
      <c r="CR422" s="60"/>
      <c r="CS422" s="60" t="s">
        <v>1375</v>
      </c>
      <c r="CT422" s="60"/>
      <c r="CU422" s="60" t="s">
        <v>3576</v>
      </c>
      <c r="CV422" s="60"/>
      <c r="CW422" s="60"/>
      <c r="CX422" s="60"/>
      <c r="CY422" s="60"/>
      <c r="CZ422" s="60"/>
      <c r="DA422" s="60"/>
      <c r="DB422" s="82"/>
      <c r="DC422" s="82"/>
      <c r="DD422" s="82"/>
      <c r="DE422" s="82"/>
      <c r="DF422" s="82"/>
      <c r="DG422" s="60"/>
      <c r="DH422" s="60"/>
      <c r="DI422" s="60"/>
      <c r="DJ422" s="74" t="s">
        <v>3577</v>
      </c>
      <c r="DK422" s="62"/>
      <c r="DL422" s="62"/>
      <c r="DM422" s="62"/>
      <c r="DN422" s="62"/>
      <c r="DO422" s="74">
        <v>2.0</v>
      </c>
      <c r="DP422" s="82"/>
      <c r="DQ422" s="82"/>
      <c r="DR422" s="82"/>
      <c r="DS422" s="82"/>
      <c r="DT422" s="82"/>
      <c r="DU422" s="82"/>
      <c r="DV422" s="82"/>
      <c r="DW422" s="82"/>
      <c r="DX422" s="82"/>
      <c r="DY422" s="82"/>
      <c r="DZ422" s="82"/>
      <c r="EA422" s="82"/>
      <c r="EB422" s="60"/>
      <c r="EC422" s="91" t="s">
        <v>270</v>
      </c>
      <c r="ED422" s="84" t="s">
        <v>251</v>
      </c>
      <c r="EE422" s="85" t="s">
        <v>3578</v>
      </c>
      <c r="EF422" s="96">
        <v>5.0</v>
      </c>
      <c r="EG422" s="64" t="s">
        <v>251</v>
      </c>
      <c r="EH422" s="96" t="s">
        <v>251</v>
      </c>
      <c r="EI422" s="96">
        <v>250.0</v>
      </c>
      <c r="EJ422" s="92"/>
      <c r="EK422" s="92"/>
      <c r="EL422" s="92"/>
      <c r="EM422" s="92"/>
      <c r="EN422" s="92"/>
      <c r="EO422" s="92"/>
      <c r="EP422" s="92"/>
      <c r="EQ422" s="92"/>
      <c r="ER422" s="92"/>
    </row>
    <row r="423">
      <c r="A423" s="56" t="str">
        <f t="shared" si="9"/>
        <v>ESP-0420</v>
      </c>
      <c r="B423" s="57" t="s">
        <v>3579</v>
      </c>
      <c r="C423" s="101" t="s">
        <v>3580</v>
      </c>
      <c r="D423" s="59"/>
      <c r="E423" s="82"/>
      <c r="F423" s="113"/>
      <c r="G423" s="113"/>
      <c r="H423" s="113"/>
      <c r="I423" s="113"/>
      <c r="J423" s="70"/>
      <c r="K423" s="70"/>
      <c r="L423" s="70"/>
      <c r="M423" s="70"/>
      <c r="N423" s="82"/>
      <c r="O423" s="60" t="s">
        <v>265</v>
      </c>
      <c r="P423" s="60" t="s">
        <v>196</v>
      </c>
      <c r="Q423" s="60" t="s">
        <v>179</v>
      </c>
      <c r="R423" s="60" t="s">
        <v>278</v>
      </c>
      <c r="S423" s="82"/>
      <c r="T423" s="60" t="s">
        <v>433</v>
      </c>
      <c r="U423" s="60" t="s">
        <v>233</v>
      </c>
      <c r="V423" s="60"/>
      <c r="W423" s="82"/>
      <c r="X423" s="60"/>
      <c r="Y423" s="64"/>
      <c r="Z423" s="82"/>
      <c r="AA423" s="82"/>
      <c r="AB423" s="82"/>
      <c r="AC423" s="82"/>
      <c r="AD423" s="82"/>
      <c r="AE423" s="82"/>
      <c r="AF423" s="82"/>
      <c r="AG423" s="82"/>
      <c r="AH423" s="82"/>
      <c r="AI423" s="82"/>
      <c r="AJ423" s="82"/>
      <c r="AK423" s="82"/>
      <c r="AL423" s="70" t="s">
        <v>381</v>
      </c>
      <c r="AM423" s="70"/>
      <c r="AN423" s="96">
        <v>12.0</v>
      </c>
      <c r="AO423" s="70"/>
      <c r="AP423" s="97"/>
      <c r="AQ423" s="68"/>
      <c r="AR423" s="70"/>
      <c r="AS423" s="70"/>
      <c r="AT423" s="70"/>
      <c r="AU423" s="68"/>
      <c r="AV423" s="68"/>
      <c r="AW423" s="68"/>
      <c r="AX423" s="68"/>
      <c r="AY423" s="68"/>
      <c r="AZ423" s="70"/>
      <c r="BA423" s="71"/>
      <c r="BB423" s="97"/>
      <c r="BC423" s="97"/>
      <c r="BD423" s="72"/>
      <c r="BE423" s="82"/>
      <c r="BF423" s="82"/>
      <c r="BG423" s="82"/>
      <c r="BH423" s="82"/>
      <c r="BI423" s="82"/>
      <c r="BJ423" s="90"/>
      <c r="BK423" s="90"/>
      <c r="BL423" s="70"/>
      <c r="BM423" s="82"/>
      <c r="BN423" s="82"/>
      <c r="BO423" s="82"/>
      <c r="BP423" s="82"/>
      <c r="BQ423" s="82"/>
      <c r="BR423" s="82"/>
      <c r="BS423" s="82"/>
      <c r="BT423" s="82"/>
      <c r="BU423" s="82"/>
      <c r="BV423" s="82"/>
      <c r="BW423" s="82"/>
      <c r="BX423" s="82"/>
      <c r="BY423" s="70"/>
      <c r="BZ423" s="70"/>
      <c r="CA423" s="70"/>
      <c r="CB423" s="70"/>
      <c r="CC423" s="70"/>
      <c r="CD423" s="70"/>
      <c r="CE423" s="82"/>
      <c r="CF423" s="82"/>
      <c r="CG423" s="82"/>
      <c r="CH423" s="82"/>
      <c r="CI423" s="70"/>
      <c r="CJ423" s="82"/>
      <c r="CK423" s="82"/>
      <c r="CL423" s="82"/>
      <c r="CM423" s="82"/>
      <c r="CN423" s="70"/>
      <c r="CO423" s="82"/>
      <c r="CP423" s="82"/>
      <c r="CQ423" s="82"/>
      <c r="CR423" s="82"/>
      <c r="CS423" s="82"/>
      <c r="CT423" s="82"/>
      <c r="CU423" s="82"/>
      <c r="CV423" s="82"/>
      <c r="CW423" s="82"/>
      <c r="CX423" s="82"/>
      <c r="CY423" s="82"/>
      <c r="CZ423" s="82"/>
      <c r="DA423" s="82"/>
      <c r="DB423" s="82"/>
      <c r="DC423" s="82"/>
      <c r="DD423" s="82"/>
      <c r="DE423" s="82"/>
      <c r="DF423" s="82"/>
      <c r="DG423" s="82"/>
      <c r="DH423" s="82"/>
      <c r="DI423" s="82"/>
      <c r="DJ423" s="90"/>
      <c r="DK423" s="70"/>
      <c r="DL423" s="70"/>
      <c r="DM423" s="70"/>
      <c r="DN423" s="70"/>
      <c r="DO423" s="90"/>
      <c r="DP423" s="82"/>
      <c r="DQ423" s="70"/>
      <c r="DR423" s="70"/>
      <c r="DS423" s="70"/>
      <c r="DT423" s="70"/>
      <c r="DU423" s="70"/>
      <c r="DV423" s="70"/>
      <c r="DW423" s="82"/>
      <c r="DX423" s="82"/>
      <c r="DY423" s="82"/>
      <c r="DZ423" s="82"/>
      <c r="EA423" s="82"/>
      <c r="EB423" s="60"/>
      <c r="EC423" s="91" t="s">
        <v>270</v>
      </c>
      <c r="ED423" s="84" t="s">
        <v>190</v>
      </c>
      <c r="EE423" s="85"/>
      <c r="EF423" s="82"/>
      <c r="EG423" s="64" t="s">
        <v>251</v>
      </c>
      <c r="EH423" s="92"/>
      <c r="EI423" s="92"/>
      <c r="EJ423" s="92"/>
      <c r="EK423" s="92"/>
      <c r="EL423" s="92"/>
      <c r="EM423" s="92"/>
      <c r="EN423" s="92"/>
      <c r="EO423" s="92"/>
      <c r="EP423" s="92"/>
      <c r="EQ423" s="92"/>
      <c r="ER423" s="92"/>
    </row>
    <row r="424">
      <c r="A424" s="56" t="str">
        <f t="shared" si="9"/>
        <v>ESP-0421</v>
      </c>
      <c r="B424" s="57" t="s">
        <v>3581</v>
      </c>
      <c r="C424" s="95" t="s">
        <v>3582</v>
      </c>
      <c r="D424" s="59"/>
      <c r="E424" s="60" t="s">
        <v>219</v>
      </c>
      <c r="F424" s="61" t="s">
        <v>175</v>
      </c>
      <c r="G424" s="61"/>
      <c r="H424" s="61"/>
      <c r="I424" s="61" t="s">
        <v>175</v>
      </c>
      <c r="J424" s="60"/>
      <c r="K424" s="60"/>
      <c r="L424" s="60" t="s">
        <v>3583</v>
      </c>
      <c r="M424" s="60" t="s">
        <v>3584</v>
      </c>
      <c r="N424" s="60"/>
      <c r="O424" s="60" t="s">
        <v>265</v>
      </c>
      <c r="P424" s="60" t="s">
        <v>341</v>
      </c>
      <c r="Q424" s="60" t="s">
        <v>179</v>
      </c>
      <c r="R424" s="60" t="s">
        <v>180</v>
      </c>
      <c r="S424" s="60"/>
      <c r="T424" s="60" t="s">
        <v>213</v>
      </c>
      <c r="U424" s="60" t="s">
        <v>267</v>
      </c>
      <c r="V424" s="60"/>
      <c r="W424" s="60"/>
      <c r="X424" s="60"/>
      <c r="Y424" s="62" t="s">
        <v>325</v>
      </c>
      <c r="Z424" s="60"/>
      <c r="AA424" s="60"/>
      <c r="AB424" s="60"/>
      <c r="AC424" s="60"/>
      <c r="AD424" s="60"/>
      <c r="AE424" s="60"/>
      <c r="AF424" s="60"/>
      <c r="AG424" s="60"/>
      <c r="AH424" s="60"/>
      <c r="AI424" s="60"/>
      <c r="AJ424" s="60"/>
      <c r="AK424" s="60"/>
      <c r="AL424" s="64" t="s">
        <v>763</v>
      </c>
      <c r="AM424" s="64" t="s">
        <v>763</v>
      </c>
      <c r="AN424" s="64"/>
      <c r="AO424" s="64"/>
      <c r="AP424" s="97"/>
      <c r="AQ424" s="68"/>
      <c r="AR424" s="70"/>
      <c r="AS424" s="70"/>
      <c r="AT424" s="70"/>
      <c r="AU424" s="68"/>
      <c r="AV424" s="68"/>
      <c r="AW424" s="68"/>
      <c r="AX424" s="68"/>
      <c r="AY424" s="68"/>
      <c r="AZ424" s="70"/>
      <c r="BA424" s="71"/>
      <c r="BB424" s="73">
        <v>5200.0</v>
      </c>
      <c r="BC424" s="72" t="s">
        <v>3585</v>
      </c>
      <c r="BD424" s="73" t="s">
        <v>3585</v>
      </c>
      <c r="BE424" s="60"/>
      <c r="BF424" s="60"/>
      <c r="BG424" s="60"/>
      <c r="BH424" s="60"/>
      <c r="BI424" s="60"/>
      <c r="BJ424" s="74"/>
      <c r="BK424" s="74"/>
      <c r="BL424" s="70"/>
      <c r="BM424" s="60"/>
      <c r="BN424" s="60"/>
      <c r="BO424" s="60"/>
      <c r="BP424" s="60"/>
      <c r="BQ424" s="60"/>
      <c r="BR424" s="60"/>
      <c r="BS424" s="60"/>
      <c r="BT424" s="60"/>
      <c r="BU424" s="60"/>
      <c r="BV424" s="60"/>
      <c r="BW424" s="60"/>
      <c r="BX424" s="60"/>
      <c r="BY424" s="64" t="s">
        <v>3586</v>
      </c>
      <c r="BZ424" s="64" t="s">
        <v>327</v>
      </c>
      <c r="CA424" s="64" t="s">
        <v>1352</v>
      </c>
      <c r="CB424" s="64"/>
      <c r="CC424" s="64"/>
      <c r="CD424" s="62" t="s">
        <v>3587</v>
      </c>
      <c r="CE424" s="60"/>
      <c r="CF424" s="60"/>
      <c r="CG424" s="60"/>
      <c r="CH424" s="60"/>
      <c r="CI424" s="62" t="s">
        <v>3588</v>
      </c>
      <c r="CJ424" s="60"/>
      <c r="CK424" s="60"/>
      <c r="CL424" s="60"/>
      <c r="CM424" s="60"/>
      <c r="CN424" s="62" t="s">
        <v>3588</v>
      </c>
      <c r="CO424" s="60"/>
      <c r="CP424" s="60"/>
      <c r="CQ424" s="60"/>
      <c r="CR424" s="60"/>
      <c r="CS424" s="60"/>
      <c r="CT424" s="60"/>
      <c r="CU424" s="60" t="s">
        <v>3588</v>
      </c>
      <c r="CV424" s="60"/>
      <c r="CW424" s="60"/>
      <c r="CX424" s="60"/>
      <c r="CY424" s="60"/>
      <c r="CZ424" s="60"/>
      <c r="DA424" s="60"/>
      <c r="DB424" s="82"/>
      <c r="DC424" s="82"/>
      <c r="DD424" s="82"/>
      <c r="DE424" s="82"/>
      <c r="DF424" s="82"/>
      <c r="DG424" s="60"/>
      <c r="DH424" s="60"/>
      <c r="DI424" s="60"/>
      <c r="DJ424" s="74" t="s">
        <v>3589</v>
      </c>
      <c r="DK424" s="62"/>
      <c r="DL424" s="62"/>
      <c r="DM424" s="62"/>
      <c r="DN424" s="62"/>
      <c r="DO424" s="74">
        <v>2.0</v>
      </c>
      <c r="DP424" s="82"/>
      <c r="DQ424" s="82"/>
      <c r="DR424" s="82"/>
      <c r="DS424" s="82"/>
      <c r="DT424" s="82"/>
      <c r="DU424" s="82"/>
      <c r="DV424" s="82"/>
      <c r="DW424" s="82"/>
      <c r="DX424" s="82"/>
      <c r="DY424" s="82"/>
      <c r="DZ424" s="82"/>
      <c r="EA424" s="82"/>
      <c r="EB424" s="60" t="s">
        <v>914</v>
      </c>
      <c r="EC424" s="91" t="s">
        <v>270</v>
      </c>
      <c r="ED424" s="84" t="s">
        <v>251</v>
      </c>
      <c r="EE424" s="85"/>
      <c r="EF424" s="82"/>
      <c r="EG424" s="70" t="s">
        <v>251</v>
      </c>
      <c r="EH424" s="92"/>
      <c r="EI424" s="92"/>
      <c r="EJ424" s="92"/>
      <c r="EK424" s="92"/>
      <c r="EL424" s="92"/>
      <c r="EM424" s="92"/>
      <c r="EN424" s="92"/>
      <c r="EO424" s="92"/>
      <c r="EP424" s="92"/>
      <c r="EQ424" s="92"/>
      <c r="ER424" s="92"/>
    </row>
    <row r="425">
      <c r="A425" s="56" t="str">
        <f t="shared" si="9"/>
        <v>ESP-0422</v>
      </c>
      <c r="B425" s="57" t="s">
        <v>3590</v>
      </c>
      <c r="C425" s="101" t="s">
        <v>3591</v>
      </c>
      <c r="D425" s="59"/>
      <c r="E425" s="60" t="s">
        <v>2389</v>
      </c>
      <c r="F425" s="61"/>
      <c r="G425" s="61" t="s">
        <v>175</v>
      </c>
      <c r="H425" s="61"/>
      <c r="I425" s="61" t="s">
        <v>175</v>
      </c>
      <c r="J425" s="96"/>
      <c r="K425" s="96"/>
      <c r="L425" s="96" t="s">
        <v>3592</v>
      </c>
      <c r="M425" s="96" t="s">
        <v>3593</v>
      </c>
      <c r="N425" s="63"/>
      <c r="O425" s="60" t="s">
        <v>232</v>
      </c>
      <c r="P425" s="60" t="s">
        <v>196</v>
      </c>
      <c r="Q425" s="60" t="s">
        <v>179</v>
      </c>
      <c r="R425" s="60" t="s">
        <v>278</v>
      </c>
      <c r="S425" s="63"/>
      <c r="T425" s="60" t="s">
        <v>213</v>
      </c>
      <c r="U425" s="60" t="s">
        <v>267</v>
      </c>
      <c r="V425" s="60"/>
      <c r="W425" s="60"/>
      <c r="X425" s="60"/>
      <c r="Y425" s="62" t="s">
        <v>325</v>
      </c>
      <c r="Z425" s="60"/>
      <c r="AA425" s="60"/>
      <c r="AB425" s="60"/>
      <c r="AC425" s="60"/>
      <c r="AD425" s="60"/>
      <c r="AE425" s="60"/>
      <c r="AF425" s="60"/>
      <c r="AG425" s="60"/>
      <c r="AH425" s="60"/>
      <c r="AI425" s="60"/>
      <c r="AJ425" s="60"/>
      <c r="AK425" s="60"/>
      <c r="AL425" s="64" t="s">
        <v>183</v>
      </c>
      <c r="AM425" s="65"/>
      <c r="AN425" s="64"/>
      <c r="AO425" s="66"/>
      <c r="AP425" s="67"/>
      <c r="AQ425" s="68"/>
      <c r="AR425" s="69"/>
      <c r="AS425" s="70"/>
      <c r="AT425" s="69"/>
      <c r="AU425" s="68"/>
      <c r="AV425" s="68"/>
      <c r="AW425" s="68"/>
      <c r="AX425" s="68"/>
      <c r="AY425" s="68"/>
      <c r="AZ425" s="69"/>
      <c r="BA425" s="71"/>
      <c r="BB425" s="73">
        <v>200.0</v>
      </c>
      <c r="BC425" s="72">
        <v>200.0</v>
      </c>
      <c r="BD425" s="73">
        <v>200.0</v>
      </c>
      <c r="BE425" s="60"/>
      <c r="BF425" s="60"/>
      <c r="BG425" s="60"/>
      <c r="BH425" s="60"/>
      <c r="BI425" s="60"/>
      <c r="BJ425" s="74" t="s">
        <v>257</v>
      </c>
      <c r="BK425" s="74"/>
      <c r="BL425" s="76"/>
      <c r="BM425" s="60"/>
      <c r="BN425" s="60"/>
      <c r="BO425" s="60"/>
      <c r="BP425" s="60"/>
      <c r="BQ425" s="60"/>
      <c r="BR425" s="60"/>
      <c r="BS425" s="60"/>
      <c r="BT425" s="60"/>
      <c r="BU425" s="60"/>
      <c r="BV425" s="60"/>
      <c r="BW425" s="60"/>
      <c r="BX425" s="60"/>
      <c r="BY425" s="77" t="s">
        <v>3594</v>
      </c>
      <c r="BZ425" s="66" t="s">
        <v>327</v>
      </c>
      <c r="CA425" s="66" t="s">
        <v>293</v>
      </c>
      <c r="CB425" s="66"/>
      <c r="CC425" s="66"/>
      <c r="CD425" s="62" t="s">
        <v>1781</v>
      </c>
      <c r="CE425" s="78"/>
      <c r="CF425" s="78"/>
      <c r="CG425" s="78"/>
      <c r="CH425" s="78"/>
      <c r="CI425" s="62" t="s">
        <v>361</v>
      </c>
      <c r="CJ425" s="78"/>
      <c r="CK425" s="78"/>
      <c r="CL425" s="78"/>
      <c r="CM425" s="78"/>
      <c r="CN425" s="62"/>
      <c r="CO425" s="60"/>
      <c r="CP425" s="60" t="s">
        <v>1179</v>
      </c>
      <c r="CQ425" s="60"/>
      <c r="CR425" s="60"/>
      <c r="CS425" s="60"/>
      <c r="CT425" s="78"/>
      <c r="CU425" s="78" t="s">
        <v>3595</v>
      </c>
      <c r="CV425" s="78"/>
      <c r="CW425" s="78"/>
      <c r="CX425" s="60"/>
      <c r="CY425" s="60"/>
      <c r="CZ425" s="60"/>
      <c r="DA425" s="60"/>
      <c r="DB425" s="79"/>
      <c r="DC425" s="79"/>
      <c r="DD425" s="79"/>
      <c r="DE425" s="79"/>
      <c r="DF425" s="79"/>
      <c r="DG425" s="60"/>
      <c r="DH425" s="60"/>
      <c r="DI425" s="60"/>
      <c r="DJ425" s="74" t="s">
        <v>3259</v>
      </c>
      <c r="DK425" s="62"/>
      <c r="DL425" s="62"/>
      <c r="DM425" s="62"/>
      <c r="DN425" s="62"/>
      <c r="DO425" s="74">
        <v>2.0</v>
      </c>
      <c r="DP425" s="82" t="s">
        <v>336</v>
      </c>
      <c r="DQ425" s="82"/>
      <c r="DR425" s="82"/>
      <c r="DS425" s="82"/>
      <c r="DT425" s="82"/>
      <c r="DU425" s="82"/>
      <c r="DV425" s="82"/>
      <c r="DW425" s="82"/>
      <c r="DX425" s="82"/>
      <c r="DY425" s="82"/>
      <c r="DZ425" s="82"/>
      <c r="EA425" s="82"/>
      <c r="EB425" s="82"/>
      <c r="EC425" s="91" t="s">
        <v>945</v>
      </c>
      <c r="ED425" s="84" t="s">
        <v>190</v>
      </c>
      <c r="EE425" s="85"/>
      <c r="EF425" s="82"/>
      <c r="EG425" s="70" t="s">
        <v>251</v>
      </c>
      <c r="EH425" s="92"/>
      <c r="EI425" s="92"/>
      <c r="EJ425" s="92"/>
      <c r="EK425" s="92"/>
      <c r="EL425" s="92"/>
      <c r="EM425" s="92"/>
      <c r="EN425" s="92"/>
      <c r="EO425" s="92"/>
      <c r="EP425" s="92"/>
      <c r="EQ425" s="92"/>
      <c r="ER425" s="92"/>
    </row>
    <row r="426">
      <c r="A426" s="56" t="str">
        <f t="shared" si="9"/>
        <v>ESP-0423</v>
      </c>
      <c r="B426" s="57" t="s">
        <v>3596</v>
      </c>
      <c r="C426" s="114" t="s">
        <v>3597</v>
      </c>
      <c r="D426" s="59"/>
      <c r="E426" s="60" t="s">
        <v>174</v>
      </c>
      <c r="F426" s="61"/>
      <c r="G426" s="61" t="s">
        <v>175</v>
      </c>
      <c r="H426" s="61" t="s">
        <v>175</v>
      </c>
      <c r="I426" s="61"/>
      <c r="J426" s="96"/>
      <c r="K426" s="96"/>
      <c r="L426" s="96" t="s">
        <v>3598</v>
      </c>
      <c r="M426" s="96" t="s">
        <v>3599</v>
      </c>
      <c r="N426" s="60"/>
      <c r="O426" s="60" t="s">
        <v>265</v>
      </c>
      <c r="P426" s="60" t="s">
        <v>196</v>
      </c>
      <c r="Q426" s="60" t="s">
        <v>179</v>
      </c>
      <c r="R426" s="60" t="s">
        <v>414</v>
      </c>
      <c r="S426" s="60"/>
      <c r="T426" s="60" t="s">
        <v>433</v>
      </c>
      <c r="U426" s="60" t="s">
        <v>233</v>
      </c>
      <c r="V426" s="60"/>
      <c r="W426" s="60"/>
      <c r="X426" s="60"/>
      <c r="Y426" s="62" t="s">
        <v>434</v>
      </c>
      <c r="Z426" s="60"/>
      <c r="AA426" s="60"/>
      <c r="AB426" s="60"/>
      <c r="AC426" s="60"/>
      <c r="AD426" s="60"/>
      <c r="AE426" s="60"/>
      <c r="AF426" s="60"/>
      <c r="AG426" s="60"/>
      <c r="AH426" s="60"/>
      <c r="AI426" s="60"/>
      <c r="AJ426" s="60"/>
      <c r="AK426" s="60"/>
      <c r="AL426" s="64" t="s">
        <v>235</v>
      </c>
      <c r="AM426" s="64"/>
      <c r="AN426" s="96">
        <v>3.0</v>
      </c>
      <c r="AO426" s="64"/>
      <c r="AP426" s="97"/>
      <c r="AQ426" s="68"/>
      <c r="AR426" s="70"/>
      <c r="AS426" s="70"/>
      <c r="AT426" s="70"/>
      <c r="AU426" s="68"/>
      <c r="AV426" s="68"/>
      <c r="AW426" s="68"/>
      <c r="AX426" s="68"/>
      <c r="AY426" s="68"/>
      <c r="AZ426" s="70"/>
      <c r="BA426" s="71"/>
      <c r="BB426" s="73">
        <v>21000.0</v>
      </c>
      <c r="BC426" s="72" t="s">
        <v>3600</v>
      </c>
      <c r="BD426" s="73" t="s">
        <v>3600</v>
      </c>
      <c r="BE426" s="60"/>
      <c r="BF426" s="60"/>
      <c r="BG426" s="60"/>
      <c r="BH426" s="60"/>
      <c r="BI426" s="60"/>
      <c r="BJ426" s="74" t="s">
        <v>257</v>
      </c>
      <c r="BK426" s="74"/>
      <c r="BL426" s="70"/>
      <c r="BM426" s="60"/>
      <c r="BN426" s="62" t="s">
        <v>357</v>
      </c>
      <c r="BO426" s="62" t="s">
        <v>290</v>
      </c>
      <c r="BP426" s="62"/>
      <c r="BQ426" s="62" t="s">
        <v>382</v>
      </c>
      <c r="BR426" s="62"/>
      <c r="BS426" s="60"/>
      <c r="BT426" s="60"/>
      <c r="BU426" s="60"/>
      <c r="BV426" s="60"/>
      <c r="BW426" s="60"/>
      <c r="BX426" s="60"/>
      <c r="BY426" s="64"/>
      <c r="BZ426" s="64" t="s">
        <v>327</v>
      </c>
      <c r="CA426" s="64" t="s">
        <v>293</v>
      </c>
      <c r="CB426" s="64"/>
      <c r="CC426" s="64"/>
      <c r="CD426" s="62" t="s">
        <v>3601</v>
      </c>
      <c r="CE426" s="60"/>
      <c r="CF426" s="60" t="s">
        <v>3602</v>
      </c>
      <c r="CG426" s="60" t="s">
        <v>484</v>
      </c>
      <c r="CH426" s="60"/>
      <c r="CI426" s="62" t="s">
        <v>3603</v>
      </c>
      <c r="CJ426" s="60"/>
      <c r="CK426" s="60" t="s">
        <v>3604</v>
      </c>
      <c r="CL426" s="60" t="s">
        <v>795</v>
      </c>
      <c r="CM426" s="60"/>
      <c r="CN426" s="62"/>
      <c r="CO426" s="60"/>
      <c r="CP426" s="60" t="s">
        <v>3605</v>
      </c>
      <c r="CQ426" s="60" t="s">
        <v>831</v>
      </c>
      <c r="CR426" s="60"/>
      <c r="CS426" s="60"/>
      <c r="CT426" s="60"/>
      <c r="CU426" s="60" t="s">
        <v>3606</v>
      </c>
      <c r="CV426" s="60"/>
      <c r="CW426" s="60"/>
      <c r="CX426" s="60"/>
      <c r="CY426" s="60"/>
      <c r="CZ426" s="60"/>
      <c r="DA426" s="60"/>
      <c r="DB426" s="82"/>
      <c r="DC426" s="82"/>
      <c r="DD426" s="82"/>
      <c r="DE426" s="82"/>
      <c r="DF426" s="82"/>
      <c r="DG426" s="60"/>
      <c r="DH426" s="60"/>
      <c r="DI426" s="60"/>
      <c r="DJ426" s="74" t="s">
        <v>3607</v>
      </c>
      <c r="DK426" s="62"/>
      <c r="DL426" s="62"/>
      <c r="DM426" s="62"/>
      <c r="DN426" s="62"/>
      <c r="DO426" s="74">
        <v>2.0</v>
      </c>
      <c r="DP426" s="82" t="s">
        <v>261</v>
      </c>
      <c r="DQ426" s="82"/>
      <c r="DR426" s="82"/>
      <c r="DS426" s="82"/>
      <c r="DT426" s="82"/>
      <c r="DU426" s="82"/>
      <c r="DV426" s="82"/>
      <c r="DW426" s="82"/>
      <c r="DX426" s="82"/>
      <c r="DY426" s="82"/>
      <c r="DZ426" s="82"/>
      <c r="EA426" s="82"/>
      <c r="EB426" s="60"/>
      <c r="EC426" s="91" t="s">
        <v>945</v>
      </c>
      <c r="ED426" s="84" t="s">
        <v>190</v>
      </c>
      <c r="EE426" s="85"/>
      <c r="EF426" s="82"/>
      <c r="EG426" s="64" t="s">
        <v>251</v>
      </c>
      <c r="EH426" s="96" t="s">
        <v>251</v>
      </c>
      <c r="EI426" s="96">
        <v>250.0</v>
      </c>
      <c r="EJ426" s="96"/>
      <c r="EK426" s="96"/>
      <c r="EL426" s="96"/>
      <c r="EM426" s="96"/>
      <c r="EN426" s="96"/>
      <c r="EO426" s="96"/>
      <c r="EP426" s="96"/>
      <c r="EQ426" s="96"/>
      <c r="ER426" s="96"/>
    </row>
    <row r="427">
      <c r="A427" s="56" t="str">
        <f t="shared" si="9"/>
        <v>ESP-0424</v>
      </c>
      <c r="B427" s="57" t="s">
        <v>3608</v>
      </c>
      <c r="C427" s="101" t="s">
        <v>3609</v>
      </c>
      <c r="D427" s="59"/>
      <c r="E427" s="60" t="s">
        <v>193</v>
      </c>
      <c r="F427" s="61"/>
      <c r="G427" s="61" t="s">
        <v>175</v>
      </c>
      <c r="H427" s="61"/>
      <c r="I427" s="61"/>
      <c r="J427" s="96"/>
      <c r="K427" s="96"/>
      <c r="L427" s="96" t="s">
        <v>3610</v>
      </c>
      <c r="M427" s="96" t="s">
        <v>3611</v>
      </c>
      <c r="N427" s="60"/>
      <c r="O427" s="64" t="s">
        <v>276</v>
      </c>
      <c r="P427" s="64" t="s">
        <v>196</v>
      </c>
      <c r="Q427" s="64" t="s">
        <v>179</v>
      </c>
      <c r="R427" s="64" t="s">
        <v>278</v>
      </c>
      <c r="S427" s="60"/>
      <c r="T427" s="60" t="s">
        <v>197</v>
      </c>
      <c r="U427" s="64" t="s">
        <v>557</v>
      </c>
      <c r="V427" s="64" t="s">
        <v>575</v>
      </c>
      <c r="W427" s="96">
        <v>3.0</v>
      </c>
      <c r="X427" s="96" t="s">
        <v>280</v>
      </c>
      <c r="Y427" s="64" t="s">
        <v>575</v>
      </c>
      <c r="Z427" s="96">
        <v>3.0</v>
      </c>
      <c r="AA427" s="96" t="s">
        <v>280</v>
      </c>
      <c r="AB427" s="64"/>
      <c r="AC427" s="64"/>
      <c r="AD427" s="64"/>
      <c r="AE427" s="64"/>
      <c r="AF427" s="64"/>
      <c r="AG427" s="64"/>
      <c r="AH427" s="64"/>
      <c r="AI427" s="64"/>
      <c r="AJ427" s="64"/>
      <c r="AK427" s="64"/>
      <c r="AL427" s="102" t="s">
        <v>381</v>
      </c>
      <c r="AM427" s="103">
        <v>0.2525</v>
      </c>
      <c r="AN427" s="96">
        <v>9.0</v>
      </c>
      <c r="AO427" s="64"/>
      <c r="AP427" s="122">
        <v>12.0</v>
      </c>
      <c r="AQ427" s="68"/>
      <c r="AR427" s="70"/>
      <c r="AS427" s="70"/>
      <c r="AT427" s="106"/>
      <c r="AU427" s="68"/>
      <c r="AV427" s="68"/>
      <c r="AW427" s="68" t="s">
        <v>560</v>
      </c>
      <c r="AX427" s="68"/>
      <c r="AY427" s="68"/>
      <c r="AZ427" s="106" t="s">
        <v>1562</v>
      </c>
      <c r="BA427" s="112" t="s">
        <v>3612</v>
      </c>
      <c r="BB427" s="122">
        <v>1064.0</v>
      </c>
      <c r="BC427" s="97">
        <v>1064.0</v>
      </c>
      <c r="BD427" s="97"/>
      <c r="BE427" s="96">
        <v>3.0</v>
      </c>
      <c r="BF427" s="96"/>
      <c r="BG427" s="96"/>
      <c r="BH427" s="96"/>
      <c r="BI427" s="96"/>
      <c r="BJ427" s="74" t="s">
        <v>236</v>
      </c>
      <c r="BK427" s="74">
        <v>7.0</v>
      </c>
      <c r="BL427" s="70"/>
      <c r="BM427" s="60"/>
      <c r="BN427" s="62" t="s">
        <v>370</v>
      </c>
      <c r="BO427" s="62" t="s">
        <v>290</v>
      </c>
      <c r="BP427" s="62"/>
      <c r="BQ427" s="62" t="s">
        <v>291</v>
      </c>
      <c r="BR427" s="60"/>
      <c r="BS427" s="60"/>
      <c r="BT427" s="60"/>
      <c r="BU427" s="60"/>
      <c r="BV427" s="60"/>
      <c r="BW427" s="60"/>
      <c r="BX427" s="60"/>
      <c r="BY427" s="64"/>
      <c r="BZ427" s="118" t="s">
        <v>327</v>
      </c>
      <c r="CA427" s="62" t="s">
        <v>359</v>
      </c>
      <c r="CB427" s="64"/>
      <c r="CC427" s="64"/>
      <c r="CD427" s="62" t="s">
        <v>3613</v>
      </c>
      <c r="CE427" s="60"/>
      <c r="CF427" s="60"/>
      <c r="CG427" s="60"/>
      <c r="CH427" s="60"/>
      <c r="CI427" s="62" t="s">
        <v>2150</v>
      </c>
      <c r="CJ427" s="60"/>
      <c r="CK427" s="60"/>
      <c r="CL427" s="60"/>
      <c r="CM427" s="60"/>
      <c r="CN427" s="62"/>
      <c r="CO427" s="60"/>
      <c r="CP427" s="60" t="s">
        <v>592</v>
      </c>
      <c r="CQ427" s="60"/>
      <c r="CR427" s="60"/>
      <c r="CS427" s="60" t="s">
        <v>592</v>
      </c>
      <c r="CT427" s="60"/>
      <c r="CU427" s="60" t="s">
        <v>3614</v>
      </c>
      <c r="CV427" s="60"/>
      <c r="CW427" s="60"/>
      <c r="CX427" s="60"/>
      <c r="CY427" s="60"/>
      <c r="CZ427" s="60"/>
      <c r="DA427" s="60"/>
      <c r="DB427" s="82"/>
      <c r="DC427" s="82"/>
      <c r="DD427" s="82"/>
      <c r="DE427" s="82"/>
      <c r="DF427" s="82"/>
      <c r="DG427" s="60"/>
      <c r="DH427" s="60"/>
      <c r="DI427" s="60"/>
      <c r="DJ427" s="74" t="s">
        <v>3615</v>
      </c>
      <c r="DK427" s="62"/>
      <c r="DL427" s="62"/>
      <c r="DM427" s="62"/>
      <c r="DN427" s="62"/>
      <c r="DO427" s="74">
        <v>2.0</v>
      </c>
      <c r="DP427" s="82"/>
      <c r="DQ427" s="82"/>
      <c r="DR427" s="82"/>
      <c r="DS427" s="82"/>
      <c r="DT427" s="82"/>
      <c r="DU427" s="82"/>
      <c r="DV427" s="82"/>
      <c r="DW427" s="82"/>
      <c r="DX427" s="82"/>
      <c r="DY427" s="82"/>
      <c r="DZ427" s="82"/>
      <c r="EA427" s="82"/>
      <c r="EB427" s="60"/>
      <c r="EC427" s="91" t="s">
        <v>270</v>
      </c>
      <c r="ED427" s="84" t="s">
        <v>251</v>
      </c>
      <c r="EE427" s="85"/>
      <c r="EF427" s="82"/>
      <c r="EG427" s="64" t="s">
        <v>251</v>
      </c>
      <c r="EH427" s="96" t="s">
        <v>251</v>
      </c>
      <c r="EI427" s="96">
        <v>500.0</v>
      </c>
      <c r="EJ427" s="92"/>
      <c r="EK427" s="92"/>
      <c r="EL427" s="92"/>
      <c r="EM427" s="92"/>
      <c r="EN427" s="92"/>
      <c r="EO427" s="92"/>
      <c r="EP427" s="92"/>
      <c r="EQ427" s="92"/>
      <c r="ER427" s="92"/>
    </row>
    <row r="428">
      <c r="A428" s="56" t="str">
        <f t="shared" si="9"/>
        <v>ESP-0425</v>
      </c>
      <c r="B428" s="57" t="s">
        <v>3616</v>
      </c>
      <c r="C428" s="101" t="s">
        <v>3617</v>
      </c>
      <c r="D428" s="59"/>
      <c r="E428" s="60" t="s">
        <v>193</v>
      </c>
      <c r="F428" s="61"/>
      <c r="G428" s="61"/>
      <c r="H428" s="61" t="s">
        <v>91</v>
      </c>
      <c r="I428" s="61"/>
      <c r="J428" s="96"/>
      <c r="K428" s="96"/>
      <c r="L428" s="96"/>
      <c r="M428" s="96"/>
      <c r="N428" s="60"/>
      <c r="O428" s="60" t="s">
        <v>265</v>
      </c>
      <c r="P428" s="60" t="s">
        <v>196</v>
      </c>
      <c r="Q428" s="60" t="s">
        <v>179</v>
      </c>
      <c r="R428" s="60" t="s">
        <v>278</v>
      </c>
      <c r="S428" s="60"/>
      <c r="T428" s="60" t="s">
        <v>197</v>
      </c>
      <c r="U428" s="60" t="s">
        <v>536</v>
      </c>
      <c r="V428" s="60"/>
      <c r="W428" s="60"/>
      <c r="X428" s="60"/>
      <c r="Y428" s="62"/>
      <c r="Z428" s="60"/>
      <c r="AA428" s="60"/>
      <c r="AB428" s="60"/>
      <c r="AC428" s="60"/>
      <c r="AD428" s="60"/>
      <c r="AE428" s="60"/>
      <c r="AF428" s="60"/>
      <c r="AG428" s="60"/>
      <c r="AH428" s="60"/>
      <c r="AI428" s="60"/>
      <c r="AJ428" s="60"/>
      <c r="AK428" s="60"/>
      <c r="AL428" s="64" t="s">
        <v>235</v>
      </c>
      <c r="AM428" s="64"/>
      <c r="AN428" s="96">
        <v>8.0</v>
      </c>
      <c r="AO428" s="64"/>
      <c r="AP428" s="97"/>
      <c r="AQ428" s="68"/>
      <c r="AR428" s="70"/>
      <c r="AS428" s="70"/>
      <c r="AT428" s="70"/>
      <c r="AU428" s="68"/>
      <c r="AV428" s="68"/>
      <c r="AW428" s="68"/>
      <c r="AX428" s="68"/>
      <c r="AY428" s="68"/>
      <c r="AZ428" s="70"/>
      <c r="BA428" s="71"/>
      <c r="BB428" s="72"/>
      <c r="BC428" s="72"/>
      <c r="BD428" s="73"/>
      <c r="BE428" s="60"/>
      <c r="BF428" s="60"/>
      <c r="BG428" s="60"/>
      <c r="BH428" s="60"/>
      <c r="BI428" s="60"/>
      <c r="BJ428" s="74"/>
      <c r="BK428" s="74"/>
      <c r="BL428" s="70"/>
      <c r="BM428" s="60"/>
      <c r="BN428" s="62"/>
      <c r="BO428" s="62"/>
      <c r="BP428" s="62"/>
      <c r="BQ428" s="62"/>
      <c r="BR428" s="60"/>
      <c r="BS428" s="60"/>
      <c r="BT428" s="60"/>
      <c r="BU428" s="60"/>
      <c r="BV428" s="60"/>
      <c r="BW428" s="60"/>
      <c r="BX428" s="60"/>
      <c r="BY428" s="64"/>
      <c r="BZ428" s="118"/>
      <c r="CA428" s="62"/>
      <c r="CB428" s="64"/>
      <c r="CC428" s="64"/>
      <c r="CD428" s="62"/>
      <c r="CE428" s="60"/>
      <c r="CF428" s="60"/>
      <c r="CG428" s="60"/>
      <c r="CH428" s="60"/>
      <c r="CI428" s="62"/>
      <c r="CJ428" s="60"/>
      <c r="CK428" s="60"/>
      <c r="CL428" s="60"/>
      <c r="CM428" s="60"/>
      <c r="CN428" s="62"/>
      <c r="CO428" s="60"/>
      <c r="CP428" s="60"/>
      <c r="CQ428" s="60"/>
      <c r="CR428" s="60"/>
      <c r="CS428" s="60"/>
      <c r="CT428" s="60"/>
      <c r="CU428" s="60"/>
      <c r="CV428" s="60"/>
      <c r="CW428" s="60"/>
      <c r="CX428" s="60"/>
      <c r="CY428" s="60"/>
      <c r="CZ428" s="60"/>
      <c r="DA428" s="60"/>
      <c r="DB428" s="82"/>
      <c r="DC428" s="82"/>
      <c r="DD428" s="82"/>
      <c r="DE428" s="82"/>
      <c r="DF428" s="82"/>
      <c r="DG428" s="60"/>
      <c r="DH428" s="60"/>
      <c r="DI428" s="60"/>
      <c r="DJ428" s="74"/>
      <c r="DK428" s="62"/>
      <c r="DL428" s="62"/>
      <c r="DM428" s="62"/>
      <c r="DN428" s="62"/>
      <c r="DO428" s="74"/>
      <c r="DP428" s="82"/>
      <c r="DQ428" s="82"/>
      <c r="DR428" s="82"/>
      <c r="DS428" s="82"/>
      <c r="DT428" s="82"/>
      <c r="DU428" s="82"/>
      <c r="DV428" s="82"/>
      <c r="DW428" s="82"/>
      <c r="DX428" s="82"/>
      <c r="DY428" s="82"/>
      <c r="DZ428" s="82"/>
      <c r="EA428" s="82"/>
      <c r="EB428" s="82"/>
      <c r="EC428" s="91" t="s">
        <v>270</v>
      </c>
      <c r="ED428" s="84" t="s">
        <v>190</v>
      </c>
      <c r="EE428" s="85"/>
      <c r="EF428" s="82"/>
      <c r="EG428" s="64" t="s">
        <v>251</v>
      </c>
      <c r="EH428" s="92"/>
      <c r="EI428" s="92"/>
      <c r="EJ428" s="92"/>
      <c r="EK428" s="92"/>
      <c r="EL428" s="92"/>
      <c r="EM428" s="92"/>
      <c r="EN428" s="92"/>
      <c r="EO428" s="92"/>
      <c r="EP428" s="92"/>
      <c r="EQ428" s="92"/>
      <c r="ER428" s="92"/>
    </row>
    <row r="429">
      <c r="A429" s="56" t="str">
        <f t="shared" si="9"/>
        <v>ESP-0426</v>
      </c>
      <c r="B429" s="57" t="s">
        <v>3618</v>
      </c>
      <c r="C429" s="101" t="s">
        <v>3619</v>
      </c>
      <c r="D429" s="59"/>
      <c r="E429" s="60" t="s">
        <v>219</v>
      </c>
      <c r="F429" s="61"/>
      <c r="G429" s="61" t="s">
        <v>175</v>
      </c>
      <c r="H429" s="61"/>
      <c r="I429" s="61"/>
      <c r="J429" s="96"/>
      <c r="K429" s="96"/>
      <c r="L429" s="96" t="s">
        <v>3620</v>
      </c>
      <c r="M429" s="96" t="s">
        <v>3621</v>
      </c>
      <c r="N429" s="63"/>
      <c r="O429" s="60" t="s">
        <v>232</v>
      </c>
      <c r="P429" s="60" t="s">
        <v>341</v>
      </c>
      <c r="Q429" s="60" t="s">
        <v>179</v>
      </c>
      <c r="R429" s="60" t="s">
        <v>278</v>
      </c>
      <c r="S429" s="63"/>
      <c r="T429" s="60" t="s">
        <v>317</v>
      </c>
      <c r="U429" s="60" t="s">
        <v>536</v>
      </c>
      <c r="V429" s="60"/>
      <c r="W429" s="60"/>
      <c r="X429" s="60"/>
      <c r="Y429" s="62" t="s">
        <v>524</v>
      </c>
      <c r="Z429" s="60"/>
      <c r="AA429" s="60"/>
      <c r="AB429" s="60"/>
      <c r="AC429" s="60"/>
      <c r="AD429" s="60"/>
      <c r="AE429" s="60"/>
      <c r="AF429" s="60"/>
      <c r="AG429" s="60"/>
      <c r="AH429" s="60"/>
      <c r="AI429" s="60"/>
      <c r="AJ429" s="60"/>
      <c r="AK429" s="60"/>
      <c r="AL429" s="64" t="s">
        <v>183</v>
      </c>
      <c r="AM429" s="65"/>
      <c r="AN429" s="64"/>
      <c r="AO429" s="66"/>
      <c r="AP429" s="67"/>
      <c r="AQ429" s="68"/>
      <c r="AR429" s="69"/>
      <c r="AS429" s="70"/>
      <c r="AT429" s="69"/>
      <c r="AU429" s="68"/>
      <c r="AV429" s="68"/>
      <c r="AW429" s="68"/>
      <c r="AX429" s="68"/>
      <c r="AY429" s="68"/>
      <c r="AZ429" s="69"/>
      <c r="BA429" s="71"/>
      <c r="BB429" s="73">
        <v>2600.0</v>
      </c>
      <c r="BC429" s="72">
        <v>2600.0</v>
      </c>
      <c r="BD429" s="73">
        <v>2600.0</v>
      </c>
      <c r="BE429" s="60"/>
      <c r="BF429" s="60"/>
      <c r="BG429" s="60"/>
      <c r="BH429" s="60"/>
      <c r="BI429" s="60"/>
      <c r="BJ429" s="74" t="s">
        <v>257</v>
      </c>
      <c r="BK429" s="74"/>
      <c r="BL429" s="76"/>
      <c r="BM429" s="60"/>
      <c r="BN429" s="110" t="s">
        <v>370</v>
      </c>
      <c r="BO429" s="110" t="s">
        <v>435</v>
      </c>
      <c r="BP429" s="110"/>
      <c r="BQ429" s="110" t="s">
        <v>382</v>
      </c>
      <c r="BR429" s="60"/>
      <c r="BS429" s="60"/>
      <c r="BT429" s="60"/>
      <c r="BU429" s="60"/>
      <c r="BV429" s="60"/>
      <c r="BW429" s="60"/>
      <c r="BX429" s="60"/>
      <c r="BY429" s="77"/>
      <c r="BZ429" s="111" t="s">
        <v>327</v>
      </c>
      <c r="CA429" s="110" t="s">
        <v>359</v>
      </c>
      <c r="CB429" s="66"/>
      <c r="CC429" s="66"/>
      <c r="CD429" s="62" t="s">
        <v>3622</v>
      </c>
      <c r="CE429" s="78"/>
      <c r="CF429" s="78"/>
      <c r="CG429" s="78"/>
      <c r="CH429" s="78"/>
      <c r="CI429" s="62" t="s">
        <v>3623</v>
      </c>
      <c r="CJ429" s="78"/>
      <c r="CK429" s="78"/>
      <c r="CL429" s="78"/>
      <c r="CM429" s="78"/>
      <c r="CN429" s="62"/>
      <c r="CO429" s="60"/>
      <c r="CP429" s="60" t="s">
        <v>1472</v>
      </c>
      <c r="CQ429" s="60"/>
      <c r="CR429" s="60"/>
      <c r="CS429" s="60" t="s">
        <v>591</v>
      </c>
      <c r="CT429" s="78"/>
      <c r="CU429" s="78" t="s">
        <v>3624</v>
      </c>
      <c r="CV429" s="78"/>
      <c r="CW429" s="78"/>
      <c r="CX429" s="60"/>
      <c r="CY429" s="60"/>
      <c r="CZ429" s="60"/>
      <c r="DA429" s="60"/>
      <c r="DB429" s="79"/>
      <c r="DC429" s="79"/>
      <c r="DD429" s="79"/>
      <c r="DE429" s="79"/>
      <c r="DF429" s="79"/>
      <c r="DG429" s="60"/>
      <c r="DH429" s="60"/>
      <c r="DI429" s="60"/>
      <c r="DJ429" s="74" t="s">
        <v>3625</v>
      </c>
      <c r="DK429" s="62"/>
      <c r="DL429" s="62"/>
      <c r="DM429" s="62"/>
      <c r="DN429" s="62"/>
      <c r="DO429" s="74">
        <v>2.0</v>
      </c>
      <c r="DP429" s="82" t="s">
        <v>336</v>
      </c>
      <c r="DQ429" s="82"/>
      <c r="DR429" s="82"/>
      <c r="DS429" s="82"/>
      <c r="DT429" s="82"/>
      <c r="DU429" s="82"/>
      <c r="DV429" s="82"/>
      <c r="DW429" s="82"/>
      <c r="DX429" s="82"/>
      <c r="DY429" s="82"/>
      <c r="DZ429" s="82"/>
      <c r="EA429" s="82"/>
      <c r="EB429" s="82"/>
      <c r="EC429" s="91" t="s">
        <v>945</v>
      </c>
      <c r="ED429" s="84" t="s">
        <v>190</v>
      </c>
      <c r="EE429" s="85"/>
      <c r="EF429" s="82"/>
      <c r="EG429" s="70" t="s">
        <v>251</v>
      </c>
      <c r="EH429" s="92"/>
      <c r="EI429" s="92"/>
      <c r="EJ429" s="92"/>
      <c r="EK429" s="92"/>
      <c r="EL429" s="92"/>
      <c r="EM429" s="92"/>
      <c r="EN429" s="92"/>
      <c r="EO429" s="92"/>
      <c r="EP429" s="92"/>
      <c r="EQ429" s="92"/>
      <c r="ER429" s="92"/>
    </row>
    <row r="430">
      <c r="A430" s="56" t="str">
        <f t="shared" si="9"/>
        <v>ESP-0427</v>
      </c>
      <c r="B430" s="57" t="s">
        <v>3626</v>
      </c>
      <c r="C430" s="95" t="s">
        <v>3627</v>
      </c>
      <c r="D430" s="59"/>
      <c r="E430" s="60" t="s">
        <v>1518</v>
      </c>
      <c r="F430" s="61" t="s">
        <v>175</v>
      </c>
      <c r="G430" s="61" t="s">
        <v>175</v>
      </c>
      <c r="H430" s="61"/>
      <c r="I430" s="61"/>
      <c r="J430" s="96"/>
      <c r="K430" s="96"/>
      <c r="L430" s="96" t="s">
        <v>3628</v>
      </c>
      <c r="M430" s="96" t="s">
        <v>3629</v>
      </c>
      <c r="N430" s="60"/>
      <c r="O430" s="64" t="s">
        <v>276</v>
      </c>
      <c r="P430" s="64" t="s">
        <v>196</v>
      </c>
      <c r="Q430" s="64" t="s">
        <v>179</v>
      </c>
      <c r="R430" s="64" t="s">
        <v>180</v>
      </c>
      <c r="S430" s="60"/>
      <c r="T430" s="60" t="s">
        <v>317</v>
      </c>
      <c r="U430" s="60" t="s">
        <v>267</v>
      </c>
      <c r="V430" s="64" t="s">
        <v>279</v>
      </c>
      <c r="W430" s="96">
        <v>3.0</v>
      </c>
      <c r="X430" s="96" t="s">
        <v>280</v>
      </c>
      <c r="Y430" s="60" t="s">
        <v>3630</v>
      </c>
      <c r="Z430" s="99">
        <v>44014.0</v>
      </c>
      <c r="AA430" s="96" t="s">
        <v>629</v>
      </c>
      <c r="AB430" s="96"/>
      <c r="AC430" s="96"/>
      <c r="AD430" s="96"/>
      <c r="AE430" s="96"/>
      <c r="AF430" s="96"/>
      <c r="AG430" s="96"/>
      <c r="AH430" s="96"/>
      <c r="AI430" s="96"/>
      <c r="AJ430" s="96"/>
      <c r="AK430" s="96"/>
      <c r="AL430" s="102" t="s">
        <v>381</v>
      </c>
      <c r="AM430" s="103">
        <v>0.2691</v>
      </c>
      <c r="AN430" s="96">
        <v>3.0</v>
      </c>
      <c r="AO430" s="221"/>
      <c r="AP430" s="122">
        <v>12.0</v>
      </c>
      <c r="AQ430" s="68"/>
      <c r="AR430" s="70"/>
      <c r="AS430" s="96" t="s">
        <v>558</v>
      </c>
      <c r="AT430" s="166" t="s">
        <v>559</v>
      </c>
      <c r="AU430" s="68"/>
      <c r="AV430" s="68"/>
      <c r="AW430" s="68"/>
      <c r="AX430" s="68"/>
      <c r="AY430" s="68"/>
      <c r="AZ430" s="96" t="s">
        <v>558</v>
      </c>
      <c r="BA430" s="112" t="s">
        <v>561</v>
      </c>
      <c r="BB430" s="73">
        <v>375.0</v>
      </c>
      <c r="BC430" s="73" t="s">
        <v>3631</v>
      </c>
      <c r="BD430" s="73">
        <v>375.0</v>
      </c>
      <c r="BE430" s="60" t="s">
        <v>3632</v>
      </c>
      <c r="BF430" s="60"/>
      <c r="BG430" s="60"/>
      <c r="BH430" s="60"/>
      <c r="BI430" s="60"/>
      <c r="BJ430" s="74" t="s">
        <v>236</v>
      </c>
      <c r="BK430" s="74" t="s">
        <v>1435</v>
      </c>
      <c r="BL430" s="70"/>
      <c r="BM430" s="60"/>
      <c r="BN430" s="62">
        <v>2.3</v>
      </c>
      <c r="BO430" s="62" t="s">
        <v>290</v>
      </c>
      <c r="BP430" s="62"/>
      <c r="BQ430" s="62" t="s">
        <v>382</v>
      </c>
      <c r="BR430" s="62" t="s">
        <v>418</v>
      </c>
      <c r="BS430" s="62">
        <v>20.0</v>
      </c>
      <c r="BT430" s="60">
        <v>13.0</v>
      </c>
      <c r="BU430" s="62"/>
      <c r="BV430" s="62"/>
      <c r="BW430" s="62" t="s">
        <v>865</v>
      </c>
      <c r="BX430" s="60">
        <v>13.0</v>
      </c>
      <c r="BY430" s="62" t="s">
        <v>3633</v>
      </c>
      <c r="BZ430" s="62" t="s">
        <v>327</v>
      </c>
      <c r="CA430" s="62" t="s">
        <v>293</v>
      </c>
      <c r="CB430" s="96"/>
      <c r="CC430" s="96"/>
      <c r="CD430" s="62" t="s">
        <v>3634</v>
      </c>
      <c r="CE430" s="60"/>
      <c r="CF430" s="60"/>
      <c r="CG430" s="60"/>
      <c r="CH430" s="60"/>
      <c r="CI430" s="62" t="s">
        <v>3635</v>
      </c>
      <c r="CJ430" s="60"/>
      <c r="CK430" s="60"/>
      <c r="CL430" s="60"/>
      <c r="CM430" s="60"/>
      <c r="CN430" s="62"/>
      <c r="CO430" s="60" t="s">
        <v>591</v>
      </c>
      <c r="CP430" s="96" t="s">
        <v>3636</v>
      </c>
      <c r="CQ430" s="64"/>
      <c r="CR430" s="64"/>
      <c r="CS430" s="96" t="s">
        <v>1702</v>
      </c>
      <c r="CT430" s="96" t="s">
        <v>3637</v>
      </c>
      <c r="CU430" s="64"/>
      <c r="CV430" s="96" t="s">
        <v>596</v>
      </c>
      <c r="CW430" s="96" t="s">
        <v>597</v>
      </c>
      <c r="CX430" s="96" t="s">
        <v>3638</v>
      </c>
      <c r="CY430" s="96" t="s">
        <v>651</v>
      </c>
      <c r="CZ430" s="96" t="s">
        <v>3639</v>
      </c>
      <c r="DA430" s="96" t="s">
        <v>651</v>
      </c>
      <c r="DB430" s="96" t="s">
        <v>3640</v>
      </c>
      <c r="DC430" s="96" t="s">
        <v>651</v>
      </c>
      <c r="DD430" s="70" t="s">
        <v>190</v>
      </c>
      <c r="DE430" s="70"/>
      <c r="DF430" s="96">
        <v>7.0</v>
      </c>
      <c r="DG430" s="96" t="s">
        <v>251</v>
      </c>
      <c r="DH430" s="106" t="s">
        <v>3641</v>
      </c>
      <c r="DI430" s="96">
        <v>13.0</v>
      </c>
      <c r="DJ430" s="74" t="s">
        <v>3642</v>
      </c>
      <c r="DK430" s="60"/>
      <c r="DL430" s="60"/>
      <c r="DM430" s="60"/>
      <c r="DN430" s="60"/>
      <c r="DO430" s="74" t="s">
        <v>3643</v>
      </c>
      <c r="DP430" s="62" t="s">
        <v>3644</v>
      </c>
      <c r="DQ430" s="60"/>
      <c r="DR430" s="60"/>
      <c r="DS430" s="60"/>
      <c r="DT430" s="60"/>
      <c r="DU430" s="60"/>
      <c r="DV430" s="60"/>
      <c r="DW430" s="60">
        <v>10.0</v>
      </c>
      <c r="DX430" s="60" t="s">
        <v>1435</v>
      </c>
      <c r="DY430" s="116" t="s">
        <v>1217</v>
      </c>
      <c r="DZ430" s="60">
        <v>13.0</v>
      </c>
      <c r="EA430" s="106" t="s">
        <v>604</v>
      </c>
      <c r="EB430" s="60" t="s">
        <v>605</v>
      </c>
      <c r="EC430" s="91" t="s">
        <v>270</v>
      </c>
      <c r="ED430" s="84" t="s">
        <v>251</v>
      </c>
      <c r="EE430" s="131" t="s">
        <v>3645</v>
      </c>
      <c r="EF430" s="60">
        <v>13.0</v>
      </c>
      <c r="EG430" s="64" t="s">
        <v>251</v>
      </c>
      <c r="EH430" s="96" t="s">
        <v>251</v>
      </c>
      <c r="EI430" s="96">
        <v>500.0</v>
      </c>
      <c r="EJ430" s="92"/>
      <c r="EK430" s="92"/>
      <c r="EL430" s="92"/>
      <c r="EM430" s="92"/>
      <c r="EN430" s="92"/>
      <c r="EO430" s="92"/>
      <c r="EP430" s="92"/>
      <c r="EQ430" s="92"/>
      <c r="ER430" s="92"/>
    </row>
    <row r="431">
      <c r="A431" s="56" t="str">
        <f t="shared" si="9"/>
        <v>ESP-0428</v>
      </c>
      <c r="B431" s="57" t="s">
        <v>3646</v>
      </c>
      <c r="C431" s="87" t="s">
        <v>3647</v>
      </c>
      <c r="D431" s="59"/>
      <c r="E431" s="60" t="s">
        <v>1880</v>
      </c>
      <c r="F431" s="61"/>
      <c r="G431" s="61" t="s">
        <v>175</v>
      </c>
      <c r="H431" s="61"/>
      <c r="I431" s="61"/>
      <c r="J431" s="96"/>
      <c r="K431" s="96"/>
      <c r="L431" s="96" t="s">
        <v>3648</v>
      </c>
      <c r="M431" s="96" t="s">
        <v>3649</v>
      </c>
      <c r="N431" s="63"/>
      <c r="O431" s="63"/>
      <c r="P431" s="60" t="s">
        <v>341</v>
      </c>
      <c r="Q431" s="63"/>
      <c r="R431" s="60"/>
      <c r="S431" s="63"/>
      <c r="T431" s="60" t="s">
        <v>317</v>
      </c>
      <c r="U431" s="60"/>
      <c r="V431" s="60"/>
      <c r="W431" s="60"/>
      <c r="X431" s="60"/>
      <c r="Y431" s="62" t="s">
        <v>325</v>
      </c>
      <c r="Z431" s="60"/>
      <c r="AA431" s="60"/>
      <c r="AB431" s="60"/>
      <c r="AC431" s="60"/>
      <c r="AD431" s="60"/>
      <c r="AE431" s="60"/>
      <c r="AF431" s="60"/>
      <c r="AG431" s="60"/>
      <c r="AH431" s="60"/>
      <c r="AI431" s="60"/>
      <c r="AJ431" s="60"/>
      <c r="AK431" s="60"/>
      <c r="AL431" s="64" t="s">
        <v>183</v>
      </c>
      <c r="AM431" s="65"/>
      <c r="AN431" s="64"/>
      <c r="AO431" s="66"/>
      <c r="AP431" s="67"/>
      <c r="AQ431" s="68"/>
      <c r="AR431" s="69"/>
      <c r="AS431" s="70"/>
      <c r="AT431" s="69"/>
      <c r="AU431" s="68"/>
      <c r="AV431" s="68"/>
      <c r="AW431" s="68"/>
      <c r="AX431" s="68"/>
      <c r="AY431" s="68"/>
      <c r="AZ431" s="69"/>
      <c r="BA431" s="71"/>
      <c r="BB431" s="72">
        <f>BC431</f>
        <v>172000</v>
      </c>
      <c r="BC431" s="72">
        <v>172000.0</v>
      </c>
      <c r="BD431" s="73">
        <v>172000.0</v>
      </c>
      <c r="BE431" s="60"/>
      <c r="BF431" s="60"/>
      <c r="BG431" s="60"/>
      <c r="BH431" s="60"/>
      <c r="BI431" s="60"/>
      <c r="BJ431" s="74"/>
      <c r="BK431" s="74"/>
      <c r="BL431" s="76"/>
      <c r="BM431" s="60"/>
      <c r="BN431" s="110" t="s">
        <v>326</v>
      </c>
      <c r="BO431" s="110" t="s">
        <v>290</v>
      </c>
      <c r="BP431" s="110"/>
      <c r="BQ431" s="110" t="s">
        <v>382</v>
      </c>
      <c r="BR431" s="60"/>
      <c r="BS431" s="60"/>
      <c r="BT431" s="60"/>
      <c r="BU431" s="60"/>
      <c r="BV431" s="60"/>
      <c r="BW431" s="60"/>
      <c r="BX431" s="60"/>
      <c r="BY431" s="77"/>
      <c r="BZ431" s="111" t="s">
        <v>1966</v>
      </c>
      <c r="CA431" s="110" t="s">
        <v>359</v>
      </c>
      <c r="CB431" s="66"/>
      <c r="CC431" s="66"/>
      <c r="CD431" s="62" t="s">
        <v>482</v>
      </c>
      <c r="CE431" s="78"/>
      <c r="CF431" s="78"/>
      <c r="CG431" s="78"/>
      <c r="CH431" s="78"/>
      <c r="CI431" s="62" t="s">
        <v>3650</v>
      </c>
      <c r="CJ431" s="78"/>
      <c r="CK431" s="78"/>
      <c r="CL431" s="78"/>
      <c r="CM431" s="78"/>
      <c r="CN431" s="62"/>
      <c r="CO431" s="60"/>
      <c r="CP431" s="60" t="s">
        <v>593</v>
      </c>
      <c r="CQ431" s="60"/>
      <c r="CR431" s="60"/>
      <c r="CS431" s="60" t="s">
        <v>593</v>
      </c>
      <c r="CT431" s="78"/>
      <c r="CU431" s="78" t="s">
        <v>384</v>
      </c>
      <c r="CV431" s="78"/>
      <c r="CW431" s="78"/>
      <c r="CX431" s="60"/>
      <c r="CY431" s="60"/>
      <c r="CZ431" s="60"/>
      <c r="DA431" s="60"/>
      <c r="DB431" s="79"/>
      <c r="DC431" s="79"/>
      <c r="DD431" s="79"/>
      <c r="DE431" s="79"/>
      <c r="DF431" s="79"/>
      <c r="DG431" s="60"/>
      <c r="DH431" s="60"/>
      <c r="DI431" s="60"/>
      <c r="DJ431" s="74" t="s">
        <v>3651</v>
      </c>
      <c r="DK431" s="62"/>
      <c r="DL431" s="62"/>
      <c r="DM431" s="62"/>
      <c r="DN431" s="62"/>
      <c r="DO431" s="74">
        <v>2.0</v>
      </c>
      <c r="DP431" s="82" t="s">
        <v>1968</v>
      </c>
      <c r="DQ431" s="82"/>
      <c r="DR431" s="82"/>
      <c r="DS431" s="82"/>
      <c r="DT431" s="82"/>
      <c r="DU431" s="82"/>
      <c r="DV431" s="82"/>
      <c r="DW431" s="82"/>
      <c r="DX431" s="82"/>
      <c r="DY431" s="82"/>
      <c r="DZ431" s="82"/>
      <c r="EA431" s="82"/>
      <c r="EB431" s="82"/>
      <c r="EC431" s="91"/>
      <c r="ED431" s="84" t="s">
        <v>190</v>
      </c>
      <c r="EE431" s="85"/>
      <c r="EF431" s="82"/>
      <c r="EG431" s="70" t="s">
        <v>190</v>
      </c>
      <c r="EH431" s="92"/>
      <c r="EI431" s="92"/>
      <c r="EJ431" s="92"/>
      <c r="EK431" s="92"/>
      <c r="EL431" s="92"/>
      <c r="EM431" s="92"/>
      <c r="EN431" s="92"/>
      <c r="EO431" s="92"/>
      <c r="EP431" s="92"/>
      <c r="EQ431" s="92"/>
      <c r="ER431" s="92"/>
    </row>
    <row r="432">
      <c r="A432" s="56" t="str">
        <f t="shared" si="9"/>
        <v>ESP-0429</v>
      </c>
      <c r="B432" s="57" t="s">
        <v>3652</v>
      </c>
      <c r="C432" s="101" t="s">
        <v>3653</v>
      </c>
      <c r="D432" s="59"/>
      <c r="E432" s="60" t="s">
        <v>1880</v>
      </c>
      <c r="F432" s="113"/>
      <c r="G432" s="113"/>
      <c r="H432" s="61" t="s">
        <v>175</v>
      </c>
      <c r="I432" s="61"/>
      <c r="J432" s="60"/>
      <c r="K432" s="60"/>
      <c r="L432" s="60" t="s">
        <v>3654</v>
      </c>
      <c r="M432" s="60" t="s">
        <v>3655</v>
      </c>
      <c r="N432" s="60"/>
      <c r="O432" s="82"/>
      <c r="P432" s="60" t="s">
        <v>196</v>
      </c>
      <c r="Q432" s="60"/>
      <c r="R432" s="60" t="s">
        <v>278</v>
      </c>
      <c r="S432" s="60"/>
      <c r="T432" s="60" t="s">
        <v>433</v>
      </c>
      <c r="U432" s="60"/>
      <c r="V432" s="60"/>
      <c r="W432" s="60"/>
      <c r="X432" s="60"/>
      <c r="Y432" s="62" t="s">
        <v>234</v>
      </c>
      <c r="Z432" s="60"/>
      <c r="AA432" s="60"/>
      <c r="AB432" s="60"/>
      <c r="AC432" s="60"/>
      <c r="AD432" s="60"/>
      <c r="AE432" s="60"/>
      <c r="AF432" s="60"/>
      <c r="AG432" s="60"/>
      <c r="AH432" s="60"/>
      <c r="AI432" s="60"/>
      <c r="AJ432" s="60"/>
      <c r="AK432" s="60"/>
      <c r="AL432" s="64" t="s">
        <v>235</v>
      </c>
      <c r="AM432" s="64" t="s">
        <v>1036</v>
      </c>
      <c r="AN432" s="96" t="s">
        <v>1300</v>
      </c>
      <c r="AO432" s="64"/>
      <c r="AP432" s="97"/>
      <c r="AQ432" s="68"/>
      <c r="AR432" s="70"/>
      <c r="AS432" s="70"/>
      <c r="AT432" s="70"/>
      <c r="AU432" s="68"/>
      <c r="AV432" s="68"/>
      <c r="AW432" s="68"/>
      <c r="AX432" s="68"/>
      <c r="AY432" s="68"/>
      <c r="AZ432" s="70"/>
      <c r="BA432" s="71"/>
      <c r="BB432" s="72"/>
      <c r="BC432" s="72" t="s">
        <v>3656</v>
      </c>
      <c r="BD432" s="73" t="s">
        <v>3656</v>
      </c>
      <c r="BE432" s="60"/>
      <c r="BF432" s="60"/>
      <c r="BG432" s="60"/>
      <c r="BH432" s="60"/>
      <c r="BI432" s="60"/>
      <c r="BJ432" s="74"/>
      <c r="BK432" s="74"/>
      <c r="BL432" s="70"/>
      <c r="BM432" s="82"/>
      <c r="BN432" s="82"/>
      <c r="BO432" s="82"/>
      <c r="BP432" s="82"/>
      <c r="BQ432" s="82"/>
      <c r="BR432" s="82"/>
      <c r="BS432" s="60"/>
      <c r="BT432" s="60"/>
      <c r="BU432" s="60"/>
      <c r="BV432" s="60"/>
      <c r="BW432" s="60"/>
      <c r="BX432" s="60"/>
      <c r="BY432" s="64"/>
      <c r="BZ432" s="64"/>
      <c r="CA432" s="64"/>
      <c r="CB432" s="64"/>
      <c r="CC432" s="64"/>
      <c r="CD432" s="62" t="s">
        <v>3657</v>
      </c>
      <c r="CE432" s="60"/>
      <c r="CF432" s="60"/>
      <c r="CG432" s="60"/>
      <c r="CH432" s="60"/>
      <c r="CI432" s="62" t="s">
        <v>3658</v>
      </c>
      <c r="CJ432" s="60"/>
      <c r="CK432" s="60"/>
      <c r="CL432" s="60"/>
      <c r="CM432" s="60"/>
      <c r="CN432" s="62"/>
      <c r="CO432" s="60"/>
      <c r="CP432" s="60"/>
      <c r="CQ432" s="62" t="s">
        <v>3659</v>
      </c>
      <c r="CR432" s="60"/>
      <c r="CS432" s="60"/>
      <c r="CT432" s="60"/>
      <c r="CU432" s="60" t="s">
        <v>3659</v>
      </c>
      <c r="CV432" s="60"/>
      <c r="CW432" s="60"/>
      <c r="CX432" s="60"/>
      <c r="CY432" s="60"/>
      <c r="CZ432" s="60"/>
      <c r="DA432" s="60"/>
      <c r="DB432" s="82"/>
      <c r="DC432" s="82"/>
      <c r="DD432" s="82"/>
      <c r="DE432" s="82"/>
      <c r="DF432" s="82"/>
      <c r="DG432" s="60"/>
      <c r="DH432" s="60"/>
      <c r="DI432" s="60"/>
      <c r="DJ432" s="74" t="s">
        <v>3660</v>
      </c>
      <c r="DK432" s="62"/>
      <c r="DL432" s="62"/>
      <c r="DM432" s="62"/>
      <c r="DN432" s="62"/>
      <c r="DO432" s="74">
        <v>2.0</v>
      </c>
      <c r="DP432" s="82" t="s">
        <v>1614</v>
      </c>
      <c r="DQ432" s="82"/>
      <c r="DR432" s="82"/>
      <c r="DS432" s="82"/>
      <c r="DT432" s="82"/>
      <c r="DU432" s="82"/>
      <c r="DV432" s="82"/>
      <c r="DW432" s="82"/>
      <c r="DX432" s="82"/>
      <c r="DY432" s="82"/>
      <c r="DZ432" s="82"/>
      <c r="EA432" s="82"/>
      <c r="EB432" s="60" t="s">
        <v>3661</v>
      </c>
      <c r="EC432" s="91"/>
      <c r="ED432" s="84" t="s">
        <v>251</v>
      </c>
      <c r="EE432" s="85"/>
      <c r="EF432" s="82"/>
      <c r="EG432" s="70" t="s">
        <v>190</v>
      </c>
      <c r="EH432" s="92"/>
      <c r="EI432" s="92"/>
      <c r="EJ432" s="92"/>
      <c r="EK432" s="92"/>
      <c r="EL432" s="92"/>
      <c r="EM432" s="92"/>
      <c r="EN432" s="92"/>
      <c r="EO432" s="92"/>
      <c r="EP432" s="92"/>
      <c r="EQ432" s="92"/>
      <c r="ER432" s="92"/>
    </row>
    <row r="433">
      <c r="A433" s="56" t="str">
        <f t="shared" si="9"/>
        <v>ESP-0430</v>
      </c>
      <c r="B433" s="57" t="s">
        <v>3662</v>
      </c>
      <c r="C433" s="101" t="s">
        <v>3663</v>
      </c>
      <c r="D433" s="59"/>
      <c r="E433" s="60" t="s">
        <v>1880</v>
      </c>
      <c r="F433" s="113"/>
      <c r="G433" s="113"/>
      <c r="H433" s="61" t="s">
        <v>175</v>
      </c>
      <c r="I433" s="61"/>
      <c r="J433" s="62"/>
      <c r="K433" s="62"/>
      <c r="L433" s="62" t="s">
        <v>874</v>
      </c>
      <c r="M433" s="60" t="s">
        <v>3664</v>
      </c>
      <c r="N433" s="63"/>
      <c r="O433" s="60" t="s">
        <v>265</v>
      </c>
      <c r="P433" s="60" t="s">
        <v>196</v>
      </c>
      <c r="Q433" s="60" t="s">
        <v>179</v>
      </c>
      <c r="R433" s="60" t="s">
        <v>278</v>
      </c>
      <c r="S433" s="63"/>
      <c r="T433" s="60" t="s">
        <v>433</v>
      </c>
      <c r="U433" s="60" t="s">
        <v>233</v>
      </c>
      <c r="V433" s="60"/>
      <c r="W433" s="60"/>
      <c r="X433" s="60"/>
      <c r="Y433" s="62" t="s">
        <v>920</v>
      </c>
      <c r="Z433" s="82"/>
      <c r="AA433" s="82"/>
      <c r="AB433" s="82"/>
      <c r="AC433" s="82"/>
      <c r="AD433" s="82"/>
      <c r="AE433" s="82"/>
      <c r="AF433" s="82"/>
      <c r="AG433" s="82"/>
      <c r="AH433" s="82"/>
      <c r="AI433" s="82"/>
      <c r="AJ433" s="82"/>
      <c r="AK433" s="82"/>
      <c r="AL433" s="70" t="s">
        <v>183</v>
      </c>
      <c r="AM433" s="94"/>
      <c r="AN433" s="70"/>
      <c r="AO433" s="76"/>
      <c r="AP433" s="67"/>
      <c r="AQ433" s="68"/>
      <c r="AR433" s="69"/>
      <c r="AS433" s="70"/>
      <c r="AT433" s="69"/>
      <c r="AU433" s="68"/>
      <c r="AV433" s="68"/>
      <c r="AW433" s="68"/>
      <c r="AX433" s="68"/>
      <c r="AY433" s="68"/>
      <c r="AZ433" s="69"/>
      <c r="BA433" s="71"/>
      <c r="BB433" s="73">
        <v>164000.0</v>
      </c>
      <c r="BC433" s="72">
        <v>164000.0</v>
      </c>
      <c r="BD433" s="73">
        <v>164000.0</v>
      </c>
      <c r="BE433" s="60"/>
      <c r="BF433" s="60"/>
      <c r="BG433" s="60"/>
      <c r="BH433" s="60"/>
      <c r="BI433" s="60"/>
      <c r="BJ433" s="74"/>
      <c r="BK433" s="74"/>
      <c r="BL433" s="76"/>
      <c r="BM433" s="82"/>
      <c r="BN433" s="82"/>
      <c r="BO433" s="82"/>
      <c r="BP433" s="82"/>
      <c r="BQ433" s="82"/>
      <c r="BR433" s="82"/>
      <c r="BS433" s="60"/>
      <c r="BT433" s="60"/>
      <c r="BU433" s="60"/>
      <c r="BV433" s="60"/>
      <c r="BW433" s="60"/>
      <c r="BX433" s="60"/>
      <c r="BY433" s="77"/>
      <c r="BZ433" s="66"/>
      <c r="CA433" s="66"/>
      <c r="CB433" s="66"/>
      <c r="CC433" s="66"/>
      <c r="CD433" s="62" t="s">
        <v>3665</v>
      </c>
      <c r="CE433" s="78"/>
      <c r="CF433" s="78"/>
      <c r="CG433" s="78"/>
      <c r="CH433" s="78"/>
      <c r="CI433" s="62" t="s">
        <v>3666</v>
      </c>
      <c r="CJ433" s="78"/>
      <c r="CK433" s="78"/>
      <c r="CL433" s="78"/>
      <c r="CM433" s="78"/>
      <c r="CN433" s="62"/>
      <c r="CO433" s="60"/>
      <c r="CP433" s="60"/>
      <c r="CQ433" s="60" t="s">
        <v>594</v>
      </c>
      <c r="CR433" s="60"/>
      <c r="CS433" s="60"/>
      <c r="CT433" s="78"/>
      <c r="CU433" s="78" t="s">
        <v>1530</v>
      </c>
      <c r="CV433" s="78"/>
      <c r="CW433" s="78"/>
      <c r="CX433" s="60"/>
      <c r="CY433" s="60"/>
      <c r="CZ433" s="60"/>
      <c r="DA433" s="60"/>
      <c r="DB433" s="79"/>
      <c r="DC433" s="79"/>
      <c r="DD433" s="79"/>
      <c r="DE433" s="79"/>
      <c r="DF433" s="79"/>
      <c r="DG433" s="60"/>
      <c r="DH433" s="60"/>
      <c r="DI433" s="60"/>
      <c r="DJ433" s="74" t="s">
        <v>3667</v>
      </c>
      <c r="DK433" s="62"/>
      <c r="DL433" s="62"/>
      <c r="DM433" s="62"/>
      <c r="DN433" s="62"/>
      <c r="DO433" s="74">
        <v>2.0</v>
      </c>
      <c r="DP433" s="82" t="s">
        <v>1614</v>
      </c>
      <c r="DQ433" s="82"/>
      <c r="DR433" s="82"/>
      <c r="DS433" s="82"/>
      <c r="DT433" s="82"/>
      <c r="DU433" s="82"/>
      <c r="DV433" s="82"/>
      <c r="DW433" s="82"/>
      <c r="DX433" s="82"/>
      <c r="DY433" s="82"/>
      <c r="DZ433" s="82"/>
      <c r="EA433" s="82"/>
      <c r="EB433" s="82"/>
      <c r="EC433" s="91" t="s">
        <v>270</v>
      </c>
      <c r="ED433" s="84" t="s">
        <v>190</v>
      </c>
      <c r="EE433" s="85"/>
      <c r="EF433" s="82"/>
      <c r="EG433" s="70" t="s">
        <v>251</v>
      </c>
      <c r="EH433" s="92"/>
      <c r="EI433" s="92"/>
      <c r="EJ433" s="92"/>
      <c r="EK433" s="92"/>
      <c r="EL433" s="92"/>
      <c r="EM433" s="92"/>
      <c r="EN433" s="92"/>
      <c r="EO433" s="92"/>
      <c r="EP433" s="92"/>
      <c r="EQ433" s="92"/>
      <c r="ER433" s="92"/>
    </row>
    <row r="434">
      <c r="A434" s="56" t="str">
        <f t="shared" si="9"/>
        <v>ESP-0431</v>
      </c>
      <c r="B434" s="57" t="s">
        <v>3668</v>
      </c>
      <c r="C434" s="114" t="s">
        <v>3669</v>
      </c>
      <c r="D434" s="59"/>
      <c r="E434" s="60" t="s">
        <v>1880</v>
      </c>
      <c r="F434" s="61"/>
      <c r="G434" s="61" t="s">
        <v>175</v>
      </c>
      <c r="H434" s="61"/>
      <c r="I434" s="61"/>
      <c r="J434" s="96"/>
      <c r="K434" s="96"/>
      <c r="L434" s="96" t="s">
        <v>3670</v>
      </c>
      <c r="M434" s="96" t="s">
        <v>3671</v>
      </c>
      <c r="N434" s="60"/>
      <c r="O434" s="60"/>
      <c r="P434" s="60" t="s">
        <v>196</v>
      </c>
      <c r="Q434" s="60"/>
      <c r="R434" s="60" t="s">
        <v>414</v>
      </c>
      <c r="S434" s="60"/>
      <c r="T434" s="60" t="s">
        <v>317</v>
      </c>
      <c r="U434" s="60"/>
      <c r="V434" s="60"/>
      <c r="W434" s="60"/>
      <c r="X434" s="60"/>
      <c r="Y434" s="62" t="s">
        <v>342</v>
      </c>
      <c r="Z434" s="60"/>
      <c r="AA434" s="60"/>
      <c r="AB434" s="60"/>
      <c r="AC434" s="60"/>
      <c r="AD434" s="60"/>
      <c r="AE434" s="60"/>
      <c r="AF434" s="60"/>
      <c r="AG434" s="60"/>
      <c r="AH434" s="60"/>
      <c r="AI434" s="60"/>
      <c r="AJ434" s="60"/>
      <c r="AK434" s="60"/>
      <c r="AL434" s="64" t="s">
        <v>235</v>
      </c>
      <c r="AM434" s="64" t="s">
        <v>1036</v>
      </c>
      <c r="AN434" s="64"/>
      <c r="AO434" s="64"/>
      <c r="AP434" s="97"/>
      <c r="AQ434" s="68"/>
      <c r="AR434" s="70"/>
      <c r="AS434" s="70"/>
      <c r="AT434" s="70"/>
      <c r="AU434" s="68"/>
      <c r="AV434" s="68"/>
      <c r="AW434" s="68"/>
      <c r="AX434" s="68"/>
      <c r="AY434" s="68"/>
      <c r="AZ434" s="70"/>
      <c r="BA434" s="71"/>
      <c r="BB434" s="72">
        <f>BC434</f>
        <v>280000</v>
      </c>
      <c r="BC434" s="72">
        <v>280000.0</v>
      </c>
      <c r="BD434" s="73">
        <v>280000.0</v>
      </c>
      <c r="BE434" s="60"/>
      <c r="BF434" s="60"/>
      <c r="BG434" s="60"/>
      <c r="BH434" s="60"/>
      <c r="BI434" s="60"/>
      <c r="BJ434" s="74"/>
      <c r="BK434" s="74"/>
      <c r="BL434" s="70"/>
      <c r="BM434" s="60"/>
      <c r="BN434" s="62" t="s">
        <v>326</v>
      </c>
      <c r="BO434" s="62" t="s">
        <v>290</v>
      </c>
      <c r="BP434" s="62"/>
      <c r="BQ434" s="62" t="s">
        <v>382</v>
      </c>
      <c r="BR434" s="60"/>
      <c r="BS434" s="60"/>
      <c r="BT434" s="60"/>
      <c r="BU434" s="60"/>
      <c r="BV434" s="60"/>
      <c r="BW434" s="60"/>
      <c r="BX434" s="60"/>
      <c r="BY434" s="64"/>
      <c r="BZ434" s="118" t="s">
        <v>1966</v>
      </c>
      <c r="CA434" s="62" t="s">
        <v>359</v>
      </c>
      <c r="CB434" s="64"/>
      <c r="CC434" s="64"/>
      <c r="CD434" s="62" t="s">
        <v>3672</v>
      </c>
      <c r="CE434" s="60"/>
      <c r="CF434" s="60"/>
      <c r="CG434" s="60"/>
      <c r="CH434" s="60"/>
      <c r="CI434" s="62" t="s">
        <v>3673</v>
      </c>
      <c r="CJ434" s="60"/>
      <c r="CK434" s="60"/>
      <c r="CL434" s="60"/>
      <c r="CM434" s="60"/>
      <c r="CN434" s="62"/>
      <c r="CO434" s="60"/>
      <c r="CP434" s="60" t="s">
        <v>593</v>
      </c>
      <c r="CQ434" s="60"/>
      <c r="CR434" s="60"/>
      <c r="CS434" s="60" t="s">
        <v>647</v>
      </c>
      <c r="CT434" s="60"/>
      <c r="CU434" s="60" t="s">
        <v>3674</v>
      </c>
      <c r="CV434" s="60"/>
      <c r="CW434" s="60"/>
      <c r="CX434" s="60"/>
      <c r="CY434" s="60"/>
      <c r="CZ434" s="60"/>
      <c r="DA434" s="60"/>
      <c r="DB434" s="82"/>
      <c r="DC434" s="82"/>
      <c r="DD434" s="82"/>
      <c r="DE434" s="82"/>
      <c r="DF434" s="82"/>
      <c r="DG434" s="60"/>
      <c r="DH434" s="60"/>
      <c r="DI434" s="60"/>
      <c r="DJ434" s="74" t="s">
        <v>3651</v>
      </c>
      <c r="DK434" s="62"/>
      <c r="DL434" s="62"/>
      <c r="DM434" s="62"/>
      <c r="DN434" s="62"/>
      <c r="DO434" s="74">
        <v>2.0</v>
      </c>
      <c r="DP434" s="82" t="s">
        <v>1968</v>
      </c>
      <c r="DQ434" s="82"/>
      <c r="DR434" s="82"/>
      <c r="DS434" s="82"/>
      <c r="DT434" s="82"/>
      <c r="DU434" s="82"/>
      <c r="DV434" s="82"/>
      <c r="DW434" s="82"/>
      <c r="DX434" s="82"/>
      <c r="DY434" s="82"/>
      <c r="DZ434" s="82"/>
      <c r="EA434" s="82"/>
      <c r="EB434" s="82"/>
      <c r="EC434" s="91"/>
      <c r="ED434" s="84" t="s">
        <v>251</v>
      </c>
      <c r="EE434" s="85"/>
      <c r="EF434" s="82"/>
      <c r="EG434" s="70" t="s">
        <v>190</v>
      </c>
      <c r="EH434" s="92"/>
      <c r="EI434" s="92"/>
      <c r="EJ434" s="92"/>
      <c r="EK434" s="92"/>
      <c r="EL434" s="92"/>
      <c r="EM434" s="92"/>
      <c r="EN434" s="92"/>
      <c r="EO434" s="92"/>
      <c r="EP434" s="92"/>
      <c r="EQ434" s="92"/>
      <c r="ER434" s="92"/>
    </row>
    <row r="435">
      <c r="A435" s="56" t="str">
        <f t="shared" si="9"/>
        <v>ESP-0432</v>
      </c>
      <c r="B435" s="57" t="s">
        <v>3675</v>
      </c>
      <c r="C435" s="101" t="s">
        <v>3676</v>
      </c>
      <c r="D435" s="59"/>
      <c r="E435" s="60" t="s">
        <v>1880</v>
      </c>
      <c r="F435" s="61" t="s">
        <v>175</v>
      </c>
      <c r="G435" s="61"/>
      <c r="H435" s="61"/>
      <c r="I435" s="61"/>
      <c r="J435" s="62"/>
      <c r="K435" s="62"/>
      <c r="L435" s="62"/>
      <c r="M435" s="64"/>
      <c r="N435" s="78"/>
      <c r="O435" s="60" t="s">
        <v>265</v>
      </c>
      <c r="P435" s="60" t="s">
        <v>196</v>
      </c>
      <c r="Q435" s="60" t="s">
        <v>179</v>
      </c>
      <c r="R435" s="60" t="s">
        <v>278</v>
      </c>
      <c r="S435" s="60"/>
      <c r="T435" s="60" t="s">
        <v>197</v>
      </c>
      <c r="U435" s="60" t="s">
        <v>233</v>
      </c>
      <c r="V435" s="60"/>
      <c r="W435" s="60"/>
      <c r="X435" s="60"/>
      <c r="Y435" s="62"/>
      <c r="Z435" s="60"/>
      <c r="AA435" s="60"/>
      <c r="AB435" s="60"/>
      <c r="AC435" s="60"/>
      <c r="AD435" s="60"/>
      <c r="AE435" s="60"/>
      <c r="AF435" s="60"/>
      <c r="AG435" s="60"/>
      <c r="AH435" s="60"/>
      <c r="AI435" s="60"/>
      <c r="AJ435" s="60"/>
      <c r="AK435" s="60"/>
      <c r="AL435" s="64" t="s">
        <v>183</v>
      </c>
      <c r="AM435" s="65"/>
      <c r="AN435" s="64"/>
      <c r="AO435" s="66"/>
      <c r="AP435" s="67"/>
      <c r="AQ435" s="68"/>
      <c r="AR435" s="69"/>
      <c r="AS435" s="70"/>
      <c r="AT435" s="69"/>
      <c r="AU435" s="68"/>
      <c r="AV435" s="68"/>
      <c r="AW435" s="68"/>
      <c r="AX435" s="68"/>
      <c r="AY435" s="68"/>
      <c r="AZ435" s="69"/>
      <c r="BA435" s="71"/>
      <c r="BB435" s="72"/>
      <c r="BC435" s="72"/>
      <c r="BD435" s="73"/>
      <c r="BE435" s="60"/>
      <c r="BF435" s="60"/>
      <c r="BG435" s="60"/>
      <c r="BH435" s="60"/>
      <c r="BI435" s="60"/>
      <c r="BJ435" s="74"/>
      <c r="BK435" s="74"/>
      <c r="BL435" s="76"/>
      <c r="BM435" s="60"/>
      <c r="BN435" s="60"/>
      <c r="BO435" s="60"/>
      <c r="BP435" s="60"/>
      <c r="BQ435" s="60"/>
      <c r="BR435" s="60"/>
      <c r="BS435" s="60"/>
      <c r="BT435" s="60"/>
      <c r="BU435" s="60"/>
      <c r="BV435" s="60"/>
      <c r="BW435" s="60"/>
      <c r="BX435" s="60"/>
      <c r="BY435" s="77"/>
      <c r="BZ435" s="66"/>
      <c r="CA435" s="66"/>
      <c r="CB435" s="66"/>
      <c r="CC435" s="66"/>
      <c r="CD435" s="62"/>
      <c r="CE435" s="78"/>
      <c r="CF435" s="78"/>
      <c r="CG435" s="78"/>
      <c r="CH435" s="78"/>
      <c r="CI435" s="62"/>
      <c r="CJ435" s="78"/>
      <c r="CK435" s="78"/>
      <c r="CL435" s="78"/>
      <c r="CM435" s="78"/>
      <c r="CN435" s="62"/>
      <c r="CO435" s="60"/>
      <c r="CP435" s="60"/>
      <c r="CQ435" s="60"/>
      <c r="CR435" s="60"/>
      <c r="CS435" s="60"/>
      <c r="CT435" s="78"/>
      <c r="CU435" s="78"/>
      <c r="CV435" s="78"/>
      <c r="CW435" s="78"/>
      <c r="CX435" s="60"/>
      <c r="CY435" s="60"/>
      <c r="CZ435" s="60"/>
      <c r="DA435" s="60"/>
      <c r="DB435" s="79"/>
      <c r="DC435" s="79"/>
      <c r="DD435" s="79"/>
      <c r="DE435" s="79"/>
      <c r="DF435" s="79"/>
      <c r="DG435" s="60"/>
      <c r="DH435" s="60"/>
      <c r="DI435" s="60"/>
      <c r="DJ435" s="74"/>
      <c r="DK435" s="62"/>
      <c r="DL435" s="62"/>
      <c r="DM435" s="62"/>
      <c r="DN435" s="62"/>
      <c r="DO435" s="74"/>
      <c r="DP435" s="82"/>
      <c r="DQ435" s="82"/>
      <c r="DR435" s="82"/>
      <c r="DS435" s="82"/>
      <c r="DT435" s="82"/>
      <c r="DU435" s="82"/>
      <c r="DV435" s="82"/>
      <c r="DW435" s="82"/>
      <c r="DX435" s="82"/>
      <c r="DY435" s="82"/>
      <c r="DZ435" s="82"/>
      <c r="EA435" s="82"/>
      <c r="EB435" s="60"/>
      <c r="EC435" s="91" t="s">
        <v>270</v>
      </c>
      <c r="ED435" s="84" t="s">
        <v>190</v>
      </c>
      <c r="EE435" s="85"/>
      <c r="EF435" s="82"/>
      <c r="EG435" s="70" t="s">
        <v>251</v>
      </c>
      <c r="EH435" s="92"/>
      <c r="EI435" s="92"/>
      <c r="EJ435" s="92"/>
      <c r="EK435" s="92"/>
      <c r="EL435" s="92"/>
      <c r="EM435" s="92"/>
      <c r="EN435" s="92"/>
      <c r="EO435" s="92"/>
      <c r="EP435" s="92"/>
      <c r="EQ435" s="92"/>
      <c r="ER435" s="92"/>
    </row>
    <row r="436">
      <c r="A436" s="56" t="str">
        <f t="shared" si="9"/>
        <v>ESP-0433</v>
      </c>
      <c r="B436" s="57" t="s">
        <v>3677</v>
      </c>
      <c r="C436" s="95" t="s">
        <v>3678</v>
      </c>
      <c r="D436" s="59"/>
      <c r="E436" s="60" t="s">
        <v>193</v>
      </c>
      <c r="F436" s="113"/>
      <c r="G436" s="113"/>
      <c r="H436" s="61" t="s">
        <v>175</v>
      </c>
      <c r="I436" s="61"/>
      <c r="J436" s="60"/>
      <c r="K436" s="60"/>
      <c r="L436" s="60" t="s">
        <v>3679</v>
      </c>
      <c r="M436" s="60" t="s">
        <v>783</v>
      </c>
      <c r="N436" s="60"/>
      <c r="O436" s="60" t="s">
        <v>232</v>
      </c>
      <c r="P436" s="60" t="s">
        <v>196</v>
      </c>
      <c r="Q436" s="60" t="s">
        <v>179</v>
      </c>
      <c r="R436" s="60" t="s">
        <v>180</v>
      </c>
      <c r="S436" s="60"/>
      <c r="T436" s="60" t="s">
        <v>197</v>
      </c>
      <c r="U436" s="60" t="s">
        <v>233</v>
      </c>
      <c r="V436" s="60"/>
      <c r="W436" s="60"/>
      <c r="X436" s="60"/>
      <c r="Y436" s="62" t="s">
        <v>434</v>
      </c>
      <c r="Z436" s="82"/>
      <c r="AA436" s="82"/>
      <c r="AB436" s="82"/>
      <c r="AC436" s="82"/>
      <c r="AD436" s="82"/>
      <c r="AE436" s="82"/>
      <c r="AF436" s="82"/>
      <c r="AG436" s="82"/>
      <c r="AH436" s="82"/>
      <c r="AI436" s="82"/>
      <c r="AJ436" s="82"/>
      <c r="AK436" s="82"/>
      <c r="AL436" s="70" t="s">
        <v>235</v>
      </c>
      <c r="AM436" s="70"/>
      <c r="AN436" s="96">
        <v>5.0</v>
      </c>
      <c r="AO436" s="70"/>
      <c r="AP436" s="97"/>
      <c r="AQ436" s="68"/>
      <c r="AR436" s="70"/>
      <c r="AS436" s="70"/>
      <c r="AT436" s="70"/>
      <c r="AU436" s="68"/>
      <c r="AV436" s="68"/>
      <c r="AW436" s="68"/>
      <c r="AX436" s="68"/>
      <c r="AY436" s="68"/>
      <c r="AZ436" s="70"/>
      <c r="BA436" s="71"/>
      <c r="BB436" s="73">
        <v>1530.0</v>
      </c>
      <c r="BC436" s="72">
        <v>1530.0</v>
      </c>
      <c r="BD436" s="73">
        <v>1530.0</v>
      </c>
      <c r="BE436" s="60"/>
      <c r="BF436" s="60"/>
      <c r="BG436" s="60"/>
      <c r="BH436" s="60"/>
      <c r="BI436" s="60"/>
      <c r="BJ436" s="74"/>
      <c r="BK436" s="74"/>
      <c r="BL436" s="70"/>
      <c r="BM436" s="82"/>
      <c r="BN436" s="82"/>
      <c r="BO436" s="82"/>
      <c r="BP436" s="82"/>
      <c r="BQ436" s="82"/>
      <c r="BR436" s="82"/>
      <c r="BS436" s="60"/>
      <c r="BT436" s="60"/>
      <c r="BU436" s="60"/>
      <c r="BV436" s="60"/>
      <c r="BW436" s="60"/>
      <c r="BX436" s="60"/>
      <c r="BY436" s="64"/>
      <c r="BZ436" s="64"/>
      <c r="CA436" s="64"/>
      <c r="CB436" s="64"/>
      <c r="CC436" s="64"/>
      <c r="CD436" s="62" t="s">
        <v>3680</v>
      </c>
      <c r="CE436" s="60"/>
      <c r="CF436" s="60"/>
      <c r="CG436" s="60"/>
      <c r="CH436" s="60"/>
      <c r="CI436" s="62" t="s">
        <v>3681</v>
      </c>
      <c r="CJ436" s="60"/>
      <c r="CK436" s="60"/>
      <c r="CL436" s="60"/>
      <c r="CM436" s="60"/>
      <c r="CN436" s="62"/>
      <c r="CO436" s="60"/>
      <c r="CP436" s="60"/>
      <c r="CQ436" s="60" t="s">
        <v>3682</v>
      </c>
      <c r="CR436" s="60"/>
      <c r="CS436" s="60"/>
      <c r="CT436" s="60"/>
      <c r="CU436" s="60" t="s">
        <v>3683</v>
      </c>
      <c r="CV436" s="60"/>
      <c r="CW436" s="60"/>
      <c r="CX436" s="60"/>
      <c r="CY436" s="60"/>
      <c r="CZ436" s="60"/>
      <c r="DA436" s="60"/>
      <c r="DB436" s="82"/>
      <c r="DC436" s="82"/>
      <c r="DD436" s="82"/>
      <c r="DE436" s="82"/>
      <c r="DF436" s="82"/>
      <c r="DG436" s="60"/>
      <c r="DH436" s="60"/>
      <c r="DI436" s="60"/>
      <c r="DJ436" s="74" t="s">
        <v>3684</v>
      </c>
      <c r="DK436" s="62"/>
      <c r="DL436" s="62"/>
      <c r="DM436" s="62"/>
      <c r="DN436" s="62"/>
      <c r="DO436" s="74">
        <v>2.0</v>
      </c>
      <c r="DP436" s="82" t="s">
        <v>3685</v>
      </c>
      <c r="DQ436" s="82"/>
      <c r="DR436" s="82"/>
      <c r="DS436" s="82"/>
      <c r="DT436" s="82"/>
      <c r="DU436" s="82"/>
      <c r="DV436" s="82"/>
      <c r="DW436" s="82"/>
      <c r="DX436" s="82"/>
      <c r="DY436" s="82"/>
      <c r="DZ436" s="82"/>
      <c r="EA436" s="82"/>
      <c r="EB436" s="60" t="s">
        <v>269</v>
      </c>
      <c r="EC436" s="91" t="s">
        <v>270</v>
      </c>
      <c r="ED436" s="84" t="s">
        <v>190</v>
      </c>
      <c r="EE436" s="85"/>
      <c r="EF436" s="82"/>
      <c r="EG436" s="64" t="s">
        <v>251</v>
      </c>
      <c r="EH436" s="96" t="s">
        <v>251</v>
      </c>
      <c r="EI436" s="96">
        <v>250.0</v>
      </c>
      <c r="EJ436" s="92"/>
      <c r="EK436" s="92"/>
      <c r="EL436" s="92"/>
      <c r="EM436" s="92"/>
      <c r="EN436" s="92"/>
      <c r="EO436" s="92"/>
      <c r="EP436" s="92"/>
      <c r="EQ436" s="92"/>
      <c r="ER436" s="92"/>
    </row>
    <row r="437">
      <c r="A437" s="56" t="str">
        <f t="shared" si="9"/>
        <v>ESP-0434</v>
      </c>
      <c r="B437" s="57" t="s">
        <v>3686</v>
      </c>
      <c r="C437" s="95" t="s">
        <v>3687</v>
      </c>
      <c r="D437" s="59"/>
      <c r="E437" s="60" t="s">
        <v>193</v>
      </c>
      <c r="F437" s="61"/>
      <c r="G437" s="61" t="s">
        <v>175</v>
      </c>
      <c r="H437" s="61"/>
      <c r="I437" s="61"/>
      <c r="J437" s="96"/>
      <c r="K437" s="96"/>
      <c r="L437" s="96" t="s">
        <v>3007</v>
      </c>
      <c r="M437" s="96" t="s">
        <v>3688</v>
      </c>
      <c r="N437" s="60"/>
      <c r="O437" s="60" t="s">
        <v>265</v>
      </c>
      <c r="P437" s="60" t="s">
        <v>341</v>
      </c>
      <c r="Q437" s="60" t="s">
        <v>179</v>
      </c>
      <c r="R437" s="60" t="s">
        <v>180</v>
      </c>
      <c r="S437" s="60"/>
      <c r="T437" s="60" t="s">
        <v>213</v>
      </c>
      <c r="U437" s="60" t="s">
        <v>233</v>
      </c>
      <c r="V437" s="60" t="s">
        <v>575</v>
      </c>
      <c r="W437" s="60">
        <v>34.0</v>
      </c>
      <c r="X437" s="60"/>
      <c r="Y437" s="62" t="s">
        <v>342</v>
      </c>
      <c r="Z437" s="60"/>
      <c r="AA437" s="60"/>
      <c r="AB437" s="60"/>
      <c r="AC437" s="60"/>
      <c r="AD437" s="60"/>
      <c r="AE437" s="60"/>
      <c r="AF437" s="60"/>
      <c r="AG437" s="60"/>
      <c r="AH437" s="60"/>
      <c r="AI437" s="60"/>
      <c r="AJ437" s="60"/>
      <c r="AK437" s="60"/>
      <c r="AL437" s="64" t="s">
        <v>235</v>
      </c>
      <c r="AM437" s="64"/>
      <c r="AN437" s="96">
        <v>10.0</v>
      </c>
      <c r="AO437" s="64"/>
      <c r="AP437" s="97"/>
      <c r="AQ437" s="68"/>
      <c r="AR437" s="70"/>
      <c r="AS437" s="70"/>
      <c r="AT437" s="70"/>
      <c r="AU437" s="68"/>
      <c r="AV437" s="68"/>
      <c r="AW437" s="68"/>
      <c r="AX437" s="68"/>
      <c r="AY437" s="68"/>
      <c r="AZ437" s="70"/>
      <c r="BA437" s="71"/>
      <c r="BB437" s="73">
        <v>570.0</v>
      </c>
      <c r="BC437" s="72" t="s">
        <v>3689</v>
      </c>
      <c r="BD437" s="73" t="s">
        <v>3689</v>
      </c>
      <c r="BE437" s="60"/>
      <c r="BF437" s="60"/>
      <c r="BG437" s="60"/>
      <c r="BH437" s="60"/>
      <c r="BI437" s="60"/>
      <c r="BJ437" s="74" t="s">
        <v>236</v>
      </c>
      <c r="BK437" s="74"/>
      <c r="BL437" s="70"/>
      <c r="BM437" s="60"/>
      <c r="BN437" s="62" t="s">
        <v>289</v>
      </c>
      <c r="BO437" s="62" t="s">
        <v>290</v>
      </c>
      <c r="BP437" s="62"/>
      <c r="BQ437" s="62" t="s">
        <v>291</v>
      </c>
      <c r="BR437" s="60"/>
      <c r="BS437" s="60"/>
      <c r="BT437" s="60"/>
      <c r="BU437" s="60"/>
      <c r="BV437" s="60"/>
      <c r="BW437" s="60"/>
      <c r="BX437" s="60"/>
      <c r="BY437" s="64"/>
      <c r="BZ437" s="118" t="s">
        <v>327</v>
      </c>
      <c r="CA437" s="62" t="s">
        <v>359</v>
      </c>
      <c r="CB437" s="64"/>
      <c r="CC437" s="64"/>
      <c r="CD437" s="62" t="s">
        <v>995</v>
      </c>
      <c r="CE437" s="60"/>
      <c r="CF437" s="60"/>
      <c r="CG437" s="60"/>
      <c r="CH437" s="60"/>
      <c r="CI437" s="62" t="s">
        <v>3690</v>
      </c>
      <c r="CJ437" s="60"/>
      <c r="CK437" s="60"/>
      <c r="CL437" s="60"/>
      <c r="CM437" s="60"/>
      <c r="CN437" s="62"/>
      <c r="CO437" s="60"/>
      <c r="CP437" s="60" t="s">
        <v>1550</v>
      </c>
      <c r="CQ437" s="60"/>
      <c r="CR437" s="60"/>
      <c r="CS437" s="60"/>
      <c r="CT437" s="60"/>
      <c r="CU437" s="60" t="s">
        <v>3691</v>
      </c>
      <c r="CV437" s="60"/>
      <c r="CW437" s="60"/>
      <c r="CX437" s="60"/>
      <c r="CY437" s="60"/>
      <c r="CZ437" s="60"/>
      <c r="DA437" s="60"/>
      <c r="DB437" s="82"/>
      <c r="DC437" s="82"/>
      <c r="DD437" s="82"/>
      <c r="DE437" s="82"/>
      <c r="DF437" s="82"/>
      <c r="DG437" s="60"/>
      <c r="DH437" s="60"/>
      <c r="DI437" s="60"/>
      <c r="DJ437" s="74" t="s">
        <v>3692</v>
      </c>
      <c r="DK437" s="62"/>
      <c r="DL437" s="62"/>
      <c r="DM437" s="62"/>
      <c r="DN437" s="62"/>
      <c r="DO437" s="74">
        <v>2.0</v>
      </c>
      <c r="DP437" s="82"/>
      <c r="DQ437" s="82"/>
      <c r="DR437" s="82"/>
      <c r="DS437" s="82"/>
      <c r="DT437" s="82"/>
      <c r="DU437" s="82"/>
      <c r="DV437" s="82"/>
      <c r="DW437" s="82"/>
      <c r="DX437" s="82"/>
      <c r="DY437" s="82"/>
      <c r="DZ437" s="82"/>
      <c r="EA437" s="82"/>
      <c r="EB437" s="60" t="s">
        <v>569</v>
      </c>
      <c r="EC437" s="91" t="s">
        <v>270</v>
      </c>
      <c r="ED437" s="84" t="s">
        <v>190</v>
      </c>
      <c r="EE437" s="85"/>
      <c r="EF437" s="82"/>
      <c r="EG437" s="64" t="s">
        <v>251</v>
      </c>
      <c r="EH437" s="92"/>
      <c r="EI437" s="92"/>
      <c r="EJ437" s="82"/>
      <c r="EK437" s="82"/>
      <c r="EL437" s="82"/>
      <c r="EM437" s="82"/>
      <c r="EN437" s="82"/>
      <c r="EO437" s="82"/>
      <c r="EP437" s="82"/>
      <c r="EQ437" s="82"/>
      <c r="ER437" s="82"/>
    </row>
    <row r="438">
      <c r="A438" s="56" t="str">
        <f t="shared" si="9"/>
        <v>ESP-0435</v>
      </c>
      <c r="B438" s="57" t="s">
        <v>3693</v>
      </c>
      <c r="C438" s="95" t="s">
        <v>3694</v>
      </c>
      <c r="D438" s="59"/>
      <c r="E438" s="60" t="s">
        <v>193</v>
      </c>
      <c r="F438" s="61"/>
      <c r="G438" s="61" t="s">
        <v>175</v>
      </c>
      <c r="H438" s="61"/>
      <c r="I438" s="61"/>
      <c r="J438" s="96"/>
      <c r="K438" s="96"/>
      <c r="L438" s="96" t="s">
        <v>3695</v>
      </c>
      <c r="M438" s="96" t="s">
        <v>3696</v>
      </c>
      <c r="N438" s="60"/>
      <c r="O438" s="64" t="s">
        <v>276</v>
      </c>
      <c r="P438" s="64" t="s">
        <v>196</v>
      </c>
      <c r="Q438" s="64" t="s">
        <v>179</v>
      </c>
      <c r="R438" s="64" t="s">
        <v>180</v>
      </c>
      <c r="S438" s="60"/>
      <c r="T438" s="60" t="s">
        <v>197</v>
      </c>
      <c r="U438" s="60" t="s">
        <v>267</v>
      </c>
      <c r="V438" s="60"/>
      <c r="W438" s="60"/>
      <c r="X438" s="60"/>
      <c r="Y438" s="62" t="s">
        <v>342</v>
      </c>
      <c r="Z438" s="60"/>
      <c r="AA438" s="60"/>
      <c r="AB438" s="60"/>
      <c r="AC438" s="60"/>
      <c r="AD438" s="60"/>
      <c r="AE438" s="60"/>
      <c r="AF438" s="60"/>
      <c r="AG438" s="60"/>
      <c r="AH438" s="60"/>
      <c r="AI438" s="60"/>
      <c r="AJ438" s="60"/>
      <c r="AK438" s="60"/>
      <c r="AL438" s="64" t="s">
        <v>235</v>
      </c>
      <c r="AM438" s="64" t="s">
        <v>1036</v>
      </c>
      <c r="AN438" s="64"/>
      <c r="AO438" s="64"/>
      <c r="AP438" s="97"/>
      <c r="AQ438" s="68"/>
      <c r="AR438" s="70"/>
      <c r="AS438" s="70"/>
      <c r="AT438" s="70"/>
      <c r="AU438" s="68"/>
      <c r="AV438" s="68"/>
      <c r="AW438" s="68"/>
      <c r="AX438" s="68"/>
      <c r="AY438" s="68"/>
      <c r="AZ438" s="70"/>
      <c r="BA438" s="112"/>
      <c r="BB438" s="73">
        <v>12300.0</v>
      </c>
      <c r="BC438" s="73" t="s">
        <v>3697</v>
      </c>
      <c r="BD438" s="73">
        <v>12300.0</v>
      </c>
      <c r="BE438" s="99">
        <v>44014.0</v>
      </c>
      <c r="BF438" s="99"/>
      <c r="BG438" s="99"/>
      <c r="BH438" s="99"/>
      <c r="BI438" s="99"/>
      <c r="BJ438" s="74" t="s">
        <v>236</v>
      </c>
      <c r="BK438" s="74">
        <v>7.0</v>
      </c>
      <c r="BL438" s="70"/>
      <c r="BM438" s="60"/>
      <c r="BN438" s="62" t="s">
        <v>289</v>
      </c>
      <c r="BO438" s="62" t="s">
        <v>290</v>
      </c>
      <c r="BP438" s="62"/>
      <c r="BQ438" s="62" t="s">
        <v>291</v>
      </c>
      <c r="BR438" s="64" t="s">
        <v>418</v>
      </c>
      <c r="BS438" s="60"/>
      <c r="BT438" s="60"/>
      <c r="BU438" s="60"/>
      <c r="BV438" s="60"/>
      <c r="BW438" s="60"/>
      <c r="BX438" s="60"/>
      <c r="BY438" s="64"/>
      <c r="BZ438" s="118" t="s">
        <v>327</v>
      </c>
      <c r="CA438" s="62" t="s">
        <v>359</v>
      </c>
      <c r="CB438" s="64"/>
      <c r="CC438" s="64"/>
      <c r="CD438" s="62" t="s">
        <v>1098</v>
      </c>
      <c r="CE438" s="60"/>
      <c r="CF438" s="60"/>
      <c r="CG438" s="60"/>
      <c r="CH438" s="60"/>
      <c r="CI438" s="62" t="s">
        <v>1551</v>
      </c>
      <c r="CJ438" s="60"/>
      <c r="CK438" s="60"/>
      <c r="CL438" s="60"/>
      <c r="CM438" s="60"/>
      <c r="CN438" s="62"/>
      <c r="CO438" s="60"/>
      <c r="CP438" s="60" t="s">
        <v>1375</v>
      </c>
      <c r="CQ438" s="60"/>
      <c r="CR438" s="60"/>
      <c r="CS438" s="60"/>
      <c r="CT438" s="60"/>
      <c r="CU438" s="60" t="s">
        <v>2009</v>
      </c>
      <c r="CV438" s="60"/>
      <c r="CW438" s="60"/>
      <c r="CX438" s="60"/>
      <c r="CY438" s="60"/>
      <c r="CZ438" s="60"/>
      <c r="DA438" s="60"/>
      <c r="DB438" s="82"/>
      <c r="DC438" s="82"/>
      <c r="DD438" s="82"/>
      <c r="DE438" s="82"/>
      <c r="DF438" s="82"/>
      <c r="DG438" s="60"/>
      <c r="DH438" s="60"/>
      <c r="DI438" s="60"/>
      <c r="DJ438" s="74" t="s">
        <v>3692</v>
      </c>
      <c r="DK438" s="62"/>
      <c r="DL438" s="62"/>
      <c r="DM438" s="62"/>
      <c r="DN438" s="62"/>
      <c r="DO438" s="74">
        <v>2.0</v>
      </c>
      <c r="DP438" s="82"/>
      <c r="DQ438" s="82"/>
      <c r="DR438" s="82"/>
      <c r="DS438" s="82"/>
      <c r="DT438" s="82"/>
      <c r="DU438" s="82"/>
      <c r="DV438" s="82"/>
      <c r="DW438" s="82"/>
      <c r="DX438" s="82"/>
      <c r="DY438" s="82"/>
      <c r="DZ438" s="82"/>
      <c r="EA438" s="82"/>
      <c r="EB438" s="96" t="s">
        <v>310</v>
      </c>
      <c r="EC438" s="91" t="s">
        <v>270</v>
      </c>
      <c r="ED438" s="84" t="s">
        <v>251</v>
      </c>
      <c r="EE438" s="85"/>
      <c r="EF438" s="82"/>
      <c r="EG438" s="70" t="s">
        <v>251</v>
      </c>
      <c r="EH438" s="92"/>
      <c r="EI438" s="92"/>
      <c r="EJ438" s="92"/>
      <c r="EK438" s="92"/>
      <c r="EL438" s="92"/>
      <c r="EM438" s="92"/>
      <c r="EN438" s="92"/>
      <c r="EO438" s="92"/>
      <c r="EP438" s="92"/>
      <c r="EQ438" s="92"/>
      <c r="ER438" s="92"/>
    </row>
    <row r="439">
      <c r="A439" s="56" t="str">
        <f t="shared" si="9"/>
        <v>ESP-0436</v>
      </c>
      <c r="B439" s="57" t="s">
        <v>3698</v>
      </c>
      <c r="C439" s="114" t="s">
        <v>3699</v>
      </c>
      <c r="D439" s="59"/>
      <c r="E439" s="60" t="s">
        <v>193</v>
      </c>
      <c r="F439" s="61"/>
      <c r="G439" s="61" t="s">
        <v>175</v>
      </c>
      <c r="H439" s="61" t="s">
        <v>175</v>
      </c>
      <c r="I439" s="61"/>
      <c r="J439" s="96"/>
      <c r="K439" s="96"/>
      <c r="L439" s="96" t="s">
        <v>3700</v>
      </c>
      <c r="M439" s="96" t="s">
        <v>3701</v>
      </c>
      <c r="N439" s="60"/>
      <c r="O439" s="64" t="s">
        <v>232</v>
      </c>
      <c r="P439" s="64" t="s">
        <v>196</v>
      </c>
      <c r="Q439" s="64" t="s">
        <v>179</v>
      </c>
      <c r="R439" s="96" t="s">
        <v>414</v>
      </c>
      <c r="S439" s="60"/>
      <c r="T439" s="60" t="s">
        <v>197</v>
      </c>
      <c r="U439" s="60" t="s">
        <v>557</v>
      </c>
      <c r="V439" s="64" t="s">
        <v>279</v>
      </c>
      <c r="W439" s="96">
        <v>3.0</v>
      </c>
      <c r="X439" s="96" t="s">
        <v>280</v>
      </c>
      <c r="Y439" s="62" t="s">
        <v>434</v>
      </c>
      <c r="Z439" s="96">
        <v>3.0</v>
      </c>
      <c r="AA439" s="96" t="s">
        <v>280</v>
      </c>
      <c r="AB439" s="64"/>
      <c r="AC439" s="64"/>
      <c r="AD439" s="64"/>
      <c r="AE439" s="64"/>
      <c r="AF439" s="64"/>
      <c r="AG439" s="64"/>
      <c r="AH439" s="64"/>
      <c r="AI439" s="64"/>
      <c r="AJ439" s="64"/>
      <c r="AK439" s="64"/>
      <c r="AL439" s="64" t="s">
        <v>381</v>
      </c>
      <c r="AM439" s="96" t="s">
        <v>381</v>
      </c>
      <c r="AN439" s="96">
        <v>12.0</v>
      </c>
      <c r="AO439" s="64"/>
      <c r="AP439" s="122">
        <v>15.0</v>
      </c>
      <c r="AQ439" s="68"/>
      <c r="AR439" s="70"/>
      <c r="AS439" s="96" t="s">
        <v>2531</v>
      </c>
      <c r="AT439" s="68" t="s">
        <v>2532</v>
      </c>
      <c r="AU439" s="68"/>
      <c r="AV439" s="68"/>
      <c r="AW439" s="68"/>
      <c r="AX439" s="68"/>
      <c r="AY439" s="68"/>
      <c r="AZ439" s="70"/>
      <c r="BA439" s="112" t="s">
        <v>2533</v>
      </c>
      <c r="BB439" s="122">
        <v>8070.0</v>
      </c>
      <c r="BC439" s="97">
        <v>8070.0</v>
      </c>
      <c r="BD439" s="97"/>
      <c r="BE439" s="96">
        <v>7.0</v>
      </c>
      <c r="BF439" s="96"/>
      <c r="BG439" s="96"/>
      <c r="BH439" s="96"/>
      <c r="BI439" s="96"/>
      <c r="BJ439" s="74" t="s">
        <v>236</v>
      </c>
      <c r="BK439" s="74">
        <v>7.0</v>
      </c>
      <c r="BL439" s="70"/>
      <c r="BM439" s="60"/>
      <c r="BN439" s="62" t="s">
        <v>370</v>
      </c>
      <c r="BO439" s="62" t="s">
        <v>290</v>
      </c>
      <c r="BP439" s="62"/>
      <c r="BQ439" s="62" t="s">
        <v>382</v>
      </c>
      <c r="BR439" s="60" t="s">
        <v>418</v>
      </c>
      <c r="BS439" s="60"/>
      <c r="BT439" s="60"/>
      <c r="BU439" s="60"/>
      <c r="BV439" s="60"/>
      <c r="BW439" s="60"/>
      <c r="BX439" s="60"/>
      <c r="BY439" s="64"/>
      <c r="BZ439" s="118" t="s">
        <v>327</v>
      </c>
      <c r="CA439" s="62" t="s">
        <v>359</v>
      </c>
      <c r="CB439" s="64"/>
      <c r="CC439" s="64"/>
      <c r="CD439" s="62" t="s">
        <v>3702</v>
      </c>
      <c r="CE439" s="60"/>
      <c r="CF439" s="60"/>
      <c r="CG439" s="60"/>
      <c r="CH439" s="60"/>
      <c r="CI439" s="62" t="s">
        <v>3703</v>
      </c>
      <c r="CJ439" s="60"/>
      <c r="CK439" s="60"/>
      <c r="CL439" s="60"/>
      <c r="CM439" s="60"/>
      <c r="CN439" s="62"/>
      <c r="CO439" s="60"/>
      <c r="CP439" s="60" t="s">
        <v>3165</v>
      </c>
      <c r="CQ439" s="60" t="s">
        <v>1091</v>
      </c>
      <c r="CR439" s="60"/>
      <c r="CS439" s="60" t="s">
        <v>592</v>
      </c>
      <c r="CT439" s="60"/>
      <c r="CU439" s="60" t="s">
        <v>3704</v>
      </c>
      <c r="CV439" s="60"/>
      <c r="CW439" s="60"/>
      <c r="CX439" s="60"/>
      <c r="CY439" s="60"/>
      <c r="CZ439" s="60"/>
      <c r="DA439" s="60"/>
      <c r="DB439" s="82"/>
      <c r="DC439" s="82"/>
      <c r="DD439" s="82"/>
      <c r="DE439" s="82"/>
      <c r="DF439" s="82"/>
      <c r="DG439" s="60"/>
      <c r="DH439" s="60"/>
      <c r="DI439" s="60"/>
      <c r="DJ439" s="74" t="s">
        <v>3705</v>
      </c>
      <c r="DK439" s="62"/>
      <c r="DL439" s="62"/>
      <c r="DM439" s="62"/>
      <c r="DN439" s="62"/>
      <c r="DO439" s="74">
        <v>2.0</v>
      </c>
      <c r="DP439" s="82"/>
      <c r="DQ439" s="82"/>
      <c r="DR439" s="82"/>
      <c r="DS439" s="82"/>
      <c r="DT439" s="82"/>
      <c r="DU439" s="82"/>
      <c r="DV439" s="82"/>
      <c r="DW439" s="82"/>
      <c r="DX439" s="82"/>
      <c r="DY439" s="82"/>
      <c r="DZ439" s="82"/>
      <c r="EA439" s="82"/>
      <c r="EB439" s="96" t="s">
        <v>310</v>
      </c>
      <c r="EC439" s="91" t="s">
        <v>270</v>
      </c>
      <c r="ED439" s="84" t="s">
        <v>251</v>
      </c>
      <c r="EE439" s="85"/>
      <c r="EF439" s="82"/>
      <c r="EG439" s="64" t="s">
        <v>251</v>
      </c>
      <c r="EH439" s="96" t="s">
        <v>251</v>
      </c>
      <c r="EI439" s="96">
        <v>250.0</v>
      </c>
      <c r="EJ439" s="92"/>
      <c r="EK439" s="92"/>
      <c r="EL439" s="92"/>
      <c r="EM439" s="92"/>
      <c r="EN439" s="92"/>
      <c r="EO439" s="92"/>
      <c r="EP439" s="92"/>
      <c r="EQ439" s="92"/>
      <c r="ER439" s="92"/>
    </row>
    <row r="440">
      <c r="A440" s="56" t="str">
        <f t="shared" si="9"/>
        <v>ESP-0437</v>
      </c>
      <c r="B440" s="222" t="s">
        <v>3706</v>
      </c>
      <c r="C440" s="101" t="s">
        <v>3707</v>
      </c>
      <c r="D440" s="59"/>
      <c r="E440" s="60" t="s">
        <v>193</v>
      </c>
      <c r="F440" s="61" t="s">
        <v>175</v>
      </c>
      <c r="G440" s="61"/>
      <c r="H440" s="61"/>
      <c r="I440" s="61"/>
      <c r="J440" s="62"/>
      <c r="K440" s="62"/>
      <c r="L440" s="62"/>
      <c r="M440" s="62"/>
      <c r="N440" s="60"/>
      <c r="O440" s="60" t="s">
        <v>232</v>
      </c>
      <c r="P440" s="60" t="s">
        <v>455</v>
      </c>
      <c r="Q440" s="60" t="s">
        <v>179</v>
      </c>
      <c r="R440" s="60" t="s">
        <v>278</v>
      </c>
      <c r="S440" s="60"/>
      <c r="T440" s="60" t="s">
        <v>197</v>
      </c>
      <c r="U440" s="60" t="s">
        <v>267</v>
      </c>
      <c r="V440" s="60"/>
      <c r="W440" s="60"/>
      <c r="X440" s="60"/>
      <c r="Y440" s="62" t="s">
        <v>234</v>
      </c>
      <c r="Z440" s="60"/>
      <c r="AA440" s="60"/>
      <c r="AB440" s="60"/>
      <c r="AC440" s="60"/>
      <c r="AD440" s="60"/>
      <c r="AE440" s="60"/>
      <c r="AF440" s="60"/>
      <c r="AG440" s="60"/>
      <c r="AH440" s="60"/>
      <c r="AI440" s="60"/>
      <c r="AJ440" s="60"/>
      <c r="AK440" s="60"/>
      <c r="AL440" s="64" t="s">
        <v>381</v>
      </c>
      <c r="AM440" s="64" t="s">
        <v>381</v>
      </c>
      <c r="AN440" s="64"/>
      <c r="AO440" s="64"/>
      <c r="AP440" s="97"/>
      <c r="AQ440" s="68"/>
      <c r="AR440" s="70"/>
      <c r="AS440" s="70"/>
      <c r="AT440" s="70"/>
      <c r="AU440" s="68"/>
      <c r="AV440" s="68"/>
      <c r="AW440" s="68"/>
      <c r="AX440" s="68"/>
      <c r="AY440" s="68"/>
      <c r="AZ440" s="70"/>
      <c r="BA440" s="71"/>
      <c r="BB440" s="73">
        <v>4575.0</v>
      </c>
      <c r="BC440" s="72">
        <v>4575.0</v>
      </c>
      <c r="BD440" s="73">
        <v>4575.0</v>
      </c>
      <c r="BE440" s="60"/>
      <c r="BF440" s="60"/>
      <c r="BG440" s="60"/>
      <c r="BH440" s="60"/>
      <c r="BI440" s="60"/>
      <c r="BJ440" s="74" t="s">
        <v>236</v>
      </c>
      <c r="BK440" s="74">
        <v>13.0</v>
      </c>
      <c r="BL440" s="70"/>
      <c r="BM440" s="60"/>
      <c r="BN440" s="60">
        <v>0.9</v>
      </c>
      <c r="BO440" s="60" t="s">
        <v>290</v>
      </c>
      <c r="BP440" s="60"/>
      <c r="BQ440" s="60" t="s">
        <v>382</v>
      </c>
      <c r="BR440" s="60" t="s">
        <v>418</v>
      </c>
      <c r="BS440" s="60">
        <v>30.0</v>
      </c>
      <c r="BT440" s="60">
        <v>13.0</v>
      </c>
      <c r="BU440" s="60"/>
      <c r="BV440" s="60"/>
      <c r="BW440" s="60" t="s">
        <v>865</v>
      </c>
      <c r="BX440" s="60">
        <v>13.0</v>
      </c>
      <c r="BY440" s="96" t="s">
        <v>3708</v>
      </c>
      <c r="BZ440" s="64"/>
      <c r="CA440" s="64"/>
      <c r="CB440" s="64"/>
      <c r="CC440" s="64"/>
      <c r="CD440" s="62"/>
      <c r="CE440" s="60" t="s">
        <v>1391</v>
      </c>
      <c r="CF440" s="60"/>
      <c r="CG440" s="60"/>
      <c r="CH440" s="60"/>
      <c r="CI440" s="62"/>
      <c r="CJ440" s="60" t="s">
        <v>3709</v>
      </c>
      <c r="CK440" s="60"/>
      <c r="CL440" s="60"/>
      <c r="CM440" s="60"/>
      <c r="CN440" s="62"/>
      <c r="CO440" s="60" t="s">
        <v>3471</v>
      </c>
      <c r="CP440" s="60"/>
      <c r="CQ440" s="60"/>
      <c r="CR440" s="60"/>
      <c r="CS440" s="60"/>
      <c r="CT440" s="60" t="s">
        <v>928</v>
      </c>
      <c r="CU440" s="60"/>
      <c r="CV440" s="60" t="s">
        <v>242</v>
      </c>
      <c r="CW440" s="60">
        <v>13.0</v>
      </c>
      <c r="CX440" s="60" t="s">
        <v>242</v>
      </c>
      <c r="CY440" s="60">
        <v>13.0</v>
      </c>
      <c r="CZ440" s="60" t="s">
        <v>243</v>
      </c>
      <c r="DA440" s="60">
        <v>13.0</v>
      </c>
      <c r="DB440" s="60" t="s">
        <v>424</v>
      </c>
      <c r="DC440" s="60">
        <v>13.0</v>
      </c>
      <c r="DD440" s="60" t="s">
        <v>190</v>
      </c>
      <c r="DE440" s="82"/>
      <c r="DF440" s="60">
        <v>13.0</v>
      </c>
      <c r="DG440" s="60" t="s">
        <v>251</v>
      </c>
      <c r="DH440" s="106" t="s">
        <v>3710</v>
      </c>
      <c r="DI440" s="60">
        <v>13.0</v>
      </c>
      <c r="DJ440" s="116" t="s">
        <v>3711</v>
      </c>
      <c r="DK440" s="106"/>
      <c r="DL440" s="106"/>
      <c r="DM440" s="106"/>
      <c r="DN440" s="106"/>
      <c r="DO440" s="74">
        <v>13.0</v>
      </c>
      <c r="DP440" s="116" t="s">
        <v>3712</v>
      </c>
      <c r="DQ440" s="106"/>
      <c r="DR440" s="106"/>
      <c r="DS440" s="106"/>
      <c r="DT440" s="106"/>
      <c r="DU440" s="106"/>
      <c r="DV440" s="106"/>
      <c r="DW440" s="60">
        <v>20.0</v>
      </c>
      <c r="DX440" s="60">
        <v>13.0</v>
      </c>
      <c r="DY440" s="116" t="s">
        <v>3713</v>
      </c>
      <c r="DZ440" s="60">
        <v>13.0</v>
      </c>
      <c r="EA440" s="106" t="s">
        <v>604</v>
      </c>
      <c r="EB440" s="60" t="s">
        <v>934</v>
      </c>
      <c r="EC440" s="91" t="s">
        <v>935</v>
      </c>
      <c r="ED440" s="84" t="s">
        <v>251</v>
      </c>
      <c r="EE440" s="131" t="s">
        <v>936</v>
      </c>
      <c r="EF440" s="60">
        <v>13.0</v>
      </c>
      <c r="EG440" s="64" t="s">
        <v>251</v>
      </c>
      <c r="EH440" s="82"/>
      <c r="EI440" s="82"/>
      <c r="EJ440" s="92"/>
      <c r="EK440" s="92"/>
      <c r="EL440" s="92"/>
      <c r="EM440" s="92"/>
      <c r="EN440" s="92"/>
      <c r="EO440" s="92"/>
      <c r="EP440" s="92"/>
      <c r="EQ440" s="92"/>
      <c r="ER440" s="92"/>
    </row>
    <row r="441">
      <c r="A441" s="56" t="str">
        <f t="shared" si="9"/>
        <v>ESP-0438</v>
      </c>
      <c r="B441" s="57" t="s">
        <v>3714</v>
      </c>
      <c r="C441" s="101" t="s">
        <v>3715</v>
      </c>
      <c r="D441" s="59"/>
      <c r="E441" s="60" t="s">
        <v>193</v>
      </c>
      <c r="F441" s="113"/>
      <c r="G441" s="61" t="s">
        <v>175</v>
      </c>
      <c r="H441" s="61" t="s">
        <v>175</v>
      </c>
      <c r="I441" s="61"/>
      <c r="J441" s="96"/>
      <c r="K441" s="96"/>
      <c r="L441" s="96" t="s">
        <v>3716</v>
      </c>
      <c r="M441" s="96" t="s">
        <v>3717</v>
      </c>
      <c r="N441" s="63"/>
      <c r="O441" s="60" t="s">
        <v>232</v>
      </c>
      <c r="P441" s="60" t="s">
        <v>196</v>
      </c>
      <c r="Q441" s="60" t="s">
        <v>179</v>
      </c>
      <c r="R441" s="60" t="s">
        <v>278</v>
      </c>
      <c r="S441" s="63"/>
      <c r="T441" s="60" t="s">
        <v>197</v>
      </c>
      <c r="U441" s="60" t="s">
        <v>233</v>
      </c>
      <c r="V441" s="60"/>
      <c r="W441" s="60"/>
      <c r="X441" s="60"/>
      <c r="Y441" s="62" t="s">
        <v>920</v>
      </c>
      <c r="Z441" s="82"/>
      <c r="AA441" s="82"/>
      <c r="AB441" s="82"/>
      <c r="AC441" s="82"/>
      <c r="AD441" s="82"/>
      <c r="AE441" s="82"/>
      <c r="AF441" s="82"/>
      <c r="AG441" s="82"/>
      <c r="AH441" s="82"/>
      <c r="AI441" s="82"/>
      <c r="AJ441" s="82"/>
      <c r="AK441" s="82"/>
      <c r="AL441" s="70" t="s">
        <v>183</v>
      </c>
      <c r="AM441" s="94"/>
      <c r="AN441" s="70"/>
      <c r="AO441" s="76"/>
      <c r="AP441" s="67"/>
      <c r="AQ441" s="68"/>
      <c r="AR441" s="69"/>
      <c r="AS441" s="70"/>
      <c r="AT441" s="69"/>
      <c r="AU441" s="68"/>
      <c r="AV441" s="68"/>
      <c r="AW441" s="68"/>
      <c r="AX441" s="68"/>
      <c r="AY441" s="68"/>
      <c r="AZ441" s="69"/>
      <c r="BA441" s="71"/>
      <c r="BB441" s="73">
        <v>3000.0</v>
      </c>
      <c r="BC441" s="72">
        <v>3000.0</v>
      </c>
      <c r="BD441" s="73">
        <v>3000.0</v>
      </c>
      <c r="BE441" s="60"/>
      <c r="BF441" s="60"/>
      <c r="BG441" s="60"/>
      <c r="BH441" s="60"/>
      <c r="BI441" s="60"/>
      <c r="BJ441" s="74"/>
      <c r="BK441" s="74"/>
      <c r="BL441" s="76"/>
      <c r="BM441" s="82"/>
      <c r="BN441" s="213" t="s">
        <v>326</v>
      </c>
      <c r="BO441" s="213" t="s">
        <v>290</v>
      </c>
      <c r="BP441" s="213"/>
      <c r="BQ441" s="213" t="s">
        <v>291</v>
      </c>
      <c r="BR441" s="82"/>
      <c r="BS441" s="60"/>
      <c r="BT441" s="60"/>
      <c r="BU441" s="60"/>
      <c r="BV441" s="60"/>
      <c r="BW441" s="60"/>
      <c r="BX441" s="60"/>
      <c r="BY441" s="77"/>
      <c r="BZ441" s="111" t="s">
        <v>327</v>
      </c>
      <c r="CA441" s="110" t="s">
        <v>359</v>
      </c>
      <c r="CB441" s="66"/>
      <c r="CC441" s="66"/>
      <c r="CD441" s="62" t="s">
        <v>3718</v>
      </c>
      <c r="CE441" s="78"/>
      <c r="CF441" s="78"/>
      <c r="CG441" s="78"/>
      <c r="CH441" s="78"/>
      <c r="CI441" s="62" t="s">
        <v>3719</v>
      </c>
      <c r="CJ441" s="78"/>
      <c r="CK441" s="78"/>
      <c r="CL441" s="78"/>
      <c r="CM441" s="78"/>
      <c r="CN441" s="62"/>
      <c r="CO441" s="60"/>
      <c r="CP441" s="60" t="s">
        <v>3165</v>
      </c>
      <c r="CQ441" s="60" t="s">
        <v>591</v>
      </c>
      <c r="CR441" s="60"/>
      <c r="CS441" s="60" t="s">
        <v>3165</v>
      </c>
      <c r="CT441" s="78"/>
      <c r="CU441" s="78" t="s">
        <v>3720</v>
      </c>
      <c r="CV441" s="78"/>
      <c r="CW441" s="78"/>
      <c r="CX441" s="60"/>
      <c r="CY441" s="60"/>
      <c r="CZ441" s="60"/>
      <c r="DA441" s="60"/>
      <c r="DB441" s="79"/>
      <c r="DC441" s="79"/>
      <c r="DD441" s="79"/>
      <c r="DE441" s="79"/>
      <c r="DF441" s="79"/>
      <c r="DG441" s="60"/>
      <c r="DH441" s="60"/>
      <c r="DI441" s="60"/>
      <c r="DJ441" s="74" t="s">
        <v>3721</v>
      </c>
      <c r="DK441" s="62"/>
      <c r="DL441" s="62"/>
      <c r="DM441" s="62"/>
      <c r="DN441" s="62"/>
      <c r="DO441" s="74">
        <v>2.0</v>
      </c>
      <c r="DP441" s="82"/>
      <c r="DQ441" s="82"/>
      <c r="DR441" s="82"/>
      <c r="DS441" s="82"/>
      <c r="DT441" s="82"/>
      <c r="DU441" s="82"/>
      <c r="DV441" s="82"/>
      <c r="DW441" s="82"/>
      <c r="DX441" s="82"/>
      <c r="DY441" s="82"/>
      <c r="DZ441" s="82"/>
      <c r="EA441" s="82"/>
      <c r="EB441" s="82"/>
      <c r="EC441" s="91" t="s">
        <v>270</v>
      </c>
      <c r="ED441" s="84" t="s">
        <v>190</v>
      </c>
      <c r="EE441" s="85"/>
      <c r="EF441" s="82"/>
      <c r="EG441" s="70" t="s">
        <v>251</v>
      </c>
      <c r="EH441" s="92"/>
      <c r="EI441" s="92"/>
      <c r="EJ441" s="92"/>
      <c r="EK441" s="92"/>
      <c r="EL441" s="92"/>
      <c r="EM441" s="92"/>
      <c r="EN441" s="92"/>
      <c r="EO441" s="92"/>
      <c r="EP441" s="92"/>
      <c r="EQ441" s="92"/>
      <c r="ER441" s="92"/>
    </row>
    <row r="442">
      <c r="A442" s="56" t="str">
        <f t="shared" si="9"/>
        <v>ESP-0439</v>
      </c>
      <c r="B442" s="57" t="s">
        <v>3722</v>
      </c>
      <c r="C442" s="87" t="s">
        <v>3723</v>
      </c>
      <c r="D442" s="59"/>
      <c r="E442" s="60" t="s">
        <v>219</v>
      </c>
      <c r="F442" s="61"/>
      <c r="G442" s="61" t="s">
        <v>175</v>
      </c>
      <c r="H442" s="61"/>
      <c r="I442" s="61"/>
      <c r="J442" s="96"/>
      <c r="K442" s="96"/>
      <c r="L442" s="96" t="s">
        <v>3007</v>
      </c>
      <c r="M442" s="96" t="s">
        <v>3724</v>
      </c>
      <c r="N442" s="63"/>
      <c r="O442" s="63"/>
      <c r="P442" s="60" t="s">
        <v>196</v>
      </c>
      <c r="Q442" s="63"/>
      <c r="R442" s="60"/>
      <c r="S442" s="63"/>
      <c r="T442" s="60" t="s">
        <v>197</v>
      </c>
      <c r="U442" s="60"/>
      <c r="V442" s="60"/>
      <c r="W442" s="60"/>
      <c r="X442" s="60"/>
      <c r="Y442" s="62" t="s">
        <v>920</v>
      </c>
      <c r="Z442" s="60"/>
      <c r="AA442" s="60"/>
      <c r="AB442" s="60"/>
      <c r="AC442" s="60"/>
      <c r="AD442" s="60"/>
      <c r="AE442" s="60"/>
      <c r="AF442" s="60"/>
      <c r="AG442" s="60"/>
      <c r="AH442" s="60"/>
      <c r="AI442" s="60"/>
      <c r="AJ442" s="60"/>
      <c r="AK442" s="60"/>
      <c r="AL442" s="64" t="s">
        <v>183</v>
      </c>
      <c r="AM442" s="65"/>
      <c r="AN442" s="64"/>
      <c r="AO442" s="66"/>
      <c r="AP442" s="67"/>
      <c r="AQ442" s="68"/>
      <c r="AR442" s="69"/>
      <c r="AS442" s="70"/>
      <c r="AT442" s="69"/>
      <c r="AU442" s="68"/>
      <c r="AV442" s="68"/>
      <c r="AW442" s="68"/>
      <c r="AX442" s="68"/>
      <c r="AY442" s="68"/>
      <c r="AZ442" s="69"/>
      <c r="BA442" s="71"/>
      <c r="BB442" s="72" t="str">
        <f t="shared" ref="BB442:BB443" si="12">BC442</f>
        <v>1800 a 2500
</v>
      </c>
      <c r="BC442" s="72" t="s">
        <v>3725</v>
      </c>
      <c r="BD442" s="73" t="s">
        <v>3725</v>
      </c>
      <c r="BE442" s="60"/>
      <c r="BF442" s="60"/>
      <c r="BG442" s="60"/>
      <c r="BH442" s="60"/>
      <c r="BI442" s="60"/>
      <c r="BJ442" s="74"/>
      <c r="BK442" s="74"/>
      <c r="BL442" s="76"/>
      <c r="BM442" s="60"/>
      <c r="BN442" s="60"/>
      <c r="BO442" s="60"/>
      <c r="BP442" s="60"/>
      <c r="BQ442" s="60"/>
      <c r="BR442" s="60"/>
      <c r="BS442" s="60"/>
      <c r="BT442" s="60"/>
      <c r="BU442" s="60"/>
      <c r="BV442" s="60"/>
      <c r="BW442" s="60"/>
      <c r="BX442" s="60"/>
      <c r="BY442" s="77"/>
      <c r="BZ442" s="66"/>
      <c r="CA442" s="66"/>
      <c r="CB442" s="66"/>
      <c r="CC442" s="66"/>
      <c r="CD442" s="62" t="s">
        <v>2911</v>
      </c>
      <c r="CE442" s="78"/>
      <c r="CF442" s="78"/>
      <c r="CG442" s="78"/>
      <c r="CH442" s="78"/>
      <c r="CI442" s="62" t="s">
        <v>794</v>
      </c>
      <c r="CJ442" s="78"/>
      <c r="CK442" s="78"/>
      <c r="CL442" s="78"/>
      <c r="CM442" s="78"/>
      <c r="CN442" s="62"/>
      <c r="CO442" s="60"/>
      <c r="CP442" s="60" t="s">
        <v>1550</v>
      </c>
      <c r="CQ442" s="60"/>
      <c r="CR442" s="60"/>
      <c r="CS442" s="60"/>
      <c r="CT442" s="78"/>
      <c r="CU442" s="78" t="s">
        <v>1551</v>
      </c>
      <c r="CV442" s="78"/>
      <c r="CW442" s="78"/>
      <c r="CX442" s="60"/>
      <c r="CY442" s="60"/>
      <c r="CZ442" s="60"/>
      <c r="DA442" s="60"/>
      <c r="DB442" s="79"/>
      <c r="DC442" s="79"/>
      <c r="DD442" s="79"/>
      <c r="DE442" s="79"/>
      <c r="DF442" s="79"/>
      <c r="DG442" s="60"/>
      <c r="DH442" s="60"/>
      <c r="DI442" s="60"/>
      <c r="DJ442" s="74" t="s">
        <v>3726</v>
      </c>
      <c r="DK442" s="62"/>
      <c r="DL442" s="62"/>
      <c r="DM442" s="62"/>
      <c r="DN442" s="62"/>
      <c r="DO442" s="74">
        <v>2.0</v>
      </c>
      <c r="DP442" s="82" t="s">
        <v>189</v>
      </c>
      <c r="DQ442" s="82"/>
      <c r="DR442" s="82"/>
      <c r="DS442" s="82"/>
      <c r="DT442" s="82"/>
      <c r="DU442" s="82"/>
      <c r="DV442" s="82"/>
      <c r="DW442" s="82"/>
      <c r="DX442" s="82"/>
      <c r="DY442" s="82"/>
      <c r="DZ442" s="82"/>
      <c r="EA442" s="82"/>
      <c r="EB442" s="82"/>
      <c r="EC442" s="91"/>
      <c r="ED442" s="84" t="s">
        <v>190</v>
      </c>
      <c r="EE442" s="85"/>
      <c r="EF442" s="82"/>
      <c r="EG442" s="70" t="s">
        <v>190</v>
      </c>
      <c r="EH442" s="92"/>
      <c r="EI442" s="92"/>
      <c r="EJ442" s="92"/>
      <c r="EK442" s="92"/>
      <c r="EL442" s="92"/>
      <c r="EM442" s="92"/>
      <c r="EN442" s="92"/>
      <c r="EO442" s="92"/>
      <c r="EP442" s="92"/>
      <c r="EQ442" s="92"/>
      <c r="ER442" s="92"/>
    </row>
    <row r="443">
      <c r="A443" s="56" t="str">
        <f t="shared" si="9"/>
        <v>ESP-0440</v>
      </c>
      <c r="B443" s="57" t="s">
        <v>3727</v>
      </c>
      <c r="C443" s="87" t="s">
        <v>3728</v>
      </c>
      <c r="D443" s="59"/>
      <c r="E443" s="60" t="s">
        <v>193</v>
      </c>
      <c r="F443" s="210"/>
      <c r="G443" s="210" t="s">
        <v>175</v>
      </c>
      <c r="H443" s="210" t="s">
        <v>175</v>
      </c>
      <c r="I443" s="210"/>
      <c r="J443" s="96"/>
      <c r="K443" s="96"/>
      <c r="L443" s="96" t="s">
        <v>3729</v>
      </c>
      <c r="M443" s="96" t="s">
        <v>3730</v>
      </c>
      <c r="N443" s="63"/>
      <c r="O443" s="211"/>
      <c r="P443" s="60" t="s">
        <v>196</v>
      </c>
      <c r="Q443" s="211"/>
      <c r="R443" s="60"/>
      <c r="S443" s="211"/>
      <c r="T443" s="139" t="s">
        <v>197</v>
      </c>
      <c r="U443" s="60"/>
      <c r="V443" s="60"/>
      <c r="W443" s="60"/>
      <c r="X443" s="60"/>
      <c r="Y443" s="62" t="s">
        <v>342</v>
      </c>
      <c r="Z443" s="60"/>
      <c r="AA443" s="60"/>
      <c r="AB443" s="60"/>
      <c r="AC443" s="60"/>
      <c r="AD443" s="60"/>
      <c r="AE443" s="60"/>
      <c r="AF443" s="60"/>
      <c r="AG443" s="60"/>
      <c r="AH443" s="60"/>
      <c r="AI443" s="60"/>
      <c r="AJ443" s="60"/>
      <c r="AK443" s="60"/>
      <c r="AL443" s="64" t="s">
        <v>183</v>
      </c>
      <c r="AM443" s="65"/>
      <c r="AN443" s="64"/>
      <c r="AO443" s="66"/>
      <c r="AP443" s="67"/>
      <c r="AQ443" s="68"/>
      <c r="AR443" s="69"/>
      <c r="AS443" s="70"/>
      <c r="AT443" s="69"/>
      <c r="AU443" s="68"/>
      <c r="AV443" s="68"/>
      <c r="AW443" s="68"/>
      <c r="AX443" s="68"/>
      <c r="AY443" s="68"/>
      <c r="AZ443" s="69"/>
      <c r="BA443" s="71"/>
      <c r="BB443" s="72" t="str">
        <f t="shared" si="12"/>
        <v>1900 a 4000
</v>
      </c>
      <c r="BC443" s="72" t="s">
        <v>3731</v>
      </c>
      <c r="BD443" s="73" t="s">
        <v>3731</v>
      </c>
      <c r="BE443" s="60"/>
      <c r="BF443" s="60"/>
      <c r="BG443" s="60"/>
      <c r="BH443" s="60"/>
      <c r="BI443" s="60"/>
      <c r="BJ443" s="74"/>
      <c r="BK443" s="74"/>
      <c r="BL443" s="76"/>
      <c r="BM443" s="60"/>
      <c r="BN443" s="110" t="s">
        <v>370</v>
      </c>
      <c r="BO443" s="110" t="s">
        <v>435</v>
      </c>
      <c r="BP443" s="110"/>
      <c r="BQ443" s="110" t="s">
        <v>382</v>
      </c>
      <c r="BR443" s="60"/>
      <c r="BS443" s="60"/>
      <c r="BT443" s="60"/>
      <c r="BU443" s="60"/>
      <c r="BV443" s="60"/>
      <c r="BW443" s="60"/>
      <c r="BX443" s="60"/>
      <c r="BY443" s="77"/>
      <c r="BZ443" s="111" t="s">
        <v>327</v>
      </c>
      <c r="CA443" s="110" t="s">
        <v>359</v>
      </c>
      <c r="CB443" s="66"/>
      <c r="CC443" s="66"/>
      <c r="CD443" s="62" t="s">
        <v>3732</v>
      </c>
      <c r="CE443" s="78"/>
      <c r="CF443" s="78"/>
      <c r="CG443" s="78"/>
      <c r="CH443" s="78"/>
      <c r="CI443" s="62" t="s">
        <v>3733</v>
      </c>
      <c r="CJ443" s="78"/>
      <c r="CK443" s="78"/>
      <c r="CL443" s="78"/>
      <c r="CM443" s="78"/>
      <c r="CN443" s="62"/>
      <c r="CO443" s="60"/>
      <c r="CP443" s="60" t="s">
        <v>927</v>
      </c>
      <c r="CQ443" s="60" t="s">
        <v>1179</v>
      </c>
      <c r="CR443" s="60"/>
      <c r="CS443" s="60"/>
      <c r="CT443" s="78"/>
      <c r="CU443" s="78" t="s">
        <v>3734</v>
      </c>
      <c r="CV443" s="78"/>
      <c r="CW443" s="78"/>
      <c r="CX443" s="60"/>
      <c r="CY443" s="60"/>
      <c r="CZ443" s="60"/>
      <c r="DA443" s="60"/>
      <c r="DB443" s="79"/>
      <c r="DC443" s="79"/>
      <c r="DD443" s="79"/>
      <c r="DE443" s="79"/>
      <c r="DF443" s="79"/>
      <c r="DG443" s="60"/>
      <c r="DH443" s="60"/>
      <c r="DI443" s="60"/>
      <c r="DJ443" s="74" t="s">
        <v>3726</v>
      </c>
      <c r="DK443" s="62"/>
      <c r="DL443" s="62"/>
      <c r="DM443" s="62"/>
      <c r="DN443" s="62"/>
      <c r="DO443" s="74">
        <v>2.0</v>
      </c>
      <c r="DP443" s="82" t="s">
        <v>189</v>
      </c>
      <c r="DQ443" s="82"/>
      <c r="DR443" s="82"/>
      <c r="DS443" s="82"/>
      <c r="DT443" s="82"/>
      <c r="DU443" s="82"/>
      <c r="DV443" s="82"/>
      <c r="DW443" s="82"/>
      <c r="DX443" s="82"/>
      <c r="DY443" s="82"/>
      <c r="DZ443" s="82"/>
      <c r="EA443" s="82"/>
      <c r="EB443" s="82"/>
      <c r="EC443" s="91"/>
      <c r="ED443" s="84" t="s">
        <v>190</v>
      </c>
      <c r="EE443" s="85"/>
      <c r="EF443" s="82"/>
      <c r="EG443" s="70" t="s">
        <v>190</v>
      </c>
      <c r="EH443" s="92"/>
      <c r="EI443" s="92"/>
      <c r="EJ443" s="92"/>
      <c r="EK443" s="92"/>
      <c r="EL443" s="92"/>
      <c r="EM443" s="92"/>
      <c r="EN443" s="92"/>
      <c r="EO443" s="92"/>
      <c r="EP443" s="92"/>
      <c r="EQ443" s="92"/>
      <c r="ER443" s="92"/>
    </row>
    <row r="444">
      <c r="A444" s="56" t="str">
        <f t="shared" si="9"/>
        <v>ESP-0441</v>
      </c>
      <c r="B444" s="57" t="s">
        <v>3735</v>
      </c>
      <c r="C444" s="114" t="s">
        <v>3736</v>
      </c>
      <c r="D444" s="59"/>
      <c r="E444" s="60" t="s">
        <v>193</v>
      </c>
      <c r="F444" s="61"/>
      <c r="G444" s="61"/>
      <c r="H444" s="61" t="s">
        <v>175</v>
      </c>
      <c r="I444" s="61"/>
      <c r="J444" s="60"/>
      <c r="K444" s="60"/>
      <c r="L444" s="60" t="s">
        <v>2709</v>
      </c>
      <c r="M444" s="96" t="s">
        <v>3737</v>
      </c>
      <c r="N444" s="60"/>
      <c r="O444" s="60" t="s">
        <v>232</v>
      </c>
      <c r="P444" s="60" t="s">
        <v>196</v>
      </c>
      <c r="Q444" s="60" t="s">
        <v>179</v>
      </c>
      <c r="R444" s="60" t="s">
        <v>414</v>
      </c>
      <c r="S444" s="60"/>
      <c r="T444" s="60" t="s">
        <v>197</v>
      </c>
      <c r="U444" s="60" t="s">
        <v>233</v>
      </c>
      <c r="V444" s="60"/>
      <c r="W444" s="60"/>
      <c r="X444" s="60"/>
      <c r="Y444" s="62" t="s">
        <v>920</v>
      </c>
      <c r="Z444" s="60"/>
      <c r="AA444" s="60"/>
      <c r="AB444" s="60"/>
      <c r="AC444" s="60"/>
      <c r="AD444" s="60"/>
      <c r="AE444" s="60"/>
      <c r="AF444" s="60"/>
      <c r="AG444" s="60"/>
      <c r="AH444" s="60"/>
      <c r="AI444" s="60"/>
      <c r="AJ444" s="60"/>
      <c r="AK444" s="60"/>
      <c r="AL444" s="64" t="s">
        <v>235</v>
      </c>
      <c r="AM444" s="64"/>
      <c r="AN444" s="96" t="s">
        <v>537</v>
      </c>
      <c r="AO444" s="64"/>
      <c r="AP444" s="97"/>
      <c r="AQ444" s="68"/>
      <c r="AR444" s="70"/>
      <c r="AS444" s="70"/>
      <c r="AT444" s="70"/>
      <c r="AU444" s="68"/>
      <c r="AV444" s="68"/>
      <c r="AW444" s="68"/>
      <c r="AX444" s="68"/>
      <c r="AY444" s="68"/>
      <c r="AZ444" s="70"/>
      <c r="BA444" s="71"/>
      <c r="BB444" s="73">
        <v>5200.0</v>
      </c>
      <c r="BC444" s="72">
        <v>5200.0</v>
      </c>
      <c r="BD444" s="73">
        <v>5200.0</v>
      </c>
      <c r="BE444" s="60"/>
      <c r="BF444" s="60"/>
      <c r="BG444" s="60"/>
      <c r="BH444" s="60"/>
      <c r="BI444" s="60"/>
      <c r="BJ444" s="74"/>
      <c r="BK444" s="74"/>
      <c r="BL444" s="70"/>
      <c r="BM444" s="60"/>
      <c r="BN444" s="60"/>
      <c r="BO444" s="60"/>
      <c r="BP444" s="60"/>
      <c r="BQ444" s="60"/>
      <c r="BR444" s="60"/>
      <c r="BS444" s="60"/>
      <c r="BT444" s="60"/>
      <c r="BU444" s="60"/>
      <c r="BV444" s="60"/>
      <c r="BW444" s="60"/>
      <c r="BX444" s="60"/>
      <c r="BY444" s="64"/>
      <c r="BZ444" s="64"/>
      <c r="CA444" s="64"/>
      <c r="CB444" s="64"/>
      <c r="CC444" s="64"/>
      <c r="CD444" s="62" t="s">
        <v>3738</v>
      </c>
      <c r="CE444" s="60"/>
      <c r="CF444" s="60"/>
      <c r="CG444" s="60"/>
      <c r="CH444" s="60"/>
      <c r="CI444" s="62" t="s">
        <v>1578</v>
      </c>
      <c r="CJ444" s="60"/>
      <c r="CK444" s="60"/>
      <c r="CL444" s="60"/>
      <c r="CM444" s="60"/>
      <c r="CN444" s="62"/>
      <c r="CO444" s="60"/>
      <c r="CP444" s="60"/>
      <c r="CQ444" s="60"/>
      <c r="CR444" s="60"/>
      <c r="CS444" s="60"/>
      <c r="CT444" s="60"/>
      <c r="CU444" s="60" t="s">
        <v>1579</v>
      </c>
      <c r="CV444" s="60"/>
      <c r="CW444" s="60"/>
      <c r="CX444" s="60"/>
      <c r="CY444" s="60"/>
      <c r="CZ444" s="60"/>
      <c r="DA444" s="60"/>
      <c r="DB444" s="82"/>
      <c r="DC444" s="82"/>
      <c r="DD444" s="82"/>
      <c r="DE444" s="82"/>
      <c r="DF444" s="82"/>
      <c r="DG444" s="60"/>
      <c r="DH444" s="60"/>
      <c r="DI444" s="60"/>
      <c r="DJ444" s="74" t="s">
        <v>3739</v>
      </c>
      <c r="DK444" s="62"/>
      <c r="DL444" s="62"/>
      <c r="DM444" s="62"/>
      <c r="DN444" s="62"/>
      <c r="DO444" s="74">
        <v>2.0</v>
      </c>
      <c r="DP444" s="82" t="s">
        <v>3120</v>
      </c>
      <c r="DQ444" s="82"/>
      <c r="DR444" s="82"/>
      <c r="DS444" s="82"/>
      <c r="DT444" s="82"/>
      <c r="DU444" s="82"/>
      <c r="DV444" s="82"/>
      <c r="DW444" s="82"/>
      <c r="DX444" s="82"/>
      <c r="DY444" s="82"/>
      <c r="DZ444" s="82"/>
      <c r="EA444" s="82"/>
      <c r="EB444" s="60" t="s">
        <v>269</v>
      </c>
      <c r="EC444" s="91" t="s">
        <v>270</v>
      </c>
      <c r="ED444" s="84" t="s">
        <v>190</v>
      </c>
      <c r="EE444" s="85"/>
      <c r="EF444" s="82"/>
      <c r="EG444" s="64" t="s">
        <v>251</v>
      </c>
      <c r="EH444" s="92"/>
      <c r="EI444" s="92"/>
      <c r="EJ444" s="92"/>
      <c r="EK444" s="92"/>
      <c r="EL444" s="92"/>
      <c r="EM444" s="92"/>
      <c r="EN444" s="92"/>
      <c r="EO444" s="92"/>
      <c r="EP444" s="92"/>
      <c r="EQ444" s="92"/>
      <c r="ER444" s="92"/>
    </row>
    <row r="445">
      <c r="A445" s="56" t="str">
        <f t="shared" si="9"/>
        <v>ESP-0442</v>
      </c>
      <c r="B445" s="57" t="s">
        <v>3740</v>
      </c>
      <c r="C445" s="101" t="s">
        <v>3741</v>
      </c>
      <c r="D445" s="59"/>
      <c r="E445" s="60" t="s">
        <v>193</v>
      </c>
      <c r="F445" s="61"/>
      <c r="G445" s="61" t="s">
        <v>175</v>
      </c>
      <c r="H445" s="61"/>
      <c r="I445" s="61"/>
      <c r="J445" s="96"/>
      <c r="K445" s="96"/>
      <c r="L445" s="96" t="s">
        <v>3742</v>
      </c>
      <c r="M445" s="96" t="s">
        <v>3724</v>
      </c>
      <c r="N445" s="60"/>
      <c r="O445" s="60" t="s">
        <v>232</v>
      </c>
      <c r="P445" s="60" t="s">
        <v>196</v>
      </c>
      <c r="Q445" s="60" t="s">
        <v>179</v>
      </c>
      <c r="R445" s="60" t="s">
        <v>278</v>
      </c>
      <c r="S445" s="60"/>
      <c r="T445" s="60" t="s">
        <v>197</v>
      </c>
      <c r="U445" s="60" t="s">
        <v>233</v>
      </c>
      <c r="V445" s="60" t="s">
        <v>575</v>
      </c>
      <c r="W445" s="60">
        <v>34.0</v>
      </c>
      <c r="X445" s="60"/>
      <c r="Y445" s="62" t="s">
        <v>920</v>
      </c>
      <c r="Z445" s="60"/>
      <c r="AA445" s="60"/>
      <c r="AB445" s="60"/>
      <c r="AC445" s="60"/>
      <c r="AD445" s="60"/>
      <c r="AE445" s="60"/>
      <c r="AF445" s="60"/>
      <c r="AG445" s="60"/>
      <c r="AH445" s="60"/>
      <c r="AI445" s="60"/>
      <c r="AJ445" s="60"/>
      <c r="AK445" s="60"/>
      <c r="AL445" s="64" t="s">
        <v>235</v>
      </c>
      <c r="AM445" s="96" t="s">
        <v>3743</v>
      </c>
      <c r="AN445" s="64"/>
      <c r="AO445" s="64"/>
      <c r="AP445" s="122">
        <v>12.0</v>
      </c>
      <c r="AQ445" s="68" t="s">
        <v>190</v>
      </c>
      <c r="AR445" s="70"/>
      <c r="AS445" s="96" t="s">
        <v>3744</v>
      </c>
      <c r="AT445" s="106" t="s">
        <v>3745</v>
      </c>
      <c r="AU445" s="68"/>
      <c r="AV445" s="68"/>
      <c r="AW445" s="68" t="s">
        <v>560</v>
      </c>
      <c r="AX445" s="68"/>
      <c r="AY445" s="68"/>
      <c r="AZ445" s="96" t="s">
        <v>3746</v>
      </c>
      <c r="BA445" s="112" t="s">
        <v>3747</v>
      </c>
      <c r="BB445" s="73">
        <v>1800.0</v>
      </c>
      <c r="BC445" s="72" t="s">
        <v>3748</v>
      </c>
      <c r="BD445" s="73" t="s">
        <v>3748</v>
      </c>
      <c r="BE445" s="60"/>
      <c r="BF445" s="60"/>
      <c r="BG445" s="60"/>
      <c r="BH445" s="60"/>
      <c r="BI445" s="60"/>
      <c r="BJ445" s="74"/>
      <c r="BK445" s="74"/>
      <c r="BL445" s="70"/>
      <c r="BM445" s="60"/>
      <c r="BN445" s="62" t="s">
        <v>370</v>
      </c>
      <c r="BO445" s="62" t="s">
        <v>290</v>
      </c>
      <c r="BP445" s="62"/>
      <c r="BQ445" s="62" t="s">
        <v>291</v>
      </c>
      <c r="BR445" s="60"/>
      <c r="BS445" s="60"/>
      <c r="BT445" s="60"/>
      <c r="BU445" s="60"/>
      <c r="BV445" s="60"/>
      <c r="BW445" s="60"/>
      <c r="BX445" s="60"/>
      <c r="BY445" s="64"/>
      <c r="BZ445" s="118" t="s">
        <v>327</v>
      </c>
      <c r="CA445" s="62" t="s">
        <v>359</v>
      </c>
      <c r="CB445" s="64"/>
      <c r="CC445" s="64"/>
      <c r="CD445" s="62" t="s">
        <v>3749</v>
      </c>
      <c r="CE445" s="60"/>
      <c r="CF445" s="60"/>
      <c r="CG445" s="60"/>
      <c r="CH445" s="60"/>
      <c r="CI445" s="62" t="s">
        <v>3750</v>
      </c>
      <c r="CJ445" s="60"/>
      <c r="CK445" s="60"/>
      <c r="CL445" s="60"/>
      <c r="CM445" s="60"/>
      <c r="CN445" s="62"/>
      <c r="CO445" s="60"/>
      <c r="CP445" s="60" t="s">
        <v>1550</v>
      </c>
      <c r="CQ445" s="60"/>
      <c r="CR445" s="60"/>
      <c r="CS445" s="60"/>
      <c r="CT445" s="60"/>
      <c r="CU445" s="60" t="s">
        <v>3691</v>
      </c>
      <c r="CV445" s="60"/>
      <c r="CW445" s="60"/>
      <c r="CX445" s="60"/>
      <c r="CY445" s="60"/>
      <c r="CZ445" s="60"/>
      <c r="DA445" s="60"/>
      <c r="DB445" s="82"/>
      <c r="DC445" s="82"/>
      <c r="DD445" s="82"/>
      <c r="DE445" s="82"/>
      <c r="DF445" s="82"/>
      <c r="DG445" s="60"/>
      <c r="DH445" s="60"/>
      <c r="DI445" s="60"/>
      <c r="DJ445" s="74" t="s">
        <v>3721</v>
      </c>
      <c r="DK445" s="62"/>
      <c r="DL445" s="62"/>
      <c r="DM445" s="62"/>
      <c r="DN445" s="62"/>
      <c r="DO445" s="74">
        <v>2.0</v>
      </c>
      <c r="DP445" s="82"/>
      <c r="DQ445" s="82"/>
      <c r="DR445" s="82"/>
      <c r="DS445" s="82"/>
      <c r="DT445" s="82"/>
      <c r="DU445" s="82"/>
      <c r="DV445" s="82"/>
      <c r="DW445" s="82"/>
      <c r="DX445" s="82"/>
      <c r="DY445" s="82"/>
      <c r="DZ445" s="82"/>
      <c r="EA445" s="82"/>
      <c r="EB445" s="60" t="s">
        <v>569</v>
      </c>
      <c r="EC445" s="91" t="s">
        <v>270</v>
      </c>
      <c r="ED445" s="84" t="s">
        <v>251</v>
      </c>
      <c r="EE445" s="85"/>
      <c r="EF445" s="82"/>
      <c r="EG445" s="70" t="s">
        <v>251</v>
      </c>
      <c r="EH445" s="92"/>
      <c r="EI445" s="92"/>
      <c r="EJ445" s="92"/>
      <c r="EK445" s="92"/>
      <c r="EL445" s="92"/>
      <c r="EM445" s="92"/>
      <c r="EN445" s="92"/>
      <c r="EO445" s="92"/>
      <c r="EP445" s="92"/>
      <c r="EQ445" s="92"/>
      <c r="ER445" s="92"/>
    </row>
    <row r="446">
      <c r="A446" s="56" t="str">
        <f t="shared" si="9"/>
        <v>ESP-0443</v>
      </c>
      <c r="B446" s="57" t="s">
        <v>3751</v>
      </c>
      <c r="C446" s="101" t="s">
        <v>3752</v>
      </c>
      <c r="D446" s="59"/>
      <c r="E446" s="60" t="s">
        <v>193</v>
      </c>
      <c r="F446" s="113"/>
      <c r="G446" s="113"/>
      <c r="H446" s="113"/>
      <c r="I446" s="113"/>
      <c r="J446" s="62"/>
      <c r="K446" s="62"/>
      <c r="L446" s="62"/>
      <c r="M446" s="62"/>
      <c r="N446" s="60"/>
      <c r="O446" s="60" t="s">
        <v>232</v>
      </c>
      <c r="P446" s="60" t="s">
        <v>196</v>
      </c>
      <c r="Q446" s="60" t="s">
        <v>179</v>
      </c>
      <c r="R446" s="60" t="s">
        <v>278</v>
      </c>
      <c r="S446" s="60"/>
      <c r="T446" s="60" t="s">
        <v>197</v>
      </c>
      <c r="U446" s="60" t="s">
        <v>233</v>
      </c>
      <c r="V446" s="60"/>
      <c r="W446" s="60"/>
      <c r="X446" s="60"/>
      <c r="Y446" s="62" t="s">
        <v>381</v>
      </c>
      <c r="Z446" s="60"/>
      <c r="AA446" s="60"/>
      <c r="AB446" s="60"/>
      <c r="AC446" s="60"/>
      <c r="AD446" s="60"/>
      <c r="AE446" s="60"/>
      <c r="AF446" s="60"/>
      <c r="AG446" s="60"/>
      <c r="AH446" s="60"/>
      <c r="AI446" s="60"/>
      <c r="AJ446" s="60"/>
      <c r="AK446" s="60"/>
      <c r="AL446" s="64" t="s">
        <v>763</v>
      </c>
      <c r="AM446" s="64" t="s">
        <v>763</v>
      </c>
      <c r="AN446" s="64"/>
      <c r="AO446" s="64"/>
      <c r="AP446" s="97"/>
      <c r="AQ446" s="68"/>
      <c r="AR446" s="70"/>
      <c r="AS446" s="70"/>
      <c r="AT446" s="70"/>
      <c r="AU446" s="68"/>
      <c r="AV446" s="68"/>
      <c r="AW446" s="68"/>
      <c r="AX446" s="68"/>
      <c r="AY446" s="68"/>
      <c r="AZ446" s="70"/>
      <c r="BA446" s="71"/>
      <c r="BB446" s="73">
        <v>6250.0</v>
      </c>
      <c r="BC446" s="72">
        <v>6250.0</v>
      </c>
      <c r="BD446" s="73">
        <v>6250.0</v>
      </c>
      <c r="BE446" s="60"/>
      <c r="BF446" s="60"/>
      <c r="BG446" s="60"/>
      <c r="BH446" s="60"/>
      <c r="BI446" s="60"/>
      <c r="BJ446" s="74"/>
      <c r="BK446" s="74"/>
      <c r="BL446" s="70"/>
      <c r="BM446" s="82"/>
      <c r="BN446" s="82"/>
      <c r="BO446" s="82"/>
      <c r="BP446" s="82"/>
      <c r="BQ446" s="82"/>
      <c r="BR446" s="82"/>
      <c r="BS446" s="60"/>
      <c r="BT446" s="60"/>
      <c r="BU446" s="60"/>
      <c r="BV446" s="60"/>
      <c r="BW446" s="60"/>
      <c r="BX446" s="60"/>
      <c r="BY446" s="64"/>
      <c r="BZ446" s="64"/>
      <c r="CA446" s="64"/>
      <c r="CB446" s="64"/>
      <c r="CC446" s="64"/>
      <c r="CD446" s="62"/>
      <c r="CE446" s="60"/>
      <c r="CF446" s="60"/>
      <c r="CG446" s="60"/>
      <c r="CH446" s="60"/>
      <c r="CI446" s="62"/>
      <c r="CJ446" s="60"/>
      <c r="CK446" s="60"/>
      <c r="CL446" s="60"/>
      <c r="CM446" s="60"/>
      <c r="CN446" s="62"/>
      <c r="CO446" s="60"/>
      <c r="CP446" s="60"/>
      <c r="CQ446" s="60"/>
      <c r="CR446" s="60"/>
      <c r="CS446" s="60"/>
      <c r="CT446" s="60"/>
      <c r="CU446" s="60"/>
      <c r="CV446" s="60"/>
      <c r="CW446" s="60"/>
      <c r="CX446" s="60"/>
      <c r="CY446" s="60"/>
      <c r="CZ446" s="60"/>
      <c r="DA446" s="60"/>
      <c r="DB446" s="82"/>
      <c r="DC446" s="82"/>
      <c r="DD446" s="82"/>
      <c r="DE446" s="82"/>
      <c r="DF446" s="82"/>
      <c r="DG446" s="60"/>
      <c r="DH446" s="60"/>
      <c r="DI446" s="60"/>
      <c r="DJ446" s="74"/>
      <c r="DK446" s="62"/>
      <c r="DL446" s="62"/>
      <c r="DM446" s="62"/>
      <c r="DN446" s="62"/>
      <c r="DO446" s="74"/>
      <c r="DP446" s="82"/>
      <c r="DQ446" s="82"/>
      <c r="DR446" s="82"/>
      <c r="DS446" s="82"/>
      <c r="DT446" s="82"/>
      <c r="DU446" s="82"/>
      <c r="DV446" s="82"/>
      <c r="DW446" s="82"/>
      <c r="DX446" s="82"/>
      <c r="DY446" s="82"/>
      <c r="DZ446" s="82"/>
      <c r="EA446" s="82"/>
      <c r="EB446" s="82"/>
      <c r="EC446" s="91" t="s">
        <v>270</v>
      </c>
      <c r="ED446" s="84" t="s">
        <v>251</v>
      </c>
      <c r="EE446" s="85"/>
      <c r="EF446" s="82"/>
      <c r="EG446" s="70" t="s">
        <v>251</v>
      </c>
      <c r="EH446" s="92"/>
      <c r="EI446" s="92"/>
      <c r="EJ446" s="92"/>
      <c r="EK446" s="92"/>
      <c r="EL446" s="92"/>
      <c r="EM446" s="92"/>
      <c r="EN446" s="92"/>
      <c r="EO446" s="92"/>
      <c r="EP446" s="92"/>
      <c r="EQ446" s="92"/>
      <c r="ER446" s="92"/>
    </row>
    <row r="447">
      <c r="A447" s="56" t="str">
        <f t="shared" si="9"/>
        <v>ESP-0444</v>
      </c>
      <c r="B447" s="57" t="s">
        <v>3753</v>
      </c>
      <c r="C447" s="101" t="s">
        <v>3754</v>
      </c>
      <c r="D447" s="59"/>
      <c r="E447" s="60" t="s">
        <v>193</v>
      </c>
      <c r="F447" s="113"/>
      <c r="G447" s="113"/>
      <c r="H447" s="61" t="s">
        <v>175</v>
      </c>
      <c r="I447" s="61"/>
      <c r="J447" s="60"/>
      <c r="K447" s="60"/>
      <c r="L447" s="60" t="s">
        <v>3755</v>
      </c>
      <c r="M447" s="60" t="s">
        <v>3756</v>
      </c>
      <c r="N447" s="60"/>
      <c r="O447" s="60" t="s">
        <v>232</v>
      </c>
      <c r="P447" s="60" t="s">
        <v>196</v>
      </c>
      <c r="Q447" s="60" t="s">
        <v>179</v>
      </c>
      <c r="R447" s="60" t="s">
        <v>278</v>
      </c>
      <c r="S447" s="60"/>
      <c r="T447" s="60" t="s">
        <v>197</v>
      </c>
      <c r="U447" s="60" t="s">
        <v>233</v>
      </c>
      <c r="V447" s="60"/>
      <c r="W447" s="60"/>
      <c r="X447" s="60"/>
      <c r="Y447" s="62" t="s">
        <v>920</v>
      </c>
      <c r="Z447" s="60"/>
      <c r="AA447" s="60"/>
      <c r="AB447" s="60"/>
      <c r="AC447" s="60"/>
      <c r="AD447" s="60"/>
      <c r="AE447" s="60"/>
      <c r="AF447" s="60"/>
      <c r="AG447" s="60"/>
      <c r="AH447" s="60"/>
      <c r="AI447" s="60"/>
      <c r="AJ447" s="60"/>
      <c r="AK447" s="60"/>
      <c r="AL447" s="64" t="s">
        <v>235</v>
      </c>
      <c r="AM447" s="64" t="s">
        <v>1036</v>
      </c>
      <c r="AN447" s="64"/>
      <c r="AO447" s="64"/>
      <c r="AP447" s="97"/>
      <c r="AQ447" s="68"/>
      <c r="AR447" s="70"/>
      <c r="AS447" s="70"/>
      <c r="AT447" s="70"/>
      <c r="AU447" s="68"/>
      <c r="AV447" s="68"/>
      <c r="AW447" s="68"/>
      <c r="AX447" s="68"/>
      <c r="AY447" s="68"/>
      <c r="AZ447" s="70"/>
      <c r="BA447" s="71"/>
      <c r="BB447" s="73">
        <v>5400.0</v>
      </c>
      <c r="BC447" s="72" t="s">
        <v>3757</v>
      </c>
      <c r="BD447" s="73" t="s">
        <v>3757</v>
      </c>
      <c r="BE447" s="60"/>
      <c r="BF447" s="60"/>
      <c r="BG447" s="60"/>
      <c r="BH447" s="60"/>
      <c r="BI447" s="60"/>
      <c r="BJ447" s="74" t="s">
        <v>257</v>
      </c>
      <c r="BK447" s="74"/>
      <c r="BL447" s="70"/>
      <c r="BM447" s="82"/>
      <c r="BN447" s="82"/>
      <c r="BO447" s="82"/>
      <c r="BP447" s="82"/>
      <c r="BQ447" s="82"/>
      <c r="BR447" s="82"/>
      <c r="BS447" s="60"/>
      <c r="BT447" s="60"/>
      <c r="BU447" s="60"/>
      <c r="BV447" s="60"/>
      <c r="BW447" s="60"/>
      <c r="BX447" s="60"/>
      <c r="BY447" s="64"/>
      <c r="BZ447" s="64"/>
      <c r="CA447" s="64"/>
      <c r="CB447" s="64"/>
      <c r="CC447" s="64"/>
      <c r="CD447" s="62" t="s">
        <v>3758</v>
      </c>
      <c r="CE447" s="60"/>
      <c r="CF447" s="60"/>
      <c r="CG447" s="60"/>
      <c r="CH447" s="60"/>
      <c r="CI447" s="62" t="s">
        <v>3759</v>
      </c>
      <c r="CJ447" s="60"/>
      <c r="CK447" s="60"/>
      <c r="CL447" s="60"/>
      <c r="CM447" s="60"/>
      <c r="CN447" s="62"/>
      <c r="CO447" s="60"/>
      <c r="CP447" s="60"/>
      <c r="CQ447" s="60" t="s">
        <v>593</v>
      </c>
      <c r="CR447" s="60"/>
      <c r="CS447" s="60"/>
      <c r="CT447" s="60"/>
      <c r="CU447" s="60" t="s">
        <v>1579</v>
      </c>
      <c r="CV447" s="60"/>
      <c r="CW447" s="60"/>
      <c r="CX447" s="60"/>
      <c r="CY447" s="60"/>
      <c r="CZ447" s="60"/>
      <c r="DA447" s="60"/>
      <c r="DB447" s="82"/>
      <c r="DC447" s="82"/>
      <c r="DD447" s="82"/>
      <c r="DE447" s="82"/>
      <c r="DF447" s="82"/>
      <c r="DG447" s="60"/>
      <c r="DH447" s="60"/>
      <c r="DI447" s="60"/>
      <c r="DJ447" s="74" t="s">
        <v>3739</v>
      </c>
      <c r="DK447" s="62"/>
      <c r="DL447" s="62"/>
      <c r="DM447" s="62"/>
      <c r="DN447" s="62"/>
      <c r="DO447" s="74">
        <v>2.0</v>
      </c>
      <c r="DP447" s="82" t="s">
        <v>3760</v>
      </c>
      <c r="DQ447" s="82"/>
      <c r="DR447" s="82"/>
      <c r="DS447" s="82"/>
      <c r="DT447" s="82"/>
      <c r="DU447" s="82"/>
      <c r="DV447" s="82"/>
      <c r="DW447" s="82"/>
      <c r="DX447" s="82"/>
      <c r="DY447" s="82"/>
      <c r="DZ447" s="82"/>
      <c r="EA447" s="82"/>
      <c r="EB447" s="82"/>
      <c r="EC447" s="91" t="s">
        <v>945</v>
      </c>
      <c r="ED447" s="84" t="s">
        <v>251</v>
      </c>
      <c r="EE447" s="85"/>
      <c r="EF447" s="82"/>
      <c r="EG447" s="64" t="s">
        <v>251</v>
      </c>
      <c r="EH447" s="96" t="s">
        <v>251</v>
      </c>
      <c r="EI447" s="96">
        <v>250.0</v>
      </c>
      <c r="EJ447" s="96"/>
      <c r="EK447" s="96"/>
      <c r="EL447" s="96"/>
      <c r="EM447" s="96"/>
      <c r="EN447" s="96"/>
      <c r="EO447" s="96"/>
      <c r="EP447" s="96"/>
      <c r="EQ447" s="96"/>
      <c r="ER447" s="96"/>
    </row>
    <row r="448">
      <c r="A448" s="56" t="str">
        <f t="shared" si="9"/>
        <v>ESP-0445</v>
      </c>
      <c r="B448" s="57" t="s">
        <v>3761</v>
      </c>
      <c r="C448" s="101" t="s">
        <v>3762</v>
      </c>
      <c r="D448" s="59"/>
      <c r="E448" s="60" t="s">
        <v>193</v>
      </c>
      <c r="F448" s="61"/>
      <c r="G448" s="61"/>
      <c r="H448" s="61" t="s">
        <v>175</v>
      </c>
      <c r="I448" s="61"/>
      <c r="J448" s="60"/>
      <c r="K448" s="60"/>
      <c r="L448" s="60" t="s">
        <v>2709</v>
      </c>
      <c r="M448" s="96" t="s">
        <v>3763</v>
      </c>
      <c r="N448" s="60"/>
      <c r="O448" s="60" t="s">
        <v>232</v>
      </c>
      <c r="P448" s="60" t="s">
        <v>196</v>
      </c>
      <c r="Q448" s="60" t="s">
        <v>179</v>
      </c>
      <c r="R448" s="60" t="s">
        <v>278</v>
      </c>
      <c r="S448" s="60"/>
      <c r="T448" s="60" t="s">
        <v>433</v>
      </c>
      <c r="U448" s="60" t="s">
        <v>557</v>
      </c>
      <c r="V448" s="60"/>
      <c r="W448" s="60"/>
      <c r="X448" s="60"/>
      <c r="Y448" s="62" t="s">
        <v>1957</v>
      </c>
      <c r="Z448" s="60"/>
      <c r="AA448" s="60"/>
      <c r="AB448" s="60"/>
      <c r="AC448" s="60"/>
      <c r="AD448" s="60"/>
      <c r="AE448" s="60"/>
      <c r="AF448" s="60"/>
      <c r="AG448" s="60"/>
      <c r="AH448" s="60"/>
      <c r="AI448" s="60"/>
      <c r="AJ448" s="60"/>
      <c r="AK448" s="60"/>
      <c r="AL448" s="102" t="s">
        <v>763</v>
      </c>
      <c r="AM448" s="103">
        <v>0.2636</v>
      </c>
      <c r="AN448" s="96">
        <v>35.0</v>
      </c>
      <c r="AO448" s="64"/>
      <c r="AP448" s="122">
        <v>6.0</v>
      </c>
      <c r="AQ448" s="68" t="s">
        <v>190</v>
      </c>
      <c r="AR448" s="70"/>
      <c r="AS448" s="96" t="s">
        <v>1902</v>
      </c>
      <c r="AT448" s="96" t="s">
        <v>1903</v>
      </c>
      <c r="AU448" s="68"/>
      <c r="AV448" s="68"/>
      <c r="AW448" s="68" t="s">
        <v>560</v>
      </c>
      <c r="AX448" s="68"/>
      <c r="AY448" s="68"/>
      <c r="AZ448" s="96" t="s">
        <v>1902</v>
      </c>
      <c r="BA448" s="112" t="s">
        <v>1904</v>
      </c>
      <c r="BB448" s="73">
        <v>500.0</v>
      </c>
      <c r="BC448" s="73" t="s">
        <v>3764</v>
      </c>
      <c r="BD448" s="73">
        <v>500.0</v>
      </c>
      <c r="BE448" s="60" t="s">
        <v>403</v>
      </c>
      <c r="BF448" s="60"/>
      <c r="BG448" s="60"/>
      <c r="BH448" s="60"/>
      <c r="BI448" s="60"/>
      <c r="BJ448" s="74" t="s">
        <v>236</v>
      </c>
      <c r="BK448" s="74"/>
      <c r="BL448" s="70"/>
      <c r="BM448" s="60"/>
      <c r="BN448" s="60"/>
      <c r="BO448" s="60"/>
      <c r="BP448" s="60"/>
      <c r="BQ448" s="60"/>
      <c r="BR448" s="60"/>
      <c r="BS448" s="60"/>
      <c r="BT448" s="60"/>
      <c r="BU448" s="60"/>
      <c r="BV448" s="60"/>
      <c r="BW448" s="60"/>
      <c r="BX448" s="60"/>
      <c r="BY448" s="64"/>
      <c r="BZ448" s="64"/>
      <c r="CA448" s="64"/>
      <c r="CB448" s="64"/>
      <c r="CC448" s="64"/>
      <c r="CD448" s="62" t="s">
        <v>1530</v>
      </c>
      <c r="CE448" s="60"/>
      <c r="CF448" s="60"/>
      <c r="CG448" s="60"/>
      <c r="CH448" s="60"/>
      <c r="CI448" s="62" t="s">
        <v>1530</v>
      </c>
      <c r="CJ448" s="60"/>
      <c r="CK448" s="60"/>
      <c r="CL448" s="60"/>
      <c r="CM448" s="60"/>
      <c r="CN448" s="62"/>
      <c r="CO448" s="60"/>
      <c r="CP448" s="60"/>
      <c r="CQ448" s="60" t="s">
        <v>1007</v>
      </c>
      <c r="CR448" s="60"/>
      <c r="CS448" s="60"/>
      <c r="CT448" s="60"/>
      <c r="CU448" s="60" t="s">
        <v>3765</v>
      </c>
      <c r="CV448" s="60"/>
      <c r="CW448" s="60"/>
      <c r="CX448" s="60"/>
      <c r="CY448" s="60"/>
      <c r="CZ448" s="60"/>
      <c r="DA448" s="60"/>
      <c r="DB448" s="82"/>
      <c r="DC448" s="82"/>
      <c r="DD448" s="82"/>
      <c r="DE448" s="82"/>
      <c r="DF448" s="82"/>
      <c r="DG448" s="60"/>
      <c r="DH448" s="60"/>
      <c r="DI448" s="60"/>
      <c r="DJ448" s="74" t="s">
        <v>3766</v>
      </c>
      <c r="DK448" s="62"/>
      <c r="DL448" s="62"/>
      <c r="DM448" s="62"/>
      <c r="DN448" s="62"/>
      <c r="DO448" s="74">
        <v>2.0</v>
      </c>
      <c r="DP448" s="82" t="s">
        <v>3767</v>
      </c>
      <c r="DQ448" s="82"/>
      <c r="DR448" s="82"/>
      <c r="DS448" s="82"/>
      <c r="DT448" s="82"/>
      <c r="DU448" s="82"/>
      <c r="DV448" s="82"/>
      <c r="DW448" s="82"/>
      <c r="DX448" s="82"/>
      <c r="DY448" s="82"/>
      <c r="DZ448" s="82"/>
      <c r="EA448" s="82"/>
      <c r="EB448" s="60" t="s">
        <v>623</v>
      </c>
      <c r="EC448" s="91" t="s">
        <v>270</v>
      </c>
      <c r="ED448" s="84" t="s">
        <v>251</v>
      </c>
      <c r="EE448" s="85"/>
      <c r="EF448" s="82"/>
      <c r="EG448" s="70" t="s">
        <v>251</v>
      </c>
      <c r="EH448" s="92"/>
      <c r="EI448" s="92"/>
      <c r="EJ448" s="96"/>
      <c r="EK448" s="96"/>
      <c r="EL448" s="96"/>
      <c r="EM448" s="96"/>
      <c r="EN448" s="96"/>
      <c r="EO448" s="96"/>
      <c r="EP448" s="96"/>
      <c r="EQ448" s="96"/>
      <c r="ER448" s="96"/>
    </row>
    <row r="449">
      <c r="A449" s="56" t="str">
        <f t="shared" si="9"/>
        <v>ESP-0446</v>
      </c>
      <c r="B449" s="154" t="s">
        <v>3768</v>
      </c>
      <c r="C449" s="136" t="s">
        <v>3769</v>
      </c>
      <c r="D449" s="121"/>
      <c r="E449" s="60" t="s">
        <v>939</v>
      </c>
      <c r="F449" s="61" t="s">
        <v>175</v>
      </c>
      <c r="G449" s="61"/>
      <c r="H449" s="61" t="s">
        <v>175</v>
      </c>
      <c r="I449" s="61"/>
      <c r="J449" s="62"/>
      <c r="K449" s="62"/>
      <c r="L449" s="62"/>
      <c r="M449" s="62"/>
      <c r="N449" s="63"/>
      <c r="O449" s="60" t="s">
        <v>265</v>
      </c>
      <c r="P449" s="60" t="s">
        <v>196</v>
      </c>
      <c r="Q449" s="60" t="s">
        <v>179</v>
      </c>
      <c r="R449" s="60" t="s">
        <v>278</v>
      </c>
      <c r="S449" s="63"/>
      <c r="T449" s="60" t="s">
        <v>197</v>
      </c>
      <c r="U449" s="60" t="s">
        <v>267</v>
      </c>
      <c r="V449" s="60"/>
      <c r="W449" s="60"/>
      <c r="X449" s="60"/>
      <c r="Y449" s="62"/>
      <c r="Z449" s="60"/>
      <c r="AA449" s="60"/>
      <c r="AB449" s="60"/>
      <c r="AC449" s="60"/>
      <c r="AD449" s="60"/>
      <c r="AE449" s="60"/>
      <c r="AF449" s="60"/>
      <c r="AG449" s="60"/>
      <c r="AH449" s="60"/>
      <c r="AI449" s="60"/>
      <c r="AJ449" s="60"/>
      <c r="AK449" s="60"/>
      <c r="AL449" s="64" t="s">
        <v>183</v>
      </c>
      <c r="AM449" s="65"/>
      <c r="AN449" s="64"/>
      <c r="AO449" s="66"/>
      <c r="AP449" s="67"/>
      <c r="AQ449" s="68"/>
      <c r="AR449" s="69"/>
      <c r="AS449" s="70"/>
      <c r="AT449" s="69"/>
      <c r="AU449" s="68"/>
      <c r="AV449" s="68"/>
      <c r="AW449" s="68"/>
      <c r="AX449" s="68"/>
      <c r="AY449" s="68"/>
      <c r="AZ449" s="69"/>
      <c r="BA449" s="71"/>
      <c r="BB449" s="72"/>
      <c r="BC449" s="72"/>
      <c r="BD449" s="73"/>
      <c r="BE449" s="60"/>
      <c r="BF449" s="60"/>
      <c r="BG449" s="60"/>
      <c r="BH449" s="60"/>
      <c r="BI449" s="60"/>
      <c r="BJ449" s="74"/>
      <c r="BK449" s="74"/>
      <c r="BL449" s="76"/>
      <c r="BM449" s="60"/>
      <c r="BN449" s="60"/>
      <c r="BO449" s="60"/>
      <c r="BP449" s="60"/>
      <c r="BQ449" s="60"/>
      <c r="BR449" s="60"/>
      <c r="BS449" s="60"/>
      <c r="BT449" s="60"/>
      <c r="BU449" s="60"/>
      <c r="BV449" s="60"/>
      <c r="BW449" s="60"/>
      <c r="BX449" s="60"/>
      <c r="BY449" s="77"/>
      <c r="BZ449" s="66"/>
      <c r="CA449" s="66"/>
      <c r="CB449" s="66"/>
      <c r="CC449" s="66"/>
      <c r="CD449" s="62"/>
      <c r="CE449" s="78"/>
      <c r="CF449" s="78"/>
      <c r="CG449" s="78"/>
      <c r="CH449" s="78"/>
      <c r="CI449" s="62"/>
      <c r="CJ449" s="78"/>
      <c r="CK449" s="78"/>
      <c r="CL449" s="78"/>
      <c r="CM449" s="78"/>
      <c r="CN449" s="62"/>
      <c r="CO449" s="60"/>
      <c r="CP449" s="60"/>
      <c r="CQ449" s="60"/>
      <c r="CR449" s="60"/>
      <c r="CS449" s="60"/>
      <c r="CT449" s="78"/>
      <c r="CU449" s="78"/>
      <c r="CV449" s="78"/>
      <c r="CW449" s="78"/>
      <c r="CX449" s="60"/>
      <c r="CY449" s="60"/>
      <c r="CZ449" s="60"/>
      <c r="DA449" s="60"/>
      <c r="DB449" s="79"/>
      <c r="DC449" s="79"/>
      <c r="DD449" s="79"/>
      <c r="DE449" s="79"/>
      <c r="DF449" s="79"/>
      <c r="DG449" s="60"/>
      <c r="DH449" s="60"/>
      <c r="DI449" s="60"/>
      <c r="DJ449" s="74"/>
      <c r="DK449" s="62"/>
      <c r="DL449" s="62"/>
      <c r="DM449" s="62"/>
      <c r="DN449" s="62"/>
      <c r="DO449" s="74"/>
      <c r="DP449" s="82"/>
      <c r="DQ449" s="82"/>
      <c r="DR449" s="82"/>
      <c r="DS449" s="82"/>
      <c r="DT449" s="82"/>
      <c r="DU449" s="82"/>
      <c r="DV449" s="82"/>
      <c r="DW449" s="82"/>
      <c r="DX449" s="82"/>
      <c r="DY449" s="82"/>
      <c r="DZ449" s="82"/>
      <c r="EA449" s="82"/>
      <c r="EB449" s="82"/>
      <c r="EC449" s="91" t="s">
        <v>270</v>
      </c>
      <c r="ED449" s="84" t="s">
        <v>190</v>
      </c>
      <c r="EE449" s="85"/>
      <c r="EF449" s="82"/>
      <c r="EG449" s="70" t="s">
        <v>251</v>
      </c>
      <c r="EH449" s="92"/>
      <c r="EI449" s="92"/>
      <c r="EJ449" s="92"/>
      <c r="EK449" s="92"/>
      <c r="EL449" s="92"/>
      <c r="EM449" s="92"/>
      <c r="EN449" s="92"/>
      <c r="EO449" s="92"/>
      <c r="EP449" s="92"/>
      <c r="EQ449" s="92"/>
      <c r="ER449" s="92"/>
    </row>
    <row r="450">
      <c r="A450" s="56" t="str">
        <f t="shared" si="9"/>
        <v>ESP-0447</v>
      </c>
      <c r="B450" s="57" t="s">
        <v>3770</v>
      </c>
      <c r="C450" s="87" t="s">
        <v>3771</v>
      </c>
      <c r="D450" s="59"/>
      <c r="E450" s="60" t="s">
        <v>193</v>
      </c>
      <c r="F450" s="61" t="s">
        <v>175</v>
      </c>
      <c r="G450" s="61"/>
      <c r="H450" s="61"/>
      <c r="I450" s="61"/>
      <c r="J450" s="60"/>
      <c r="K450" s="60"/>
      <c r="L450" s="60" t="s">
        <v>1162</v>
      </c>
      <c r="M450" s="60" t="s">
        <v>3493</v>
      </c>
      <c r="N450" s="63"/>
      <c r="O450" s="63"/>
      <c r="P450" s="60" t="s">
        <v>341</v>
      </c>
      <c r="Q450" s="63"/>
      <c r="R450" s="60"/>
      <c r="S450" s="63"/>
      <c r="T450" s="60" t="s">
        <v>317</v>
      </c>
      <c r="U450" s="60"/>
      <c r="V450" s="60"/>
      <c r="W450" s="60"/>
      <c r="X450" s="60"/>
      <c r="Y450" s="62" t="s">
        <v>434</v>
      </c>
      <c r="Z450" s="82"/>
      <c r="AA450" s="82"/>
      <c r="AB450" s="82"/>
      <c r="AC450" s="82"/>
      <c r="AD450" s="82"/>
      <c r="AE450" s="82"/>
      <c r="AF450" s="82"/>
      <c r="AG450" s="82"/>
      <c r="AH450" s="82"/>
      <c r="AI450" s="82"/>
      <c r="AJ450" s="82"/>
      <c r="AK450" s="82"/>
      <c r="AL450" s="70" t="s">
        <v>183</v>
      </c>
      <c r="AM450" s="94"/>
      <c r="AN450" s="70"/>
      <c r="AO450" s="76"/>
      <c r="AP450" s="67"/>
      <c r="AQ450" s="68"/>
      <c r="AR450" s="69"/>
      <c r="AS450" s="70"/>
      <c r="AT450" s="69"/>
      <c r="AU450" s="68"/>
      <c r="AV450" s="68"/>
      <c r="AW450" s="68"/>
      <c r="AX450" s="68"/>
      <c r="AY450" s="68"/>
      <c r="AZ450" s="69"/>
      <c r="BA450" s="71"/>
      <c r="BB450" s="67"/>
      <c r="BC450" s="67"/>
      <c r="BD450" s="72"/>
      <c r="BE450" s="82"/>
      <c r="BF450" s="82"/>
      <c r="BG450" s="82"/>
      <c r="BH450" s="82"/>
      <c r="BI450" s="82"/>
      <c r="BJ450" s="90"/>
      <c r="BK450" s="90"/>
      <c r="BL450" s="76"/>
      <c r="BM450" s="60"/>
      <c r="BN450" s="60"/>
      <c r="BO450" s="60"/>
      <c r="BP450" s="60"/>
      <c r="BQ450" s="60"/>
      <c r="BR450" s="60"/>
      <c r="BS450" s="60"/>
      <c r="BT450" s="60"/>
      <c r="BU450" s="60"/>
      <c r="BV450" s="60"/>
      <c r="BW450" s="60"/>
      <c r="BX450" s="60"/>
      <c r="BY450" s="77"/>
      <c r="BZ450" s="66"/>
      <c r="CA450" s="66"/>
      <c r="CB450" s="66"/>
      <c r="CC450" s="66"/>
      <c r="CD450" s="62" t="s">
        <v>3772</v>
      </c>
      <c r="CE450" s="78"/>
      <c r="CF450" s="78"/>
      <c r="CG450" s="78"/>
      <c r="CH450" s="78"/>
      <c r="CI450" s="62" t="s">
        <v>2675</v>
      </c>
      <c r="CJ450" s="78"/>
      <c r="CK450" s="78"/>
      <c r="CL450" s="78"/>
      <c r="CM450" s="78"/>
      <c r="CN450" s="62" t="s">
        <v>458</v>
      </c>
      <c r="CO450" s="60"/>
      <c r="CP450" s="60"/>
      <c r="CQ450" s="60"/>
      <c r="CR450" s="60"/>
      <c r="CS450" s="60"/>
      <c r="CT450" s="78"/>
      <c r="CU450" s="78" t="s">
        <v>458</v>
      </c>
      <c r="CV450" s="78"/>
      <c r="CW450" s="78"/>
      <c r="CX450" s="60"/>
      <c r="CY450" s="60"/>
      <c r="CZ450" s="60"/>
      <c r="DA450" s="60"/>
      <c r="DB450" s="79"/>
      <c r="DC450" s="79"/>
      <c r="DD450" s="79"/>
      <c r="DE450" s="79"/>
      <c r="DF450" s="79"/>
      <c r="DG450" s="60"/>
      <c r="DH450" s="60"/>
      <c r="DI450" s="60"/>
      <c r="DJ450" s="74" t="s">
        <v>396</v>
      </c>
      <c r="DK450" s="62"/>
      <c r="DL450" s="62"/>
      <c r="DM450" s="62"/>
      <c r="DN450" s="62"/>
      <c r="DO450" s="74">
        <v>2.0</v>
      </c>
      <c r="DP450" s="82"/>
      <c r="DQ450" s="70"/>
      <c r="DR450" s="70"/>
      <c r="DS450" s="70"/>
      <c r="DT450" s="70"/>
      <c r="DU450" s="70"/>
      <c r="DV450" s="70"/>
      <c r="DW450" s="82"/>
      <c r="DX450" s="82"/>
      <c r="DY450" s="82"/>
      <c r="DZ450" s="82"/>
      <c r="EA450" s="82"/>
      <c r="EB450" s="82"/>
      <c r="EC450" s="91"/>
      <c r="ED450" s="84" t="s">
        <v>190</v>
      </c>
      <c r="EE450" s="85"/>
      <c r="EF450" s="82"/>
      <c r="EG450" s="70" t="s">
        <v>190</v>
      </c>
      <c r="EH450" s="92"/>
      <c r="EI450" s="92"/>
      <c r="EJ450" s="92"/>
      <c r="EK450" s="92"/>
      <c r="EL450" s="92"/>
      <c r="EM450" s="92"/>
      <c r="EN450" s="92"/>
      <c r="EO450" s="92"/>
      <c r="EP450" s="92"/>
      <c r="EQ450" s="92"/>
      <c r="ER450" s="92"/>
    </row>
    <row r="451" ht="82.5" customHeight="1">
      <c r="A451" s="56" t="str">
        <f t="shared" si="9"/>
        <v>ESP-0448</v>
      </c>
      <c r="B451" s="57" t="s">
        <v>3773</v>
      </c>
      <c r="C451" s="87" t="s">
        <v>3774</v>
      </c>
      <c r="D451" s="59"/>
      <c r="E451" s="60" t="s">
        <v>193</v>
      </c>
      <c r="F451" s="61"/>
      <c r="G451" s="61" t="s">
        <v>175</v>
      </c>
      <c r="H451" s="61"/>
      <c r="I451" s="61"/>
      <c r="J451" s="64"/>
      <c r="K451" s="64"/>
      <c r="L451" s="64" t="s">
        <v>958</v>
      </c>
      <c r="M451" s="96" t="s">
        <v>3775</v>
      </c>
      <c r="N451" s="63"/>
      <c r="O451" s="63"/>
      <c r="P451" s="62" t="s">
        <v>3776</v>
      </c>
      <c r="Q451" s="63"/>
      <c r="R451" s="60"/>
      <c r="S451" s="63"/>
      <c r="T451" s="60" t="s">
        <v>317</v>
      </c>
      <c r="U451" s="60"/>
      <c r="V451" s="60"/>
      <c r="W451" s="82"/>
      <c r="X451" s="60"/>
      <c r="Y451" s="65"/>
      <c r="Z451" s="82"/>
      <c r="AA451" s="82"/>
      <c r="AB451" s="82"/>
      <c r="AC451" s="82"/>
      <c r="AD451" s="82"/>
      <c r="AE451" s="82"/>
      <c r="AF451" s="82"/>
      <c r="AG451" s="82"/>
      <c r="AH451" s="82"/>
      <c r="AI451" s="82"/>
      <c r="AJ451" s="82"/>
      <c r="AK451" s="82"/>
      <c r="AL451" s="70" t="s">
        <v>183</v>
      </c>
      <c r="AM451" s="94"/>
      <c r="AN451" s="70"/>
      <c r="AO451" s="76"/>
      <c r="AP451" s="67"/>
      <c r="AQ451" s="68"/>
      <c r="AR451" s="69"/>
      <c r="AS451" s="70"/>
      <c r="AT451" s="69"/>
      <c r="AU451" s="68"/>
      <c r="AV451" s="68"/>
      <c r="AW451" s="68"/>
      <c r="AX451" s="68"/>
      <c r="AY451" s="68"/>
      <c r="AZ451" s="69"/>
      <c r="BA451" s="71"/>
      <c r="BB451" s="67"/>
      <c r="BC451" s="67"/>
      <c r="BD451" s="72"/>
      <c r="BE451" s="79"/>
      <c r="BF451" s="79"/>
      <c r="BG451" s="79"/>
      <c r="BH451" s="79"/>
      <c r="BI451" s="79"/>
      <c r="BJ451" s="90"/>
      <c r="BK451" s="90"/>
      <c r="BL451" s="76"/>
      <c r="BM451" s="60"/>
      <c r="BN451" s="110" t="s">
        <v>357</v>
      </c>
      <c r="BO451" s="110" t="s">
        <v>290</v>
      </c>
      <c r="BP451" s="110"/>
      <c r="BQ451" s="110" t="s">
        <v>382</v>
      </c>
      <c r="BR451" s="60"/>
      <c r="BS451" s="82"/>
      <c r="BT451" s="82"/>
      <c r="BU451" s="82"/>
      <c r="BV451" s="82"/>
      <c r="BW451" s="82"/>
      <c r="BX451" s="82"/>
      <c r="BY451" s="189"/>
      <c r="BZ451" s="223" t="s">
        <v>327</v>
      </c>
      <c r="CA451" s="213" t="s">
        <v>1352</v>
      </c>
      <c r="CB451" s="76"/>
      <c r="CC451" s="76"/>
      <c r="CD451" s="70"/>
      <c r="CE451" s="108"/>
      <c r="CF451" s="108"/>
      <c r="CG451" s="108"/>
      <c r="CH451" s="108"/>
      <c r="CI451" s="94"/>
      <c r="CJ451" s="108"/>
      <c r="CK451" s="108"/>
      <c r="CL451" s="108"/>
      <c r="CM451" s="108"/>
      <c r="CN451" s="94"/>
      <c r="CO451" s="82"/>
      <c r="CP451" s="82"/>
      <c r="CQ451" s="82"/>
      <c r="CR451" s="82"/>
      <c r="CS451" s="82"/>
      <c r="CT451" s="108"/>
      <c r="CU451" s="108"/>
      <c r="CV451" s="108"/>
      <c r="CW451" s="108"/>
      <c r="CX451" s="82"/>
      <c r="CY451" s="82"/>
      <c r="CZ451" s="82"/>
      <c r="DA451" s="82"/>
      <c r="DB451" s="79"/>
      <c r="DC451" s="79"/>
      <c r="DD451" s="79"/>
      <c r="DE451" s="79"/>
      <c r="DF451" s="79"/>
      <c r="DG451" s="60"/>
      <c r="DH451" s="60"/>
      <c r="DI451" s="60"/>
      <c r="DJ451" s="74" t="s">
        <v>3777</v>
      </c>
      <c r="DK451" s="62"/>
      <c r="DL451" s="62"/>
      <c r="DM451" s="62"/>
      <c r="DN451" s="62"/>
      <c r="DO451" s="74">
        <v>2.0</v>
      </c>
      <c r="DP451" s="82"/>
      <c r="DQ451" s="70"/>
      <c r="DR451" s="70"/>
      <c r="DS451" s="70"/>
      <c r="DT451" s="70"/>
      <c r="DU451" s="70"/>
      <c r="DV451" s="70"/>
      <c r="DW451" s="82"/>
      <c r="DX451" s="82"/>
      <c r="DY451" s="82"/>
      <c r="DZ451" s="82"/>
      <c r="EA451" s="82"/>
      <c r="EB451" s="82"/>
      <c r="EC451" s="91"/>
      <c r="ED451" s="84" t="s">
        <v>190</v>
      </c>
      <c r="EE451" s="85"/>
      <c r="EF451" s="82"/>
      <c r="EG451" s="70" t="s">
        <v>190</v>
      </c>
      <c r="EH451" s="92"/>
      <c r="EI451" s="92"/>
      <c r="EJ451" s="92"/>
      <c r="EK451" s="92"/>
      <c r="EL451" s="92"/>
      <c r="EM451" s="92"/>
      <c r="EN451" s="92"/>
      <c r="EO451" s="92"/>
      <c r="EP451" s="92"/>
      <c r="EQ451" s="92"/>
      <c r="ER451" s="92"/>
    </row>
    <row r="452" ht="77.25" customHeight="1">
      <c r="A452" s="56" t="str">
        <f t="shared" si="9"/>
        <v>ESP-0449</v>
      </c>
      <c r="B452" s="57" t="s">
        <v>3778</v>
      </c>
      <c r="C452" s="87" t="s">
        <v>3779</v>
      </c>
      <c r="D452" s="59"/>
      <c r="E452" s="60" t="s">
        <v>3780</v>
      </c>
      <c r="F452" s="61"/>
      <c r="G452" s="61" t="s">
        <v>175</v>
      </c>
      <c r="H452" s="61"/>
      <c r="I452" s="61"/>
      <c r="J452" s="96"/>
      <c r="K452" s="96"/>
      <c r="L452" s="96" t="s">
        <v>323</v>
      </c>
      <c r="M452" s="96" t="s">
        <v>3781</v>
      </c>
      <c r="N452" s="63"/>
      <c r="O452" s="63"/>
      <c r="P452" s="60" t="s">
        <v>196</v>
      </c>
      <c r="Q452" s="63"/>
      <c r="R452" s="60"/>
      <c r="S452" s="63"/>
      <c r="T452" s="60" t="s">
        <v>197</v>
      </c>
      <c r="U452" s="60"/>
      <c r="V452" s="60"/>
      <c r="W452" s="60"/>
      <c r="X452" s="60"/>
      <c r="Y452" s="62" t="s">
        <v>325</v>
      </c>
      <c r="Z452" s="60"/>
      <c r="AA452" s="60"/>
      <c r="AB452" s="60"/>
      <c r="AC452" s="60"/>
      <c r="AD452" s="60"/>
      <c r="AE452" s="60"/>
      <c r="AF452" s="60"/>
      <c r="AG452" s="60"/>
      <c r="AH452" s="60"/>
      <c r="AI452" s="60"/>
      <c r="AJ452" s="60"/>
      <c r="AK452" s="60"/>
      <c r="AL452" s="64" t="s">
        <v>183</v>
      </c>
      <c r="AM452" s="65"/>
      <c r="AN452" s="64"/>
      <c r="AO452" s="66"/>
      <c r="AP452" s="67"/>
      <c r="AQ452" s="68"/>
      <c r="AR452" s="69"/>
      <c r="AS452" s="70"/>
      <c r="AT452" s="69"/>
      <c r="AU452" s="68"/>
      <c r="AV452" s="68"/>
      <c r="AW452" s="68"/>
      <c r="AX452" s="68"/>
      <c r="AY452" s="68"/>
      <c r="AZ452" s="69"/>
      <c r="BA452" s="71"/>
      <c r="BB452" s="72" t="str">
        <f>BC452</f>
        <v>4000 a 4100
</v>
      </c>
      <c r="BC452" s="72" t="s">
        <v>3782</v>
      </c>
      <c r="BD452" s="73" t="s">
        <v>3782</v>
      </c>
      <c r="BE452" s="60"/>
      <c r="BF452" s="60"/>
      <c r="BG452" s="60"/>
      <c r="BH452" s="60"/>
      <c r="BI452" s="60"/>
      <c r="BJ452" s="74" t="s">
        <v>257</v>
      </c>
      <c r="BK452" s="74"/>
      <c r="BL452" s="76"/>
      <c r="BM452" s="60"/>
      <c r="BN452" s="110" t="s">
        <v>326</v>
      </c>
      <c r="BO452" s="110" t="s">
        <v>435</v>
      </c>
      <c r="BP452" s="110"/>
      <c r="BQ452" s="110" t="s">
        <v>382</v>
      </c>
      <c r="BR452" s="60"/>
      <c r="BS452" s="60"/>
      <c r="BT452" s="60"/>
      <c r="BU452" s="60"/>
      <c r="BV452" s="60"/>
      <c r="BW452" s="60"/>
      <c r="BX452" s="60"/>
      <c r="BY452" s="77"/>
      <c r="BZ452" s="110" t="s">
        <v>830</v>
      </c>
      <c r="CA452" s="110" t="s">
        <v>293</v>
      </c>
      <c r="CB452" s="66"/>
      <c r="CC452" s="66"/>
      <c r="CD452" s="62" t="s">
        <v>1543</v>
      </c>
      <c r="CE452" s="78"/>
      <c r="CF452" s="78"/>
      <c r="CG452" s="78"/>
      <c r="CH452" s="78"/>
      <c r="CI452" s="62" t="s">
        <v>996</v>
      </c>
      <c r="CJ452" s="78"/>
      <c r="CK452" s="78"/>
      <c r="CL452" s="78"/>
      <c r="CM452" s="78"/>
      <c r="CN452" s="62"/>
      <c r="CO452" s="60"/>
      <c r="CP452" s="60" t="s">
        <v>1550</v>
      </c>
      <c r="CQ452" s="60"/>
      <c r="CR452" s="60"/>
      <c r="CS452" s="60"/>
      <c r="CT452" s="78"/>
      <c r="CU452" s="78" t="s">
        <v>1551</v>
      </c>
      <c r="CV452" s="78"/>
      <c r="CW452" s="78"/>
      <c r="CX452" s="60"/>
      <c r="CY452" s="60"/>
      <c r="CZ452" s="60"/>
      <c r="DA452" s="60"/>
      <c r="DB452" s="79"/>
      <c r="DC452" s="79"/>
      <c r="DD452" s="79"/>
      <c r="DE452" s="79"/>
      <c r="DF452" s="79"/>
      <c r="DG452" s="60"/>
      <c r="DH452" s="60"/>
      <c r="DI452" s="60"/>
      <c r="DJ452" s="74" t="s">
        <v>3783</v>
      </c>
      <c r="DK452" s="62"/>
      <c r="DL452" s="62"/>
      <c r="DM452" s="62"/>
      <c r="DN452" s="62"/>
      <c r="DO452" s="74">
        <v>2.0</v>
      </c>
      <c r="DP452" s="82" t="s">
        <v>336</v>
      </c>
      <c r="DQ452" s="82"/>
      <c r="DR452" s="82"/>
      <c r="DS452" s="82"/>
      <c r="DT452" s="82"/>
      <c r="DU452" s="82"/>
      <c r="DV452" s="82"/>
      <c r="DW452" s="82"/>
      <c r="DX452" s="82"/>
      <c r="DY452" s="82"/>
      <c r="DZ452" s="82"/>
      <c r="EA452" s="82"/>
      <c r="EB452" s="60" t="s">
        <v>269</v>
      </c>
      <c r="EC452" s="91"/>
      <c r="ED452" s="84" t="s">
        <v>190</v>
      </c>
      <c r="EE452" s="85"/>
      <c r="EF452" s="82"/>
      <c r="EG452" s="70" t="s">
        <v>190</v>
      </c>
      <c r="EH452" s="92"/>
      <c r="EI452" s="92"/>
      <c r="EJ452" s="92"/>
      <c r="EK452" s="92"/>
      <c r="EL452" s="92"/>
      <c r="EM452" s="92"/>
      <c r="EN452" s="92"/>
      <c r="EO452" s="92"/>
      <c r="EP452" s="92"/>
      <c r="EQ452" s="92"/>
      <c r="ER452" s="92"/>
    </row>
    <row r="453">
      <c r="A453" s="56" t="str">
        <f t="shared" si="9"/>
        <v>ESP-0450</v>
      </c>
      <c r="B453" s="57" t="s">
        <v>3784</v>
      </c>
      <c r="C453" s="114" t="s">
        <v>3785</v>
      </c>
      <c r="D453" s="59"/>
      <c r="E453" s="60" t="s">
        <v>193</v>
      </c>
      <c r="F453" s="61"/>
      <c r="G453" s="61" t="s">
        <v>175</v>
      </c>
      <c r="H453" s="61"/>
      <c r="I453" s="61"/>
      <c r="J453" s="64"/>
      <c r="K453" s="64"/>
      <c r="L453" s="64"/>
      <c r="M453" s="64"/>
      <c r="N453" s="78"/>
      <c r="O453" s="60"/>
      <c r="P453" s="62"/>
      <c r="Q453" s="60"/>
      <c r="R453" s="60" t="s">
        <v>414</v>
      </c>
      <c r="S453" s="60"/>
      <c r="T453" s="60"/>
      <c r="U453" s="60"/>
      <c r="V453" s="60"/>
      <c r="W453" s="60"/>
      <c r="X453" s="60"/>
      <c r="Y453" s="62"/>
      <c r="Z453" s="60"/>
      <c r="AA453" s="60"/>
      <c r="AB453" s="60"/>
      <c r="AC453" s="60"/>
      <c r="AD453" s="60"/>
      <c r="AE453" s="60"/>
      <c r="AF453" s="60"/>
      <c r="AG453" s="60"/>
      <c r="AH453" s="60"/>
      <c r="AI453" s="60"/>
      <c r="AJ453" s="60"/>
      <c r="AK453" s="60"/>
      <c r="AL453" s="64" t="s">
        <v>183</v>
      </c>
      <c r="AM453" s="65"/>
      <c r="AN453" s="64"/>
      <c r="AO453" s="66"/>
      <c r="AP453" s="67"/>
      <c r="AQ453" s="68"/>
      <c r="AR453" s="69"/>
      <c r="AS453" s="70"/>
      <c r="AT453" s="69"/>
      <c r="AU453" s="68"/>
      <c r="AV453" s="68"/>
      <c r="AW453" s="68"/>
      <c r="AX453" s="68"/>
      <c r="AY453" s="68"/>
      <c r="AZ453" s="69"/>
      <c r="BA453" s="71"/>
      <c r="BB453" s="72"/>
      <c r="BC453" s="72"/>
      <c r="BD453" s="73"/>
      <c r="BE453" s="60"/>
      <c r="BF453" s="60"/>
      <c r="BG453" s="60"/>
      <c r="BH453" s="60"/>
      <c r="BI453" s="60"/>
      <c r="BJ453" s="74"/>
      <c r="BK453" s="74"/>
      <c r="BL453" s="76"/>
      <c r="BM453" s="60"/>
      <c r="BN453" s="60"/>
      <c r="BO453" s="60"/>
      <c r="BP453" s="60"/>
      <c r="BQ453" s="60"/>
      <c r="BR453" s="60"/>
      <c r="BS453" s="60"/>
      <c r="BT453" s="60"/>
      <c r="BU453" s="60"/>
      <c r="BV453" s="60"/>
      <c r="BW453" s="60"/>
      <c r="BX453" s="60"/>
      <c r="BY453" s="77"/>
      <c r="BZ453" s="66"/>
      <c r="CA453" s="66"/>
      <c r="CB453" s="66"/>
      <c r="CC453" s="66"/>
      <c r="CD453" s="62"/>
      <c r="CE453" s="78"/>
      <c r="CF453" s="78"/>
      <c r="CG453" s="78"/>
      <c r="CH453" s="78"/>
      <c r="CI453" s="62"/>
      <c r="CJ453" s="78"/>
      <c r="CK453" s="78"/>
      <c r="CL453" s="78"/>
      <c r="CM453" s="78"/>
      <c r="CN453" s="62"/>
      <c r="CO453" s="60"/>
      <c r="CP453" s="60"/>
      <c r="CQ453" s="60"/>
      <c r="CR453" s="60"/>
      <c r="CS453" s="60"/>
      <c r="CT453" s="78"/>
      <c r="CU453" s="78"/>
      <c r="CV453" s="78"/>
      <c r="CW453" s="78"/>
      <c r="CX453" s="60"/>
      <c r="CY453" s="60"/>
      <c r="CZ453" s="60"/>
      <c r="DA453" s="60"/>
      <c r="DB453" s="79"/>
      <c r="DC453" s="79"/>
      <c r="DD453" s="79"/>
      <c r="DE453" s="79"/>
      <c r="DF453" s="79"/>
      <c r="DG453" s="60"/>
      <c r="DH453" s="60"/>
      <c r="DI453" s="60"/>
      <c r="DJ453" s="74"/>
      <c r="DK453" s="62"/>
      <c r="DL453" s="62"/>
      <c r="DM453" s="62"/>
      <c r="DN453" s="62"/>
      <c r="DO453" s="74"/>
      <c r="DP453" s="82"/>
      <c r="DQ453" s="82"/>
      <c r="DR453" s="82"/>
      <c r="DS453" s="82"/>
      <c r="DT453" s="82"/>
      <c r="DU453" s="82"/>
      <c r="DV453" s="82"/>
      <c r="DW453" s="82"/>
      <c r="DX453" s="82"/>
      <c r="DY453" s="82"/>
      <c r="DZ453" s="82"/>
      <c r="EA453" s="82"/>
      <c r="EB453" s="60"/>
      <c r="EC453" s="91"/>
      <c r="ED453" s="84" t="s">
        <v>190</v>
      </c>
      <c r="EE453" s="85"/>
      <c r="EF453" s="82"/>
      <c r="EG453" s="70" t="s">
        <v>190</v>
      </c>
      <c r="EH453" s="92"/>
      <c r="EI453" s="92"/>
      <c r="EJ453" s="82"/>
      <c r="EK453" s="82"/>
      <c r="EL453" s="82"/>
      <c r="EM453" s="82"/>
      <c r="EN453" s="82"/>
      <c r="EO453" s="82"/>
      <c r="EP453" s="82"/>
      <c r="EQ453" s="82"/>
      <c r="ER453" s="82"/>
    </row>
    <row r="454">
      <c r="A454" s="56" t="str">
        <f t="shared" si="9"/>
        <v>ESP-0451</v>
      </c>
      <c r="B454" s="154" t="s">
        <v>3786</v>
      </c>
      <c r="C454" s="168" t="s">
        <v>3787</v>
      </c>
      <c r="D454" s="121"/>
      <c r="E454" s="60" t="s">
        <v>939</v>
      </c>
      <c r="F454" s="61" t="s">
        <v>175</v>
      </c>
      <c r="G454" s="61"/>
      <c r="H454" s="61" t="s">
        <v>175</v>
      </c>
      <c r="I454" s="61"/>
      <c r="J454" s="62"/>
      <c r="K454" s="62"/>
      <c r="L454" s="62"/>
      <c r="M454" s="62"/>
      <c r="N454" s="63"/>
      <c r="O454" s="63"/>
      <c r="P454" s="62"/>
      <c r="Q454" s="63"/>
      <c r="R454" s="60"/>
      <c r="S454" s="63"/>
      <c r="T454" s="60"/>
      <c r="U454" s="60"/>
      <c r="V454" s="60"/>
      <c r="W454" s="60"/>
      <c r="X454" s="60"/>
      <c r="Y454" s="62"/>
      <c r="Z454" s="60"/>
      <c r="AA454" s="60"/>
      <c r="AB454" s="60"/>
      <c r="AC454" s="60"/>
      <c r="AD454" s="60"/>
      <c r="AE454" s="60"/>
      <c r="AF454" s="60"/>
      <c r="AG454" s="60"/>
      <c r="AH454" s="60"/>
      <c r="AI454" s="60"/>
      <c r="AJ454" s="60"/>
      <c r="AK454" s="60"/>
      <c r="AL454" s="64" t="s">
        <v>183</v>
      </c>
      <c r="AM454" s="65"/>
      <c r="AN454" s="64"/>
      <c r="AO454" s="66"/>
      <c r="AP454" s="67"/>
      <c r="AQ454" s="68"/>
      <c r="AR454" s="69"/>
      <c r="AS454" s="70"/>
      <c r="AT454" s="69"/>
      <c r="AU454" s="68"/>
      <c r="AV454" s="68"/>
      <c r="AW454" s="68"/>
      <c r="AX454" s="68"/>
      <c r="AY454" s="68"/>
      <c r="AZ454" s="69"/>
      <c r="BA454" s="71"/>
      <c r="BB454" s="72"/>
      <c r="BC454" s="72"/>
      <c r="BD454" s="73"/>
      <c r="BE454" s="60"/>
      <c r="BF454" s="60"/>
      <c r="BG454" s="60"/>
      <c r="BH454" s="60"/>
      <c r="BI454" s="60"/>
      <c r="BJ454" s="74"/>
      <c r="BK454" s="74"/>
      <c r="BL454" s="76"/>
      <c r="BM454" s="60"/>
      <c r="BN454" s="60"/>
      <c r="BO454" s="60"/>
      <c r="BP454" s="60"/>
      <c r="BQ454" s="60"/>
      <c r="BR454" s="60"/>
      <c r="BS454" s="60"/>
      <c r="BT454" s="60"/>
      <c r="BU454" s="60"/>
      <c r="BV454" s="60"/>
      <c r="BW454" s="60"/>
      <c r="BX454" s="60"/>
      <c r="BY454" s="77"/>
      <c r="BZ454" s="66"/>
      <c r="CA454" s="66"/>
      <c r="CB454" s="66"/>
      <c r="CC454" s="66"/>
      <c r="CD454" s="62"/>
      <c r="CE454" s="78"/>
      <c r="CF454" s="78"/>
      <c r="CG454" s="78"/>
      <c r="CH454" s="78"/>
      <c r="CI454" s="62"/>
      <c r="CJ454" s="78"/>
      <c r="CK454" s="78"/>
      <c r="CL454" s="78"/>
      <c r="CM454" s="78"/>
      <c r="CN454" s="62"/>
      <c r="CO454" s="60"/>
      <c r="CP454" s="60"/>
      <c r="CQ454" s="60"/>
      <c r="CR454" s="60"/>
      <c r="CS454" s="60"/>
      <c r="CT454" s="78"/>
      <c r="CU454" s="78"/>
      <c r="CV454" s="78"/>
      <c r="CW454" s="78"/>
      <c r="CX454" s="60"/>
      <c r="CY454" s="60"/>
      <c r="CZ454" s="60"/>
      <c r="DA454" s="60"/>
      <c r="DB454" s="79"/>
      <c r="DC454" s="79"/>
      <c r="DD454" s="79"/>
      <c r="DE454" s="79"/>
      <c r="DF454" s="79"/>
      <c r="DG454" s="60"/>
      <c r="DH454" s="60"/>
      <c r="DI454" s="60"/>
      <c r="DJ454" s="74"/>
      <c r="DK454" s="62"/>
      <c r="DL454" s="62"/>
      <c r="DM454" s="62"/>
      <c r="DN454" s="62"/>
      <c r="DO454" s="74"/>
      <c r="DP454" s="82"/>
      <c r="DQ454" s="82"/>
      <c r="DR454" s="82"/>
      <c r="DS454" s="82"/>
      <c r="DT454" s="82"/>
      <c r="DU454" s="82"/>
      <c r="DV454" s="82"/>
      <c r="DW454" s="82"/>
      <c r="DX454" s="82"/>
      <c r="DY454" s="82"/>
      <c r="DZ454" s="82"/>
      <c r="EA454" s="82"/>
      <c r="EB454" s="82"/>
      <c r="EC454" s="91"/>
      <c r="ED454" s="84" t="s">
        <v>190</v>
      </c>
      <c r="EE454" s="85"/>
      <c r="EF454" s="82"/>
      <c r="EG454" s="70" t="s">
        <v>190</v>
      </c>
      <c r="EH454" s="92"/>
      <c r="EI454" s="92"/>
      <c r="EJ454" s="92"/>
      <c r="EK454" s="92"/>
      <c r="EL454" s="92"/>
      <c r="EM454" s="92"/>
      <c r="EN454" s="92"/>
      <c r="EO454" s="92"/>
      <c r="EP454" s="92"/>
      <c r="EQ454" s="92"/>
      <c r="ER454" s="92"/>
    </row>
    <row r="455">
      <c r="A455" s="56" t="str">
        <f t="shared" si="9"/>
        <v>ESP-0452</v>
      </c>
      <c r="B455" s="57" t="s">
        <v>3788</v>
      </c>
      <c r="C455" s="87" t="s">
        <v>3789</v>
      </c>
      <c r="D455" s="59"/>
      <c r="E455" s="60" t="s">
        <v>2081</v>
      </c>
      <c r="F455" s="61" t="s">
        <v>175</v>
      </c>
      <c r="G455" s="61"/>
      <c r="H455" s="61"/>
      <c r="I455" s="61"/>
      <c r="J455" s="60"/>
      <c r="K455" s="60"/>
      <c r="L455" s="60" t="s">
        <v>3790</v>
      </c>
      <c r="M455" s="60" t="s">
        <v>3791</v>
      </c>
      <c r="N455" s="63"/>
      <c r="O455" s="63"/>
      <c r="P455" s="60" t="s">
        <v>196</v>
      </c>
      <c r="Q455" s="63"/>
      <c r="R455" s="60"/>
      <c r="S455" s="63"/>
      <c r="T455" s="60" t="s">
        <v>213</v>
      </c>
      <c r="U455" s="60"/>
      <c r="V455" s="60"/>
      <c r="W455" s="60"/>
      <c r="X455" s="60"/>
      <c r="Y455" s="62" t="s">
        <v>401</v>
      </c>
      <c r="Z455" s="82"/>
      <c r="AA455" s="82"/>
      <c r="AB455" s="82"/>
      <c r="AC455" s="82"/>
      <c r="AD455" s="82"/>
      <c r="AE455" s="82"/>
      <c r="AF455" s="82"/>
      <c r="AG455" s="82"/>
      <c r="AH455" s="82"/>
      <c r="AI455" s="82"/>
      <c r="AJ455" s="82"/>
      <c r="AK455" s="82"/>
      <c r="AL455" s="70" t="s">
        <v>183</v>
      </c>
      <c r="AM455" s="94"/>
      <c r="AN455" s="70"/>
      <c r="AO455" s="76"/>
      <c r="AP455" s="67"/>
      <c r="AQ455" s="68"/>
      <c r="AR455" s="69"/>
      <c r="AS455" s="70"/>
      <c r="AT455" s="69"/>
      <c r="AU455" s="68"/>
      <c r="AV455" s="68"/>
      <c r="AW455" s="68"/>
      <c r="AX455" s="68"/>
      <c r="AY455" s="68"/>
      <c r="AZ455" s="69"/>
      <c r="BA455" s="71"/>
      <c r="BB455" s="67"/>
      <c r="BC455" s="67"/>
      <c r="BD455" s="72"/>
      <c r="BE455" s="60"/>
      <c r="BF455" s="60"/>
      <c r="BG455" s="60"/>
      <c r="BH455" s="60"/>
      <c r="BI455" s="60"/>
      <c r="BJ455" s="74" t="s">
        <v>257</v>
      </c>
      <c r="BK455" s="74"/>
      <c r="BL455" s="76"/>
      <c r="BM455" s="60"/>
      <c r="BN455" s="60"/>
      <c r="BO455" s="60"/>
      <c r="BP455" s="60"/>
      <c r="BQ455" s="60"/>
      <c r="BR455" s="60"/>
      <c r="BS455" s="60"/>
      <c r="BT455" s="60"/>
      <c r="BU455" s="60"/>
      <c r="BV455" s="60"/>
      <c r="BW455" s="60"/>
      <c r="BX455" s="60"/>
      <c r="BY455" s="77"/>
      <c r="BZ455" s="66"/>
      <c r="CA455" s="66"/>
      <c r="CB455" s="66"/>
      <c r="CC455" s="66"/>
      <c r="CD455" s="62" t="s">
        <v>2585</v>
      </c>
      <c r="CE455" s="78"/>
      <c r="CF455" s="78"/>
      <c r="CG455" s="78"/>
      <c r="CH455" s="78"/>
      <c r="CI455" s="62" t="s">
        <v>3273</v>
      </c>
      <c r="CJ455" s="78"/>
      <c r="CK455" s="78"/>
      <c r="CL455" s="78"/>
      <c r="CM455" s="78"/>
      <c r="CN455" s="62" t="s">
        <v>2871</v>
      </c>
      <c r="CO455" s="60"/>
      <c r="CP455" s="60"/>
      <c r="CQ455" s="60"/>
      <c r="CR455" s="60"/>
      <c r="CS455" s="60"/>
      <c r="CT455" s="78"/>
      <c r="CU455" s="78" t="s">
        <v>2871</v>
      </c>
      <c r="CV455" s="78"/>
      <c r="CW455" s="78"/>
      <c r="CX455" s="60"/>
      <c r="CY455" s="60"/>
      <c r="CZ455" s="60"/>
      <c r="DA455" s="60"/>
      <c r="DB455" s="79"/>
      <c r="DC455" s="79"/>
      <c r="DD455" s="79"/>
      <c r="DE455" s="79"/>
      <c r="DF455" s="79"/>
      <c r="DG455" s="60"/>
      <c r="DH455" s="60"/>
      <c r="DI455" s="60"/>
      <c r="DJ455" s="74" t="s">
        <v>3792</v>
      </c>
      <c r="DK455" s="62"/>
      <c r="DL455" s="62"/>
      <c r="DM455" s="62"/>
      <c r="DN455" s="62"/>
      <c r="DO455" s="74">
        <v>2.0</v>
      </c>
      <c r="DP455" s="82" t="s">
        <v>336</v>
      </c>
      <c r="DQ455" s="82"/>
      <c r="DR455" s="82"/>
      <c r="DS455" s="82"/>
      <c r="DT455" s="82"/>
      <c r="DU455" s="82"/>
      <c r="DV455" s="82"/>
      <c r="DW455" s="82"/>
      <c r="DX455" s="82"/>
      <c r="DY455" s="82"/>
      <c r="DZ455" s="82"/>
      <c r="EA455" s="82"/>
      <c r="EB455" s="82"/>
      <c r="EC455" s="91"/>
      <c r="ED455" s="84" t="s">
        <v>190</v>
      </c>
      <c r="EE455" s="85"/>
      <c r="EF455" s="82"/>
      <c r="EG455" s="70" t="s">
        <v>190</v>
      </c>
      <c r="EH455" s="92"/>
      <c r="EI455" s="92"/>
      <c r="EJ455" s="92"/>
      <c r="EK455" s="92"/>
      <c r="EL455" s="92"/>
      <c r="EM455" s="92"/>
      <c r="EN455" s="92"/>
      <c r="EO455" s="92"/>
      <c r="EP455" s="92"/>
      <c r="EQ455" s="92"/>
      <c r="ER455" s="92"/>
    </row>
    <row r="456">
      <c r="A456" s="56" t="str">
        <f t="shared" si="9"/>
        <v>ESP-0453</v>
      </c>
      <c r="B456" s="57" t="s">
        <v>3793</v>
      </c>
      <c r="C456" s="87" t="s">
        <v>3794</v>
      </c>
      <c r="D456" s="59"/>
      <c r="E456" s="60" t="s">
        <v>2081</v>
      </c>
      <c r="F456" s="61" t="s">
        <v>175</v>
      </c>
      <c r="G456" s="61"/>
      <c r="H456" s="61"/>
      <c r="I456" s="61"/>
      <c r="J456" s="60"/>
      <c r="K456" s="60"/>
      <c r="L456" s="60" t="s">
        <v>499</v>
      </c>
      <c r="M456" s="60" t="s">
        <v>3795</v>
      </c>
      <c r="N456" s="63"/>
      <c r="O456" s="63"/>
      <c r="P456" s="60" t="s">
        <v>178</v>
      </c>
      <c r="Q456" s="63"/>
      <c r="R456" s="60"/>
      <c r="S456" s="63"/>
      <c r="T456" s="60" t="s">
        <v>317</v>
      </c>
      <c r="U456" s="60"/>
      <c r="V456" s="60"/>
      <c r="W456" s="60"/>
      <c r="X456" s="60"/>
      <c r="Y456" s="62" t="s">
        <v>1056</v>
      </c>
      <c r="Z456" s="60"/>
      <c r="AA456" s="60"/>
      <c r="AB456" s="60"/>
      <c r="AC456" s="60"/>
      <c r="AD456" s="60"/>
      <c r="AE456" s="60"/>
      <c r="AF456" s="60"/>
      <c r="AG456" s="60"/>
      <c r="AH456" s="60"/>
      <c r="AI456" s="60"/>
      <c r="AJ456" s="60"/>
      <c r="AK456" s="60"/>
      <c r="AL456" s="64" t="s">
        <v>183</v>
      </c>
      <c r="AM456" s="65"/>
      <c r="AN456" s="64"/>
      <c r="AO456" s="66"/>
      <c r="AP456" s="67"/>
      <c r="AQ456" s="68"/>
      <c r="AR456" s="69"/>
      <c r="AS456" s="70"/>
      <c r="AT456" s="69"/>
      <c r="AU456" s="68"/>
      <c r="AV456" s="68"/>
      <c r="AW456" s="68"/>
      <c r="AX456" s="68"/>
      <c r="AY456" s="68"/>
      <c r="AZ456" s="69"/>
      <c r="BA456" s="71"/>
      <c r="BB456" s="72"/>
      <c r="BC456" s="72">
        <v>1650.0</v>
      </c>
      <c r="BD456" s="73">
        <v>1650.0</v>
      </c>
      <c r="BE456" s="60"/>
      <c r="BF456" s="60"/>
      <c r="BG456" s="60"/>
      <c r="BH456" s="60"/>
      <c r="BI456" s="60"/>
      <c r="BJ456" s="74" t="s">
        <v>257</v>
      </c>
      <c r="BK456" s="74"/>
      <c r="BL456" s="76"/>
      <c r="BM456" s="60"/>
      <c r="BN456" s="60"/>
      <c r="BO456" s="60"/>
      <c r="BP456" s="60"/>
      <c r="BQ456" s="60"/>
      <c r="BR456" s="60"/>
      <c r="BS456" s="60"/>
      <c r="BT456" s="60"/>
      <c r="BU456" s="60"/>
      <c r="BV456" s="60"/>
      <c r="BW456" s="60"/>
      <c r="BX456" s="60"/>
      <c r="BY456" s="77"/>
      <c r="BZ456" s="66"/>
      <c r="CA456" s="66"/>
      <c r="CB456" s="66"/>
      <c r="CC456" s="66"/>
      <c r="CD456" s="62" t="s">
        <v>222</v>
      </c>
      <c r="CE456" s="78"/>
      <c r="CF456" s="78"/>
      <c r="CG456" s="78"/>
      <c r="CH456" s="78"/>
      <c r="CI456" s="62" t="s">
        <v>3796</v>
      </c>
      <c r="CJ456" s="78"/>
      <c r="CK456" s="78"/>
      <c r="CL456" s="78"/>
      <c r="CM456" s="78"/>
      <c r="CN456" s="62" t="s">
        <v>258</v>
      </c>
      <c r="CO456" s="60"/>
      <c r="CP456" s="60"/>
      <c r="CQ456" s="60"/>
      <c r="CR456" s="60"/>
      <c r="CS456" s="60"/>
      <c r="CT456" s="78"/>
      <c r="CU456" s="78" t="s">
        <v>258</v>
      </c>
      <c r="CV456" s="78"/>
      <c r="CW456" s="78"/>
      <c r="CX456" s="60"/>
      <c r="CY456" s="60"/>
      <c r="CZ456" s="60"/>
      <c r="DA456" s="60"/>
      <c r="DB456" s="79"/>
      <c r="DC456" s="79"/>
      <c r="DD456" s="79"/>
      <c r="DE456" s="79"/>
      <c r="DF456" s="79"/>
      <c r="DG456" s="60"/>
      <c r="DH456" s="60"/>
      <c r="DI456" s="60"/>
      <c r="DJ456" s="74" t="s">
        <v>3797</v>
      </c>
      <c r="DK456" s="62"/>
      <c r="DL456" s="62"/>
      <c r="DM456" s="62"/>
      <c r="DN456" s="62"/>
      <c r="DO456" s="74">
        <v>2.0</v>
      </c>
      <c r="DP456" s="82" t="s">
        <v>336</v>
      </c>
      <c r="DQ456" s="82"/>
      <c r="DR456" s="82"/>
      <c r="DS456" s="82"/>
      <c r="DT456" s="82"/>
      <c r="DU456" s="82"/>
      <c r="DV456" s="82"/>
      <c r="DW456" s="82"/>
      <c r="DX456" s="82"/>
      <c r="DY456" s="82"/>
      <c r="DZ456" s="82"/>
      <c r="EA456" s="82"/>
      <c r="EB456" s="82"/>
      <c r="EC456" s="91"/>
      <c r="ED456" s="84" t="s">
        <v>190</v>
      </c>
      <c r="EE456" s="85"/>
      <c r="EF456" s="82"/>
      <c r="EG456" s="70" t="s">
        <v>190</v>
      </c>
      <c r="EH456" s="92"/>
      <c r="EI456" s="92"/>
      <c r="EJ456" s="92"/>
      <c r="EK456" s="92"/>
      <c r="EL456" s="92"/>
      <c r="EM456" s="92"/>
      <c r="EN456" s="92"/>
      <c r="EO456" s="92"/>
      <c r="EP456" s="92"/>
      <c r="EQ456" s="92"/>
      <c r="ER456" s="92"/>
    </row>
    <row r="457">
      <c r="A457" s="56" t="str">
        <f t="shared" si="9"/>
        <v>ESP-0454</v>
      </c>
      <c r="B457" s="57" t="s">
        <v>3798</v>
      </c>
      <c r="C457" s="101" t="s">
        <v>3799</v>
      </c>
      <c r="D457" s="59"/>
      <c r="E457" s="60" t="s">
        <v>430</v>
      </c>
      <c r="F457" s="61"/>
      <c r="G457" s="61" t="s">
        <v>175</v>
      </c>
      <c r="H457" s="61"/>
      <c r="I457" s="61"/>
      <c r="J457" s="96"/>
      <c r="K457" s="96"/>
      <c r="L457" s="96" t="s">
        <v>3257</v>
      </c>
      <c r="M457" s="96" t="s">
        <v>3800</v>
      </c>
      <c r="N457" s="60"/>
      <c r="O457" s="60" t="s">
        <v>265</v>
      </c>
      <c r="P457" s="60" t="s">
        <v>196</v>
      </c>
      <c r="Q457" s="60" t="s">
        <v>179</v>
      </c>
      <c r="R457" s="60" t="s">
        <v>278</v>
      </c>
      <c r="S457" s="60"/>
      <c r="T457" s="60" t="s">
        <v>197</v>
      </c>
      <c r="U457" s="60" t="s">
        <v>233</v>
      </c>
      <c r="V457" s="60"/>
      <c r="W457" s="60"/>
      <c r="X457" s="60"/>
      <c r="Y457" s="62" t="s">
        <v>1177</v>
      </c>
      <c r="Z457" s="60"/>
      <c r="AA457" s="60"/>
      <c r="AB457" s="60"/>
      <c r="AC457" s="60"/>
      <c r="AD457" s="60"/>
      <c r="AE457" s="60"/>
      <c r="AF457" s="60"/>
      <c r="AG457" s="60"/>
      <c r="AH457" s="60"/>
      <c r="AI457" s="60"/>
      <c r="AJ457" s="60"/>
      <c r="AK457" s="60"/>
      <c r="AL457" s="64" t="s">
        <v>235</v>
      </c>
      <c r="AM457" s="64"/>
      <c r="AN457" s="96" t="s">
        <v>1300</v>
      </c>
      <c r="AO457" s="64"/>
      <c r="AP457" s="97"/>
      <c r="AQ457" s="68"/>
      <c r="AR457" s="70"/>
      <c r="AS457" s="70"/>
      <c r="AT457" s="70"/>
      <c r="AU457" s="68"/>
      <c r="AV457" s="68"/>
      <c r="AW457" s="68"/>
      <c r="AX457" s="68"/>
      <c r="AY457" s="68"/>
      <c r="AZ457" s="70"/>
      <c r="BA457" s="71"/>
      <c r="BB457" s="73">
        <v>800.0</v>
      </c>
      <c r="BC457" s="72">
        <v>8000.0</v>
      </c>
      <c r="BD457" s="73">
        <v>8000.0</v>
      </c>
      <c r="BE457" s="60"/>
      <c r="BF457" s="60"/>
      <c r="BG457" s="60"/>
      <c r="BH457" s="60"/>
      <c r="BI457" s="60"/>
      <c r="BJ457" s="74"/>
      <c r="BK457" s="74"/>
      <c r="BL457" s="70"/>
      <c r="BM457" s="60"/>
      <c r="BN457" s="62" t="s">
        <v>357</v>
      </c>
      <c r="BO457" s="62" t="s">
        <v>290</v>
      </c>
      <c r="BP457" s="62"/>
      <c r="BQ457" s="62" t="s">
        <v>291</v>
      </c>
      <c r="BR457" s="60"/>
      <c r="BS457" s="60"/>
      <c r="BT457" s="60"/>
      <c r="BU457" s="60"/>
      <c r="BV457" s="60"/>
      <c r="BW457" s="60"/>
      <c r="BX457" s="60"/>
      <c r="BY457" s="64"/>
      <c r="BZ457" s="62" t="s">
        <v>371</v>
      </c>
      <c r="CA457" s="62" t="s">
        <v>293</v>
      </c>
      <c r="CB457" s="64"/>
      <c r="CC457" s="64"/>
      <c r="CD457" s="62" t="s">
        <v>1098</v>
      </c>
      <c r="CE457" s="60"/>
      <c r="CF457" s="60"/>
      <c r="CG457" s="60"/>
      <c r="CH457" s="60"/>
      <c r="CI457" s="62" t="s">
        <v>1050</v>
      </c>
      <c r="CJ457" s="60"/>
      <c r="CK457" s="60"/>
      <c r="CL457" s="60"/>
      <c r="CM457" s="60"/>
      <c r="CN457" s="62"/>
      <c r="CO457" s="60"/>
      <c r="CP457" s="60" t="s">
        <v>2214</v>
      </c>
      <c r="CQ457" s="60"/>
      <c r="CR457" s="60"/>
      <c r="CS457" s="60"/>
      <c r="CT457" s="60"/>
      <c r="CU457" s="60" t="s">
        <v>2126</v>
      </c>
      <c r="CV457" s="60"/>
      <c r="CW457" s="60"/>
      <c r="CX457" s="60"/>
      <c r="CY457" s="60"/>
      <c r="CZ457" s="60"/>
      <c r="DA457" s="60"/>
      <c r="DB457" s="82"/>
      <c r="DC457" s="82"/>
      <c r="DD457" s="82"/>
      <c r="DE457" s="82"/>
      <c r="DF457" s="82"/>
      <c r="DG457" s="60"/>
      <c r="DH457" s="60"/>
      <c r="DI457" s="60"/>
      <c r="DJ457" s="74" t="s">
        <v>3801</v>
      </c>
      <c r="DK457" s="62"/>
      <c r="DL457" s="62"/>
      <c r="DM457" s="62"/>
      <c r="DN457" s="62"/>
      <c r="DO457" s="74">
        <v>2.0</v>
      </c>
      <c r="DP457" s="82"/>
      <c r="DQ457" s="82"/>
      <c r="DR457" s="82"/>
      <c r="DS457" s="82"/>
      <c r="DT457" s="82"/>
      <c r="DU457" s="82"/>
      <c r="DV457" s="82"/>
      <c r="DW457" s="82"/>
      <c r="DX457" s="82"/>
      <c r="DY457" s="82"/>
      <c r="DZ457" s="82"/>
      <c r="EA457" s="82"/>
      <c r="EB457" s="82"/>
      <c r="EC457" s="91" t="s">
        <v>270</v>
      </c>
      <c r="ED457" s="84" t="s">
        <v>190</v>
      </c>
      <c r="EE457" s="85"/>
      <c r="EF457" s="82"/>
      <c r="EG457" s="64" t="s">
        <v>251</v>
      </c>
      <c r="EH457" s="92"/>
      <c r="EI457" s="92"/>
      <c r="EJ457" s="92"/>
      <c r="EK457" s="92"/>
      <c r="EL457" s="92"/>
      <c r="EM457" s="92"/>
      <c r="EN457" s="92"/>
      <c r="EO457" s="92"/>
      <c r="EP457" s="92"/>
      <c r="EQ457" s="92"/>
      <c r="ER457" s="92"/>
    </row>
    <row r="458">
      <c r="A458" s="56" t="str">
        <f t="shared" si="9"/>
        <v>ESP-0455</v>
      </c>
      <c r="B458" s="57" t="s">
        <v>3802</v>
      </c>
      <c r="C458" s="114" t="s">
        <v>3803</v>
      </c>
      <c r="D458" s="59"/>
      <c r="E458" s="60" t="s">
        <v>1402</v>
      </c>
      <c r="F458" s="113"/>
      <c r="G458" s="61" t="s">
        <v>175</v>
      </c>
      <c r="H458" s="113"/>
      <c r="I458" s="113"/>
      <c r="J458" s="64"/>
      <c r="K458" s="64"/>
      <c r="L458" s="64" t="s">
        <v>1271</v>
      </c>
      <c r="M458" s="96" t="s">
        <v>3804</v>
      </c>
      <c r="N458" s="63"/>
      <c r="O458" s="60" t="s">
        <v>265</v>
      </c>
      <c r="P458" s="82" t="s">
        <v>1234</v>
      </c>
      <c r="Q458" s="60" t="s">
        <v>179</v>
      </c>
      <c r="R458" s="60" t="s">
        <v>414</v>
      </c>
      <c r="S458" s="92"/>
      <c r="T458" s="60" t="s">
        <v>197</v>
      </c>
      <c r="U458" s="60" t="s">
        <v>963</v>
      </c>
      <c r="V458" s="60"/>
      <c r="W458" s="60"/>
      <c r="X458" s="60"/>
      <c r="Y458" s="62" t="s">
        <v>342</v>
      </c>
      <c r="Z458" s="82"/>
      <c r="AA458" s="82"/>
      <c r="AB458" s="82"/>
      <c r="AC458" s="82"/>
      <c r="AD458" s="82"/>
      <c r="AE458" s="82"/>
      <c r="AF458" s="82"/>
      <c r="AG458" s="82"/>
      <c r="AH458" s="82"/>
      <c r="AI458" s="82"/>
      <c r="AJ458" s="82"/>
      <c r="AK458" s="82"/>
      <c r="AL458" s="70" t="s">
        <v>183</v>
      </c>
      <c r="AM458" s="94"/>
      <c r="AN458" s="70"/>
      <c r="AO458" s="76"/>
      <c r="AP458" s="67"/>
      <c r="AQ458" s="68"/>
      <c r="AR458" s="69"/>
      <c r="AS458" s="70"/>
      <c r="AT458" s="69"/>
      <c r="AU458" s="68"/>
      <c r="AV458" s="68"/>
      <c r="AW458" s="68"/>
      <c r="AX458" s="68"/>
      <c r="AY458" s="68"/>
      <c r="AZ458" s="69"/>
      <c r="BA458" s="71"/>
      <c r="BB458" s="67"/>
      <c r="BC458" s="67"/>
      <c r="BD458" s="72"/>
      <c r="BE458" s="82"/>
      <c r="BF458" s="82"/>
      <c r="BG458" s="82"/>
      <c r="BH458" s="82"/>
      <c r="BI458" s="82"/>
      <c r="BJ458" s="90"/>
      <c r="BK458" s="90"/>
      <c r="BL458" s="76"/>
      <c r="BM458" s="60"/>
      <c r="BN458" s="110" t="s">
        <v>3524</v>
      </c>
      <c r="BO458" s="110" t="s">
        <v>290</v>
      </c>
      <c r="BP458" s="110"/>
      <c r="BQ458" s="110" t="s">
        <v>291</v>
      </c>
      <c r="BR458" s="60"/>
      <c r="BS458" s="60"/>
      <c r="BT458" s="60"/>
      <c r="BU458" s="60"/>
      <c r="BV458" s="60"/>
      <c r="BW458" s="60"/>
      <c r="BX458" s="60"/>
      <c r="BY458" s="77"/>
      <c r="BZ458" s="110" t="s">
        <v>327</v>
      </c>
      <c r="CA458" s="110" t="s">
        <v>1352</v>
      </c>
      <c r="CB458" s="66"/>
      <c r="CC458" s="66"/>
      <c r="CD458" s="62" t="s">
        <v>3805</v>
      </c>
      <c r="CE458" s="78"/>
      <c r="CF458" s="78"/>
      <c r="CG458" s="78"/>
      <c r="CH458" s="78"/>
      <c r="CI458" s="62" t="s">
        <v>3069</v>
      </c>
      <c r="CJ458" s="78"/>
      <c r="CK458" s="78"/>
      <c r="CL458" s="78"/>
      <c r="CM458" s="78"/>
      <c r="CN458" s="62"/>
      <c r="CO458" s="60"/>
      <c r="CP458" s="60" t="s">
        <v>1940</v>
      </c>
      <c r="CQ458" s="60"/>
      <c r="CR458" s="60"/>
      <c r="CS458" s="60"/>
      <c r="CT458" s="78"/>
      <c r="CU458" s="78" t="s">
        <v>3806</v>
      </c>
      <c r="CV458" s="78"/>
      <c r="CW458" s="78"/>
      <c r="CX458" s="60"/>
      <c r="CY458" s="60"/>
      <c r="CZ458" s="60"/>
      <c r="DA458" s="60"/>
      <c r="DB458" s="79"/>
      <c r="DC458" s="79"/>
      <c r="DD458" s="79"/>
      <c r="DE458" s="79"/>
      <c r="DF458" s="79"/>
      <c r="DG458" s="82"/>
      <c r="DH458" s="82"/>
      <c r="DI458" s="82"/>
      <c r="DJ458" s="90"/>
      <c r="DK458" s="70"/>
      <c r="DL458" s="70"/>
      <c r="DM458" s="70"/>
      <c r="DN458" s="70"/>
      <c r="DO458" s="90"/>
      <c r="DP458" s="82"/>
      <c r="DQ458" s="70"/>
      <c r="DR458" s="70"/>
      <c r="DS458" s="70"/>
      <c r="DT458" s="70"/>
      <c r="DU458" s="70"/>
      <c r="DV458" s="70"/>
      <c r="DW458" s="82"/>
      <c r="DX458" s="82"/>
      <c r="DY458" s="82"/>
      <c r="DZ458" s="82"/>
      <c r="EA458" s="82"/>
      <c r="EB458" s="82"/>
      <c r="EC458" s="91" t="s">
        <v>270</v>
      </c>
      <c r="ED458" s="84" t="s">
        <v>190</v>
      </c>
      <c r="EE458" s="85"/>
      <c r="EF458" s="82"/>
      <c r="EG458" s="70" t="s">
        <v>251</v>
      </c>
      <c r="EH458" s="92"/>
      <c r="EI458" s="92"/>
      <c r="EJ458" s="92"/>
      <c r="EK458" s="92"/>
      <c r="EL458" s="92"/>
      <c r="EM458" s="92"/>
      <c r="EN458" s="92"/>
      <c r="EO458" s="92"/>
      <c r="EP458" s="92"/>
      <c r="EQ458" s="92"/>
      <c r="ER458" s="92"/>
    </row>
    <row r="459">
      <c r="A459" s="56" t="str">
        <f t="shared" si="9"/>
        <v>ESP-0456</v>
      </c>
      <c r="B459" s="154" t="s">
        <v>3807</v>
      </c>
      <c r="C459" s="136" t="s">
        <v>3808</v>
      </c>
      <c r="D459" s="121"/>
      <c r="E459" s="60" t="s">
        <v>547</v>
      </c>
      <c r="F459" s="61" t="s">
        <v>175</v>
      </c>
      <c r="G459" s="61" t="s">
        <v>175</v>
      </c>
      <c r="H459" s="61" t="s">
        <v>175</v>
      </c>
      <c r="I459" s="61"/>
      <c r="J459" s="64"/>
      <c r="K459" s="64"/>
      <c r="L459" s="62" t="s">
        <v>3809</v>
      </c>
      <c r="M459" s="62" t="s">
        <v>3810</v>
      </c>
      <c r="N459" s="60"/>
      <c r="O459" s="60" t="s">
        <v>265</v>
      </c>
      <c r="P459" s="60" t="s">
        <v>196</v>
      </c>
      <c r="Q459" s="60" t="s">
        <v>179</v>
      </c>
      <c r="R459" s="60" t="s">
        <v>278</v>
      </c>
      <c r="S459" s="60"/>
      <c r="T459" s="60" t="s">
        <v>197</v>
      </c>
      <c r="U459" s="60" t="s">
        <v>267</v>
      </c>
      <c r="V459" s="60"/>
      <c r="W459" s="60"/>
      <c r="X459" s="60"/>
      <c r="Y459" s="62"/>
      <c r="Z459" s="60"/>
      <c r="AA459" s="60"/>
      <c r="AB459" s="60"/>
      <c r="AC459" s="60"/>
      <c r="AD459" s="60"/>
      <c r="AE459" s="60"/>
      <c r="AF459" s="60"/>
      <c r="AG459" s="60"/>
      <c r="AH459" s="60"/>
      <c r="AI459" s="60"/>
      <c r="AJ459" s="60"/>
      <c r="AK459" s="60"/>
      <c r="AL459" s="64" t="s">
        <v>235</v>
      </c>
      <c r="AM459" s="64"/>
      <c r="AN459" s="96" t="s">
        <v>1300</v>
      </c>
      <c r="AO459" s="64"/>
      <c r="AP459" s="97"/>
      <c r="AQ459" s="68"/>
      <c r="AR459" s="70"/>
      <c r="AS459" s="70"/>
      <c r="AT459" s="70"/>
      <c r="AU459" s="68"/>
      <c r="AV459" s="68"/>
      <c r="AW459" s="68"/>
      <c r="AX459" s="68"/>
      <c r="AY459" s="68"/>
      <c r="AZ459" s="70"/>
      <c r="BA459" s="71"/>
      <c r="BB459" s="72"/>
      <c r="BC459" s="72"/>
      <c r="BD459" s="73"/>
      <c r="BE459" s="60"/>
      <c r="BF459" s="60"/>
      <c r="BG459" s="60"/>
      <c r="BH459" s="60"/>
      <c r="BI459" s="60"/>
      <c r="BJ459" s="74"/>
      <c r="BK459" s="74"/>
      <c r="BL459" s="70"/>
      <c r="BM459" s="60"/>
      <c r="BN459" s="62" t="s">
        <v>357</v>
      </c>
      <c r="BO459" s="62" t="s">
        <v>435</v>
      </c>
      <c r="BP459" s="62"/>
      <c r="BQ459" s="62" t="s">
        <v>382</v>
      </c>
      <c r="BR459" s="60"/>
      <c r="BS459" s="60"/>
      <c r="BT459" s="60"/>
      <c r="BU459" s="60"/>
      <c r="BV459" s="60"/>
      <c r="BW459" s="60"/>
      <c r="BX459" s="60"/>
      <c r="BY459" s="64"/>
      <c r="BZ459" s="62" t="s">
        <v>371</v>
      </c>
      <c r="CA459" s="62" t="s">
        <v>293</v>
      </c>
      <c r="CB459" s="64"/>
      <c r="CC459" s="64"/>
      <c r="CD459" s="62"/>
      <c r="CE459" s="60"/>
      <c r="CF459" s="60"/>
      <c r="CG459" s="60"/>
      <c r="CH459" s="60"/>
      <c r="CI459" s="62"/>
      <c r="CJ459" s="60"/>
      <c r="CK459" s="60"/>
      <c r="CL459" s="60"/>
      <c r="CM459" s="60"/>
      <c r="CN459" s="62"/>
      <c r="CO459" s="60"/>
      <c r="CP459" s="60"/>
      <c r="CQ459" s="60"/>
      <c r="CR459" s="60"/>
      <c r="CS459" s="60"/>
      <c r="CT459" s="60"/>
      <c r="CU459" s="60"/>
      <c r="CV459" s="60"/>
      <c r="CW459" s="60"/>
      <c r="CX459" s="60"/>
      <c r="CY459" s="60"/>
      <c r="CZ459" s="60"/>
      <c r="DA459" s="60"/>
      <c r="DB459" s="82"/>
      <c r="DC459" s="82"/>
      <c r="DD459" s="82"/>
      <c r="DE459" s="82"/>
      <c r="DF459" s="82"/>
      <c r="DG459" s="60"/>
      <c r="DH459" s="60"/>
      <c r="DI459" s="60"/>
      <c r="DJ459" s="74"/>
      <c r="DK459" s="62"/>
      <c r="DL459" s="62"/>
      <c r="DM459" s="62"/>
      <c r="DN459" s="62"/>
      <c r="DO459" s="74"/>
      <c r="DP459" s="82"/>
      <c r="DQ459" s="82"/>
      <c r="DR459" s="82"/>
      <c r="DS459" s="82"/>
      <c r="DT459" s="82"/>
      <c r="DU459" s="82"/>
      <c r="DV459" s="82"/>
      <c r="DW459" s="82"/>
      <c r="DX459" s="82"/>
      <c r="DY459" s="82"/>
      <c r="DZ459" s="82"/>
      <c r="EA459" s="82"/>
      <c r="EB459" s="82"/>
      <c r="EC459" s="91" t="s">
        <v>270</v>
      </c>
      <c r="ED459" s="84" t="s">
        <v>190</v>
      </c>
      <c r="EE459" s="85"/>
      <c r="EF459" s="82"/>
      <c r="EG459" s="64" t="s">
        <v>251</v>
      </c>
      <c r="EH459" s="96" t="s">
        <v>251</v>
      </c>
      <c r="EI459" s="96">
        <v>250.0</v>
      </c>
      <c r="EJ459" s="96"/>
      <c r="EK459" s="96"/>
      <c r="EL459" s="96"/>
      <c r="EM459" s="96"/>
      <c r="EN459" s="96"/>
      <c r="EO459" s="96"/>
      <c r="EP459" s="96"/>
      <c r="EQ459" s="96"/>
      <c r="ER459" s="96"/>
    </row>
    <row r="460">
      <c r="A460" s="56" t="str">
        <f t="shared" si="9"/>
        <v>ESP-0457</v>
      </c>
      <c r="B460" s="154" t="s">
        <v>3811</v>
      </c>
      <c r="C460" s="136" t="s">
        <v>3812</v>
      </c>
      <c r="D460" s="121"/>
      <c r="E460" s="60" t="s">
        <v>1683</v>
      </c>
      <c r="F460" s="61"/>
      <c r="G460" s="61"/>
      <c r="H460" s="61" t="s">
        <v>175</v>
      </c>
      <c r="I460" s="61"/>
      <c r="J460" s="62"/>
      <c r="K460" s="62"/>
      <c r="L460" s="62"/>
      <c r="M460" s="62"/>
      <c r="N460" s="63"/>
      <c r="O460" s="60" t="s">
        <v>265</v>
      </c>
      <c r="P460" s="60" t="s">
        <v>196</v>
      </c>
      <c r="Q460" s="60" t="s">
        <v>179</v>
      </c>
      <c r="R460" s="60" t="s">
        <v>278</v>
      </c>
      <c r="S460" s="63"/>
      <c r="T460" s="60" t="s">
        <v>197</v>
      </c>
      <c r="U460" s="60" t="s">
        <v>536</v>
      </c>
      <c r="V460" s="60"/>
      <c r="W460" s="60"/>
      <c r="X460" s="60"/>
      <c r="Y460" s="62"/>
      <c r="Z460" s="60"/>
      <c r="AA460" s="60"/>
      <c r="AB460" s="60"/>
      <c r="AC460" s="60"/>
      <c r="AD460" s="60"/>
      <c r="AE460" s="60"/>
      <c r="AF460" s="60"/>
      <c r="AG460" s="60"/>
      <c r="AH460" s="60"/>
      <c r="AI460" s="60"/>
      <c r="AJ460" s="60"/>
      <c r="AK460" s="60"/>
      <c r="AL460" s="64" t="s">
        <v>183</v>
      </c>
      <c r="AM460" s="65"/>
      <c r="AN460" s="64"/>
      <c r="AO460" s="66"/>
      <c r="AP460" s="67"/>
      <c r="AQ460" s="68"/>
      <c r="AR460" s="69"/>
      <c r="AS460" s="70"/>
      <c r="AT460" s="69"/>
      <c r="AU460" s="68"/>
      <c r="AV460" s="68"/>
      <c r="AW460" s="68"/>
      <c r="AX460" s="68"/>
      <c r="AY460" s="68"/>
      <c r="AZ460" s="69"/>
      <c r="BA460" s="71"/>
      <c r="BB460" s="72"/>
      <c r="BC460" s="72"/>
      <c r="BD460" s="73"/>
      <c r="BE460" s="60"/>
      <c r="BF460" s="60"/>
      <c r="BG460" s="60"/>
      <c r="BH460" s="60"/>
      <c r="BI460" s="60"/>
      <c r="BJ460" s="74"/>
      <c r="BK460" s="74"/>
      <c r="BL460" s="76"/>
      <c r="BM460" s="60"/>
      <c r="BN460" s="60"/>
      <c r="BO460" s="60"/>
      <c r="BP460" s="60"/>
      <c r="BQ460" s="60"/>
      <c r="BR460" s="60"/>
      <c r="BS460" s="60"/>
      <c r="BT460" s="60"/>
      <c r="BU460" s="60"/>
      <c r="BV460" s="60"/>
      <c r="BW460" s="60"/>
      <c r="BX460" s="60"/>
      <c r="BY460" s="77"/>
      <c r="BZ460" s="66"/>
      <c r="CA460" s="66"/>
      <c r="CB460" s="66"/>
      <c r="CC460" s="66"/>
      <c r="CD460" s="62"/>
      <c r="CE460" s="78"/>
      <c r="CF460" s="78"/>
      <c r="CG460" s="78"/>
      <c r="CH460" s="78"/>
      <c r="CI460" s="62"/>
      <c r="CJ460" s="78"/>
      <c r="CK460" s="78"/>
      <c r="CL460" s="78"/>
      <c r="CM460" s="78"/>
      <c r="CN460" s="62"/>
      <c r="CO460" s="60"/>
      <c r="CP460" s="60"/>
      <c r="CQ460" s="60"/>
      <c r="CR460" s="60"/>
      <c r="CS460" s="60"/>
      <c r="CT460" s="78"/>
      <c r="CU460" s="78"/>
      <c r="CV460" s="78"/>
      <c r="CW460" s="78"/>
      <c r="CX460" s="60"/>
      <c r="CY460" s="60"/>
      <c r="CZ460" s="60"/>
      <c r="DA460" s="60"/>
      <c r="DB460" s="79"/>
      <c r="DC460" s="79"/>
      <c r="DD460" s="79"/>
      <c r="DE460" s="79"/>
      <c r="DF460" s="79"/>
      <c r="DG460" s="60"/>
      <c r="DH460" s="60"/>
      <c r="DI460" s="60"/>
      <c r="DJ460" s="74"/>
      <c r="DK460" s="62"/>
      <c r="DL460" s="62"/>
      <c r="DM460" s="62"/>
      <c r="DN460" s="62"/>
      <c r="DO460" s="74"/>
      <c r="DP460" s="82"/>
      <c r="DQ460" s="82"/>
      <c r="DR460" s="82"/>
      <c r="DS460" s="82"/>
      <c r="DT460" s="82"/>
      <c r="DU460" s="82"/>
      <c r="DV460" s="82"/>
      <c r="DW460" s="82"/>
      <c r="DX460" s="82"/>
      <c r="DY460" s="82"/>
      <c r="DZ460" s="82"/>
      <c r="EA460" s="82"/>
      <c r="EB460" s="82"/>
      <c r="EC460" s="91" t="s">
        <v>270</v>
      </c>
      <c r="ED460" s="84" t="s">
        <v>190</v>
      </c>
      <c r="EE460" s="85"/>
      <c r="EF460" s="82"/>
      <c r="EG460" s="70" t="s">
        <v>251</v>
      </c>
      <c r="EH460" s="92"/>
      <c r="EI460" s="92"/>
      <c r="EJ460" s="92"/>
      <c r="EK460" s="92"/>
      <c r="EL460" s="92"/>
      <c r="EM460" s="92"/>
      <c r="EN460" s="92"/>
      <c r="EO460" s="92"/>
      <c r="EP460" s="92"/>
      <c r="EQ460" s="92"/>
      <c r="ER460" s="92"/>
    </row>
    <row r="461" ht="61.5" customHeight="1">
      <c r="A461" s="56" t="str">
        <f t="shared" si="9"/>
        <v>ESP-0458</v>
      </c>
      <c r="B461" s="57" t="s">
        <v>3813</v>
      </c>
      <c r="C461" s="87" t="s">
        <v>3814</v>
      </c>
      <c r="D461" s="59"/>
      <c r="E461" s="60" t="s">
        <v>521</v>
      </c>
      <c r="F461" s="113"/>
      <c r="G461" s="113"/>
      <c r="H461" s="61" t="s">
        <v>175</v>
      </c>
      <c r="I461" s="61"/>
      <c r="J461" s="60"/>
      <c r="K461" s="60"/>
      <c r="L461" s="60" t="s">
        <v>3815</v>
      </c>
      <c r="M461" s="60" t="s">
        <v>3816</v>
      </c>
      <c r="N461" s="63"/>
      <c r="O461" s="92"/>
      <c r="P461" s="60" t="s">
        <v>196</v>
      </c>
      <c r="Q461" s="63"/>
      <c r="R461" s="60"/>
      <c r="S461" s="63"/>
      <c r="T461" s="60" t="s">
        <v>433</v>
      </c>
      <c r="U461" s="60"/>
      <c r="V461" s="60"/>
      <c r="W461" s="60"/>
      <c r="X461" s="60"/>
      <c r="Y461" s="62" t="s">
        <v>434</v>
      </c>
      <c r="Z461" s="82"/>
      <c r="AA461" s="82"/>
      <c r="AB461" s="82"/>
      <c r="AC461" s="82"/>
      <c r="AD461" s="82"/>
      <c r="AE461" s="82"/>
      <c r="AF461" s="82"/>
      <c r="AG461" s="82"/>
      <c r="AH461" s="82"/>
      <c r="AI461" s="82"/>
      <c r="AJ461" s="82"/>
      <c r="AK461" s="82"/>
      <c r="AL461" s="70" t="s">
        <v>183</v>
      </c>
      <c r="AM461" s="94"/>
      <c r="AN461" s="70"/>
      <c r="AO461" s="76"/>
      <c r="AP461" s="67"/>
      <c r="AQ461" s="68"/>
      <c r="AR461" s="69"/>
      <c r="AS461" s="70"/>
      <c r="AT461" s="69"/>
      <c r="AU461" s="68"/>
      <c r="AV461" s="68"/>
      <c r="AW461" s="68"/>
      <c r="AX461" s="68"/>
      <c r="AY461" s="68"/>
      <c r="AZ461" s="69"/>
      <c r="BA461" s="71"/>
      <c r="BB461" s="72"/>
      <c r="BC461" s="72">
        <v>3250.0</v>
      </c>
      <c r="BD461" s="73">
        <v>3250.0</v>
      </c>
      <c r="BE461" s="60"/>
      <c r="BF461" s="60"/>
      <c r="BG461" s="60"/>
      <c r="BH461" s="60"/>
      <c r="BI461" s="60"/>
      <c r="BJ461" s="74" t="s">
        <v>257</v>
      </c>
      <c r="BK461" s="74"/>
      <c r="BL461" s="76"/>
      <c r="BM461" s="82"/>
      <c r="BN461" s="82"/>
      <c r="BO461" s="82"/>
      <c r="BP461" s="82"/>
      <c r="BQ461" s="82"/>
      <c r="BR461" s="82"/>
      <c r="BS461" s="60"/>
      <c r="BT461" s="60"/>
      <c r="BU461" s="60"/>
      <c r="BV461" s="60"/>
      <c r="BW461" s="60"/>
      <c r="BX461" s="60"/>
      <c r="BY461" s="77"/>
      <c r="BZ461" s="66"/>
      <c r="CA461" s="66"/>
      <c r="CB461" s="66"/>
      <c r="CC461" s="66"/>
      <c r="CD461" s="62" t="s">
        <v>3817</v>
      </c>
      <c r="CE461" s="78"/>
      <c r="CF461" s="78"/>
      <c r="CG461" s="78"/>
      <c r="CH461" s="78"/>
      <c r="CI461" s="62" t="s">
        <v>3818</v>
      </c>
      <c r="CJ461" s="78"/>
      <c r="CK461" s="78"/>
      <c r="CL461" s="78"/>
      <c r="CM461" s="78"/>
      <c r="CN461" s="62"/>
      <c r="CO461" s="60"/>
      <c r="CP461" s="60"/>
      <c r="CQ461" s="60" t="s">
        <v>646</v>
      </c>
      <c r="CR461" s="60"/>
      <c r="CS461" s="60"/>
      <c r="CT461" s="78"/>
      <c r="CU461" s="78" t="s">
        <v>3819</v>
      </c>
      <c r="CV461" s="78"/>
      <c r="CW461" s="78"/>
      <c r="CX461" s="60"/>
      <c r="CY461" s="60"/>
      <c r="CZ461" s="60"/>
      <c r="DA461" s="60"/>
      <c r="DB461" s="79"/>
      <c r="DC461" s="79"/>
      <c r="DD461" s="79"/>
      <c r="DE461" s="79"/>
      <c r="DF461" s="79"/>
      <c r="DG461" s="60"/>
      <c r="DH461" s="60"/>
      <c r="DI461" s="60"/>
      <c r="DJ461" s="74" t="s">
        <v>3820</v>
      </c>
      <c r="DK461" s="62"/>
      <c r="DL461" s="62"/>
      <c r="DM461" s="62"/>
      <c r="DN461" s="62"/>
      <c r="DO461" s="74">
        <v>2.0</v>
      </c>
      <c r="DP461" s="82" t="s">
        <v>2511</v>
      </c>
      <c r="DQ461" s="82"/>
      <c r="DR461" s="82"/>
      <c r="DS461" s="82"/>
      <c r="DT461" s="82"/>
      <c r="DU461" s="82"/>
      <c r="DV461" s="82"/>
      <c r="DW461" s="82"/>
      <c r="DX461" s="82"/>
      <c r="DY461" s="82"/>
      <c r="DZ461" s="82"/>
      <c r="EA461" s="82"/>
      <c r="EB461" s="82"/>
      <c r="EC461" s="91"/>
      <c r="ED461" s="84" t="s">
        <v>190</v>
      </c>
      <c r="EE461" s="85"/>
      <c r="EF461" s="82"/>
      <c r="EG461" s="70" t="s">
        <v>190</v>
      </c>
      <c r="EH461" s="92"/>
      <c r="EI461" s="92"/>
      <c r="EJ461" s="92"/>
      <c r="EK461" s="92"/>
      <c r="EL461" s="92"/>
      <c r="EM461" s="92"/>
      <c r="EN461" s="92"/>
      <c r="EO461" s="92"/>
      <c r="EP461" s="92"/>
      <c r="EQ461" s="92"/>
      <c r="ER461" s="92"/>
    </row>
    <row r="462">
      <c r="A462" s="56" t="str">
        <f t="shared" si="9"/>
        <v>ESP-0459</v>
      </c>
      <c r="B462" s="57" t="s">
        <v>3821</v>
      </c>
      <c r="C462" s="87" t="s">
        <v>3822</v>
      </c>
      <c r="D462" s="59"/>
      <c r="E462" s="60" t="s">
        <v>2514</v>
      </c>
      <c r="F462" s="61"/>
      <c r="G462" s="61" t="s">
        <v>175</v>
      </c>
      <c r="H462" s="61"/>
      <c r="I462" s="61"/>
      <c r="J462" s="96"/>
      <c r="K462" s="96"/>
      <c r="L462" s="96" t="s">
        <v>3823</v>
      </c>
      <c r="M462" s="96" t="s">
        <v>3824</v>
      </c>
      <c r="N462" s="63"/>
      <c r="O462" s="63"/>
      <c r="P462" s="60" t="s">
        <v>178</v>
      </c>
      <c r="Q462" s="63"/>
      <c r="R462" s="60"/>
      <c r="S462" s="63"/>
      <c r="T462" s="60" t="s">
        <v>197</v>
      </c>
      <c r="U462" s="60"/>
      <c r="V462" s="60"/>
      <c r="W462" s="60"/>
      <c r="X462" s="60"/>
      <c r="Y462" s="62" t="s">
        <v>325</v>
      </c>
      <c r="Z462" s="60"/>
      <c r="AA462" s="60"/>
      <c r="AB462" s="60"/>
      <c r="AC462" s="60"/>
      <c r="AD462" s="60"/>
      <c r="AE462" s="60"/>
      <c r="AF462" s="60"/>
      <c r="AG462" s="60"/>
      <c r="AH462" s="60"/>
      <c r="AI462" s="60"/>
      <c r="AJ462" s="60"/>
      <c r="AK462" s="60"/>
      <c r="AL462" s="64" t="s">
        <v>183</v>
      </c>
      <c r="AM462" s="65"/>
      <c r="AN462" s="64"/>
      <c r="AO462" s="66"/>
      <c r="AP462" s="67"/>
      <c r="AQ462" s="68"/>
      <c r="AR462" s="69"/>
      <c r="AS462" s="70"/>
      <c r="AT462" s="69"/>
      <c r="AU462" s="68"/>
      <c r="AV462" s="68"/>
      <c r="AW462" s="68"/>
      <c r="AX462" s="68"/>
      <c r="AY462" s="68"/>
      <c r="AZ462" s="69"/>
      <c r="BA462" s="71"/>
      <c r="BB462" s="72" t="str">
        <f>BC462</f>
        <v>2200 a 4800
</v>
      </c>
      <c r="BC462" s="72" t="s">
        <v>3825</v>
      </c>
      <c r="BD462" s="73" t="s">
        <v>3825</v>
      </c>
      <c r="BE462" s="60"/>
      <c r="BF462" s="60"/>
      <c r="BG462" s="60"/>
      <c r="BH462" s="60"/>
      <c r="BI462" s="60"/>
      <c r="BJ462" s="74" t="s">
        <v>257</v>
      </c>
      <c r="BK462" s="74"/>
      <c r="BL462" s="76"/>
      <c r="BM462" s="60"/>
      <c r="BN462" s="110" t="s">
        <v>326</v>
      </c>
      <c r="BO462" s="110" t="s">
        <v>435</v>
      </c>
      <c r="BP462" s="110"/>
      <c r="BQ462" s="110" t="s">
        <v>382</v>
      </c>
      <c r="BR462" s="60"/>
      <c r="BS462" s="60"/>
      <c r="BT462" s="60"/>
      <c r="BU462" s="60"/>
      <c r="BV462" s="60"/>
      <c r="BW462" s="60"/>
      <c r="BX462" s="60"/>
      <c r="BY462" s="77"/>
      <c r="BZ462" s="111" t="s">
        <v>327</v>
      </c>
      <c r="CA462" s="110" t="s">
        <v>293</v>
      </c>
      <c r="CB462" s="66"/>
      <c r="CC462" s="66"/>
      <c r="CD462" s="62" t="s">
        <v>482</v>
      </c>
      <c r="CE462" s="78"/>
      <c r="CF462" s="78"/>
      <c r="CG462" s="78"/>
      <c r="CH462" s="78"/>
      <c r="CI462" s="62" t="s">
        <v>3826</v>
      </c>
      <c r="CJ462" s="78"/>
      <c r="CK462" s="78"/>
      <c r="CL462" s="78"/>
      <c r="CM462" s="78"/>
      <c r="CN462" s="62"/>
      <c r="CO462" s="60"/>
      <c r="CP462" s="60" t="s">
        <v>1179</v>
      </c>
      <c r="CQ462" s="60"/>
      <c r="CR462" s="60"/>
      <c r="CS462" s="60" t="s">
        <v>1179</v>
      </c>
      <c r="CT462" s="78"/>
      <c r="CU462" s="78" t="s">
        <v>3826</v>
      </c>
      <c r="CV462" s="78"/>
      <c r="CW462" s="78"/>
      <c r="CX462" s="60"/>
      <c r="CY462" s="60"/>
      <c r="CZ462" s="60"/>
      <c r="DA462" s="60"/>
      <c r="DB462" s="79"/>
      <c r="DC462" s="79"/>
      <c r="DD462" s="79"/>
      <c r="DE462" s="79"/>
      <c r="DF462" s="79"/>
      <c r="DG462" s="60"/>
      <c r="DH462" s="60"/>
      <c r="DI462" s="60"/>
      <c r="DJ462" s="74" t="s">
        <v>3827</v>
      </c>
      <c r="DK462" s="62"/>
      <c r="DL462" s="62"/>
      <c r="DM462" s="62"/>
      <c r="DN462" s="62"/>
      <c r="DO462" s="74">
        <v>2.0</v>
      </c>
      <c r="DP462" s="82" t="s">
        <v>336</v>
      </c>
      <c r="DQ462" s="82"/>
      <c r="DR462" s="82"/>
      <c r="DS462" s="82"/>
      <c r="DT462" s="82"/>
      <c r="DU462" s="82"/>
      <c r="DV462" s="82"/>
      <c r="DW462" s="82"/>
      <c r="DX462" s="82"/>
      <c r="DY462" s="82"/>
      <c r="DZ462" s="82"/>
      <c r="EA462" s="82"/>
      <c r="EB462" s="82"/>
      <c r="EC462" s="91"/>
      <c r="ED462" s="84" t="s">
        <v>190</v>
      </c>
      <c r="EE462" s="85"/>
      <c r="EF462" s="82"/>
      <c r="EG462" s="64" t="s">
        <v>190</v>
      </c>
      <c r="EH462" s="96" t="s">
        <v>251</v>
      </c>
      <c r="EI462" s="96">
        <v>250.0</v>
      </c>
      <c r="EJ462" s="96"/>
      <c r="EK462" s="96"/>
      <c r="EL462" s="96"/>
      <c r="EM462" s="96"/>
      <c r="EN462" s="96"/>
      <c r="EO462" s="96"/>
      <c r="EP462" s="96"/>
      <c r="EQ462" s="96"/>
      <c r="ER462" s="96"/>
    </row>
    <row r="463">
      <c r="A463" s="56" t="str">
        <f t="shared" si="9"/>
        <v>ESP-0460</v>
      </c>
      <c r="B463" s="57" t="s">
        <v>3828</v>
      </c>
      <c r="C463" s="87" t="s">
        <v>3829</v>
      </c>
      <c r="D463" s="59"/>
      <c r="E463" s="60" t="s">
        <v>521</v>
      </c>
      <c r="F463" s="61" t="s">
        <v>175</v>
      </c>
      <c r="G463" s="61"/>
      <c r="H463" s="61"/>
      <c r="I463" s="61"/>
      <c r="J463" s="60"/>
      <c r="K463" s="60"/>
      <c r="L463" s="60" t="s">
        <v>3830</v>
      </c>
      <c r="M463" s="60" t="s">
        <v>3831</v>
      </c>
      <c r="N463" s="63"/>
      <c r="O463" s="63"/>
      <c r="P463" s="60" t="s">
        <v>341</v>
      </c>
      <c r="Q463" s="63"/>
      <c r="R463" s="60"/>
      <c r="S463" s="63"/>
      <c r="T463" s="60" t="s">
        <v>317</v>
      </c>
      <c r="U463" s="60"/>
      <c r="V463" s="60"/>
      <c r="W463" s="60"/>
      <c r="X463" s="60"/>
      <c r="Y463" s="62" t="s">
        <v>325</v>
      </c>
      <c r="Z463" s="82"/>
      <c r="AA463" s="82"/>
      <c r="AB463" s="82"/>
      <c r="AC463" s="82"/>
      <c r="AD463" s="82"/>
      <c r="AE463" s="82"/>
      <c r="AF463" s="82"/>
      <c r="AG463" s="82"/>
      <c r="AH463" s="82"/>
      <c r="AI463" s="82"/>
      <c r="AJ463" s="82"/>
      <c r="AK463" s="82"/>
      <c r="AL463" s="70" t="s">
        <v>183</v>
      </c>
      <c r="AM463" s="94"/>
      <c r="AN463" s="70"/>
      <c r="AO463" s="76"/>
      <c r="AP463" s="67"/>
      <c r="AQ463" s="68"/>
      <c r="AR463" s="69"/>
      <c r="AS463" s="70"/>
      <c r="AT463" s="69"/>
      <c r="AU463" s="68"/>
      <c r="AV463" s="68"/>
      <c r="AW463" s="68"/>
      <c r="AX463" s="68"/>
      <c r="AY463" s="68"/>
      <c r="AZ463" s="69"/>
      <c r="BA463" s="71"/>
      <c r="BB463" s="67"/>
      <c r="BC463" s="67"/>
      <c r="BD463" s="72"/>
      <c r="BE463" s="60"/>
      <c r="BF463" s="60"/>
      <c r="BG463" s="60"/>
      <c r="BH463" s="60"/>
      <c r="BI463" s="60"/>
      <c r="BJ463" s="74" t="s">
        <v>257</v>
      </c>
      <c r="BK463" s="74"/>
      <c r="BL463" s="76"/>
      <c r="BM463" s="60"/>
      <c r="BN463" s="60"/>
      <c r="BO463" s="60"/>
      <c r="BP463" s="60"/>
      <c r="BQ463" s="60"/>
      <c r="BR463" s="60"/>
      <c r="BS463" s="60"/>
      <c r="BT463" s="60"/>
      <c r="BU463" s="60"/>
      <c r="BV463" s="60"/>
      <c r="BW463" s="60"/>
      <c r="BX463" s="60"/>
      <c r="BY463" s="77"/>
      <c r="BZ463" s="66"/>
      <c r="CA463" s="66"/>
      <c r="CB463" s="66"/>
      <c r="CC463" s="66"/>
      <c r="CD463" s="62" t="s">
        <v>3832</v>
      </c>
      <c r="CE463" s="78"/>
      <c r="CF463" s="78"/>
      <c r="CG463" s="78"/>
      <c r="CH463" s="78"/>
      <c r="CI463" s="62" t="s">
        <v>3833</v>
      </c>
      <c r="CJ463" s="78"/>
      <c r="CK463" s="78"/>
      <c r="CL463" s="78"/>
      <c r="CM463" s="78"/>
      <c r="CN463" s="62" t="s">
        <v>1509</v>
      </c>
      <c r="CO463" s="60"/>
      <c r="CP463" s="60"/>
      <c r="CQ463" s="60"/>
      <c r="CR463" s="60"/>
      <c r="CS463" s="60"/>
      <c r="CT463" s="78"/>
      <c r="CU463" s="78" t="s">
        <v>1509</v>
      </c>
      <c r="CV463" s="78"/>
      <c r="CW463" s="78"/>
      <c r="CX463" s="60"/>
      <c r="CY463" s="60"/>
      <c r="CZ463" s="60"/>
      <c r="DA463" s="60"/>
      <c r="DB463" s="79"/>
      <c r="DC463" s="79"/>
      <c r="DD463" s="79"/>
      <c r="DE463" s="79"/>
      <c r="DF463" s="79"/>
      <c r="DG463" s="60"/>
      <c r="DH463" s="60"/>
      <c r="DI463" s="60"/>
      <c r="DJ463" s="74" t="s">
        <v>2516</v>
      </c>
      <c r="DK463" s="62"/>
      <c r="DL463" s="62"/>
      <c r="DM463" s="62"/>
      <c r="DN463" s="62"/>
      <c r="DO463" s="74">
        <v>2.0</v>
      </c>
      <c r="DP463" s="82" t="s">
        <v>336</v>
      </c>
      <c r="DQ463" s="82"/>
      <c r="DR463" s="82"/>
      <c r="DS463" s="82"/>
      <c r="DT463" s="82"/>
      <c r="DU463" s="82"/>
      <c r="DV463" s="82"/>
      <c r="DW463" s="82"/>
      <c r="DX463" s="82"/>
      <c r="DY463" s="82"/>
      <c r="DZ463" s="82"/>
      <c r="EA463" s="82"/>
      <c r="EB463" s="82"/>
      <c r="EC463" s="91"/>
      <c r="ED463" s="84" t="s">
        <v>190</v>
      </c>
      <c r="EE463" s="85"/>
      <c r="EF463" s="82"/>
      <c r="EG463" s="70" t="s">
        <v>190</v>
      </c>
      <c r="EH463" s="92"/>
      <c r="EI463" s="92"/>
      <c r="EJ463" s="92"/>
      <c r="EK463" s="92"/>
      <c r="EL463" s="92"/>
      <c r="EM463" s="92"/>
      <c r="EN463" s="92"/>
      <c r="EO463" s="92"/>
      <c r="EP463" s="92"/>
      <c r="EQ463" s="92"/>
      <c r="ER463" s="92"/>
    </row>
    <row r="464">
      <c r="A464" s="56" t="str">
        <f t="shared" si="9"/>
        <v>ESP-0461</v>
      </c>
      <c r="B464" s="57" t="s">
        <v>3834</v>
      </c>
      <c r="C464" s="147" t="s">
        <v>3835</v>
      </c>
      <c r="D464" s="59"/>
      <c r="E464" s="60" t="s">
        <v>193</v>
      </c>
      <c r="F464" s="61"/>
      <c r="G464" s="61"/>
      <c r="H464" s="61"/>
      <c r="I464" s="61"/>
      <c r="J464" s="70"/>
      <c r="K464" s="70"/>
      <c r="L464" s="70"/>
      <c r="M464" s="70"/>
      <c r="N464" s="201"/>
      <c r="O464" s="224" t="s">
        <v>232</v>
      </c>
      <c r="P464" s="200" t="s">
        <v>455</v>
      </c>
      <c r="Q464" s="200" t="s">
        <v>179</v>
      </c>
      <c r="R464" s="60" t="s">
        <v>1003</v>
      </c>
      <c r="S464" s="200"/>
      <c r="T464" s="200" t="s">
        <v>3836</v>
      </c>
      <c r="U464" s="208" t="s">
        <v>536</v>
      </c>
      <c r="V464" s="60"/>
      <c r="W464" s="201"/>
      <c r="X464" s="60"/>
      <c r="Y464" s="202"/>
      <c r="Z464" s="201"/>
      <c r="AA464" s="201"/>
      <c r="AB464" s="201"/>
      <c r="AC464" s="201"/>
      <c r="AD464" s="201"/>
      <c r="AE464" s="201"/>
      <c r="AF464" s="201"/>
      <c r="AG464" s="201"/>
      <c r="AH464" s="201"/>
      <c r="AI464" s="201"/>
      <c r="AJ464" s="201"/>
      <c r="AK464" s="201"/>
      <c r="AL464" s="70" t="s">
        <v>235</v>
      </c>
      <c r="AM464" s="203"/>
      <c r="AN464" s="204">
        <v>4.0</v>
      </c>
      <c r="AO464" s="203"/>
      <c r="AP464" s="205"/>
      <c r="AQ464" s="68"/>
      <c r="AR464" s="70"/>
      <c r="AS464" s="70"/>
      <c r="AT464" s="70"/>
      <c r="AU464" s="68"/>
      <c r="AV464" s="68"/>
      <c r="AW464" s="68"/>
      <c r="AX464" s="68"/>
      <c r="AY464" s="68"/>
      <c r="AZ464" s="70"/>
      <c r="BA464" s="71"/>
      <c r="BB464" s="97"/>
      <c r="BC464" s="205"/>
      <c r="BD464" s="206"/>
      <c r="BE464" s="82"/>
      <c r="BF464" s="82"/>
      <c r="BG464" s="82"/>
      <c r="BH464" s="82"/>
      <c r="BI464" s="82"/>
      <c r="BJ464" s="90"/>
      <c r="BK464" s="207"/>
      <c r="BL464" s="70"/>
      <c r="BM464" s="201"/>
      <c r="BN464" s="201"/>
      <c r="BO464" s="201"/>
      <c r="BP464" s="201"/>
      <c r="BQ464" s="201"/>
      <c r="BR464" s="201"/>
      <c r="BS464" s="201"/>
      <c r="BT464" s="201"/>
      <c r="BU464" s="201"/>
      <c r="BV464" s="201"/>
      <c r="BW464" s="201"/>
      <c r="BX464" s="201"/>
      <c r="BY464" s="203"/>
      <c r="BZ464" s="203"/>
      <c r="CA464" s="203"/>
      <c r="CB464" s="203"/>
      <c r="CC464" s="203"/>
      <c r="CD464" s="203"/>
      <c r="CE464" s="201"/>
      <c r="CF464" s="201"/>
      <c r="CG464" s="201"/>
      <c r="CH464" s="201"/>
      <c r="CI464" s="203"/>
      <c r="CJ464" s="201"/>
      <c r="CK464" s="201"/>
      <c r="CL464" s="201"/>
      <c r="CM464" s="201"/>
      <c r="CN464" s="203"/>
      <c r="CO464" s="201"/>
      <c r="CP464" s="201"/>
      <c r="CQ464" s="201"/>
      <c r="CR464" s="201"/>
      <c r="CS464" s="201"/>
      <c r="CT464" s="201"/>
      <c r="CU464" s="201"/>
      <c r="CV464" s="201"/>
      <c r="CW464" s="201"/>
      <c r="CX464" s="201"/>
      <c r="CY464" s="201"/>
      <c r="CZ464" s="201"/>
      <c r="DA464" s="201"/>
      <c r="DB464" s="201"/>
      <c r="DC464" s="201"/>
      <c r="DD464" s="201"/>
      <c r="DE464" s="201"/>
      <c r="DF464" s="201"/>
      <c r="DG464" s="201"/>
      <c r="DH464" s="201"/>
      <c r="DI464" s="201"/>
      <c r="DJ464" s="90"/>
      <c r="DK464" s="203"/>
      <c r="DL464" s="203"/>
      <c r="DM464" s="203"/>
      <c r="DN464" s="203"/>
      <c r="DO464" s="207"/>
      <c r="DP464" s="82"/>
      <c r="DQ464" s="203"/>
      <c r="DR464" s="203"/>
      <c r="DS464" s="203"/>
      <c r="DT464" s="203"/>
      <c r="DU464" s="203"/>
      <c r="DV464" s="203"/>
      <c r="DW464" s="201"/>
      <c r="DX464" s="201"/>
      <c r="DY464" s="82"/>
      <c r="DZ464" s="201"/>
      <c r="EA464" s="201"/>
      <c r="EB464" s="208"/>
      <c r="EC464" s="91" t="s">
        <v>270</v>
      </c>
      <c r="ED464" s="84" t="s">
        <v>190</v>
      </c>
      <c r="EE464" s="85"/>
      <c r="EF464" s="60">
        <v>28.0</v>
      </c>
      <c r="EG464" s="64" t="s">
        <v>251</v>
      </c>
      <c r="EH464" s="92"/>
      <c r="EI464" s="92"/>
      <c r="EJ464" s="96"/>
      <c r="EK464" s="96"/>
      <c r="EL464" s="96"/>
      <c r="EM464" s="96"/>
      <c r="EN464" s="96"/>
      <c r="EO464" s="96"/>
      <c r="EP464" s="96"/>
      <c r="EQ464" s="96"/>
      <c r="ER464" s="96"/>
    </row>
    <row r="465">
      <c r="A465" s="56" t="str">
        <f t="shared" si="9"/>
        <v>ESP-0462</v>
      </c>
      <c r="B465" s="57" t="s">
        <v>3837</v>
      </c>
      <c r="C465" s="101" t="s">
        <v>3838</v>
      </c>
      <c r="D465" s="59"/>
      <c r="E465" s="60" t="s">
        <v>1053</v>
      </c>
      <c r="F465" s="61" t="s">
        <v>175</v>
      </c>
      <c r="G465" s="61"/>
      <c r="H465" s="61"/>
      <c r="I465" s="61"/>
      <c r="J465" s="60"/>
      <c r="K465" s="60"/>
      <c r="L465" s="60" t="s">
        <v>3839</v>
      </c>
      <c r="M465" s="60" t="s">
        <v>3840</v>
      </c>
      <c r="N465" s="63"/>
      <c r="O465" s="60" t="s">
        <v>265</v>
      </c>
      <c r="P465" s="62" t="s">
        <v>1151</v>
      </c>
      <c r="Q465" s="60" t="s">
        <v>179</v>
      </c>
      <c r="R465" s="60" t="s">
        <v>278</v>
      </c>
      <c r="S465" s="63"/>
      <c r="T465" s="60" t="s">
        <v>197</v>
      </c>
      <c r="U465" s="60" t="s">
        <v>267</v>
      </c>
      <c r="V465" s="60"/>
      <c r="W465" s="60"/>
      <c r="X465" s="60"/>
      <c r="Y465" s="62" t="s">
        <v>381</v>
      </c>
      <c r="Z465" s="60"/>
      <c r="AA465" s="60"/>
      <c r="AB465" s="60"/>
      <c r="AC465" s="60"/>
      <c r="AD465" s="60"/>
      <c r="AE465" s="60"/>
      <c r="AF465" s="60"/>
      <c r="AG465" s="60"/>
      <c r="AH465" s="60"/>
      <c r="AI465" s="60"/>
      <c r="AJ465" s="60"/>
      <c r="AK465" s="60"/>
      <c r="AL465" s="64" t="s">
        <v>183</v>
      </c>
      <c r="AM465" s="65"/>
      <c r="AN465" s="64"/>
      <c r="AO465" s="66"/>
      <c r="AP465" s="67"/>
      <c r="AQ465" s="68"/>
      <c r="AR465" s="69"/>
      <c r="AS465" s="70"/>
      <c r="AT465" s="69"/>
      <c r="AU465" s="68"/>
      <c r="AV465" s="68"/>
      <c r="AW465" s="68"/>
      <c r="AX465" s="68"/>
      <c r="AY465" s="68"/>
      <c r="AZ465" s="69"/>
      <c r="BA465" s="71"/>
      <c r="BB465" s="73">
        <v>200.0</v>
      </c>
      <c r="BC465" s="72">
        <v>200.0</v>
      </c>
      <c r="BD465" s="73">
        <v>200.0</v>
      </c>
      <c r="BE465" s="60"/>
      <c r="BF465" s="60"/>
      <c r="BG465" s="60"/>
      <c r="BH465" s="60"/>
      <c r="BI465" s="60"/>
      <c r="BJ465" s="74" t="s">
        <v>257</v>
      </c>
      <c r="BK465" s="74"/>
      <c r="BL465" s="76"/>
      <c r="BM465" s="60"/>
      <c r="BN465" s="60"/>
      <c r="BO465" s="60"/>
      <c r="BP465" s="60"/>
      <c r="BQ465" s="60"/>
      <c r="BR465" s="60"/>
      <c r="BS465" s="60"/>
      <c r="BT465" s="60"/>
      <c r="BU465" s="60"/>
      <c r="BV465" s="60"/>
      <c r="BW465" s="60"/>
      <c r="BX465" s="60"/>
      <c r="BY465" s="77"/>
      <c r="BZ465" s="66"/>
      <c r="CA465" s="66"/>
      <c r="CB465" s="66"/>
      <c r="CC465" s="66"/>
      <c r="CD465" s="62" t="s">
        <v>3841</v>
      </c>
      <c r="CE465" s="78"/>
      <c r="CF465" s="78"/>
      <c r="CG465" s="78"/>
      <c r="CH465" s="78"/>
      <c r="CI465" s="62" t="s">
        <v>3842</v>
      </c>
      <c r="CJ465" s="78"/>
      <c r="CK465" s="78"/>
      <c r="CL465" s="78"/>
      <c r="CM465" s="78"/>
      <c r="CN465" s="62" t="s">
        <v>3842</v>
      </c>
      <c r="CO465" s="60"/>
      <c r="CP465" s="60"/>
      <c r="CQ465" s="60"/>
      <c r="CR465" s="60"/>
      <c r="CS465" s="60"/>
      <c r="CT465" s="78"/>
      <c r="CU465" s="78" t="s">
        <v>3842</v>
      </c>
      <c r="CV465" s="78"/>
      <c r="CW465" s="78"/>
      <c r="CX465" s="60"/>
      <c r="CY465" s="60"/>
      <c r="CZ465" s="60"/>
      <c r="DA465" s="60"/>
      <c r="DB465" s="79"/>
      <c r="DC465" s="79"/>
      <c r="DD465" s="79"/>
      <c r="DE465" s="79"/>
      <c r="DF465" s="79"/>
      <c r="DG465" s="60"/>
      <c r="DH465" s="60"/>
      <c r="DI465" s="60"/>
      <c r="DJ465" s="74" t="s">
        <v>3843</v>
      </c>
      <c r="DK465" s="62"/>
      <c r="DL465" s="62"/>
      <c r="DM465" s="62"/>
      <c r="DN465" s="62"/>
      <c r="DO465" s="74">
        <v>2.0</v>
      </c>
      <c r="DP465" s="82" t="s">
        <v>336</v>
      </c>
      <c r="DQ465" s="82"/>
      <c r="DR465" s="82"/>
      <c r="DS465" s="82"/>
      <c r="DT465" s="82"/>
      <c r="DU465" s="82"/>
      <c r="DV465" s="82"/>
      <c r="DW465" s="82"/>
      <c r="DX465" s="82"/>
      <c r="DY465" s="82"/>
      <c r="DZ465" s="82"/>
      <c r="EA465" s="82"/>
      <c r="EB465" s="82"/>
      <c r="EC465" s="91" t="s">
        <v>945</v>
      </c>
      <c r="ED465" s="84" t="s">
        <v>190</v>
      </c>
      <c r="EE465" s="85"/>
      <c r="EF465" s="82"/>
      <c r="EG465" s="70" t="s">
        <v>251</v>
      </c>
      <c r="EH465" s="92"/>
      <c r="EI465" s="92"/>
      <c r="EJ465" s="92"/>
      <c r="EK465" s="92"/>
      <c r="EL465" s="92"/>
      <c r="EM465" s="92"/>
      <c r="EN465" s="92"/>
      <c r="EO465" s="92"/>
      <c r="EP465" s="92"/>
      <c r="EQ465" s="92"/>
      <c r="ER465" s="92"/>
    </row>
    <row r="466">
      <c r="A466" s="56" t="str">
        <f t="shared" si="9"/>
        <v>ESP-0463</v>
      </c>
      <c r="B466" s="57" t="s">
        <v>3844</v>
      </c>
      <c r="C466" s="87" t="s">
        <v>3845</v>
      </c>
      <c r="D466" s="59"/>
      <c r="E466" s="60" t="s">
        <v>3846</v>
      </c>
      <c r="F466" s="113"/>
      <c r="G466" s="113"/>
      <c r="H466" s="61" t="s">
        <v>175</v>
      </c>
      <c r="I466" s="61"/>
      <c r="J466" s="60"/>
      <c r="K466" s="60"/>
      <c r="L466" s="60" t="s">
        <v>3847</v>
      </c>
      <c r="M466" s="60" t="s">
        <v>3848</v>
      </c>
      <c r="N466" s="63"/>
      <c r="O466" s="92"/>
      <c r="P466" s="64"/>
      <c r="Q466" s="63"/>
      <c r="R466" s="60"/>
      <c r="S466" s="63"/>
      <c r="T466" s="60" t="s">
        <v>197</v>
      </c>
      <c r="U466" s="82"/>
      <c r="V466" s="60"/>
      <c r="W466" s="60"/>
      <c r="X466" s="60"/>
      <c r="Y466" s="62" t="s">
        <v>920</v>
      </c>
      <c r="Z466" s="82"/>
      <c r="AA466" s="82"/>
      <c r="AB466" s="82"/>
      <c r="AC466" s="82"/>
      <c r="AD466" s="82"/>
      <c r="AE466" s="82"/>
      <c r="AF466" s="82"/>
      <c r="AG466" s="82"/>
      <c r="AH466" s="82"/>
      <c r="AI466" s="82"/>
      <c r="AJ466" s="82"/>
      <c r="AK466" s="82"/>
      <c r="AL466" s="70" t="s">
        <v>183</v>
      </c>
      <c r="AM466" s="94"/>
      <c r="AN466" s="70"/>
      <c r="AO466" s="76"/>
      <c r="AP466" s="67"/>
      <c r="AQ466" s="68"/>
      <c r="AR466" s="69"/>
      <c r="AS466" s="70"/>
      <c r="AT466" s="69"/>
      <c r="AU466" s="68"/>
      <c r="AV466" s="68"/>
      <c r="AW466" s="68"/>
      <c r="AX466" s="68"/>
      <c r="AY466" s="68"/>
      <c r="AZ466" s="69"/>
      <c r="BA466" s="71"/>
      <c r="BB466" s="72"/>
      <c r="BC466" s="72">
        <v>3200.0</v>
      </c>
      <c r="BD466" s="73">
        <v>3200.0</v>
      </c>
      <c r="BE466" s="60"/>
      <c r="BF466" s="60"/>
      <c r="BG466" s="60"/>
      <c r="BH466" s="60"/>
      <c r="BI466" s="60"/>
      <c r="BJ466" s="74"/>
      <c r="BK466" s="74"/>
      <c r="BL466" s="76"/>
      <c r="BM466" s="82"/>
      <c r="BN466" s="82"/>
      <c r="BO466" s="82"/>
      <c r="BP466" s="82"/>
      <c r="BQ466" s="82"/>
      <c r="BR466" s="82"/>
      <c r="BS466" s="82"/>
      <c r="BT466" s="82"/>
      <c r="BU466" s="82"/>
      <c r="BV466" s="82"/>
      <c r="BW466" s="82"/>
      <c r="BX466" s="82"/>
      <c r="BY466" s="189"/>
      <c r="BZ466" s="76"/>
      <c r="CA466" s="76"/>
      <c r="CB466" s="76"/>
      <c r="CC466" s="76"/>
      <c r="CD466" s="70"/>
      <c r="CE466" s="108"/>
      <c r="CF466" s="108"/>
      <c r="CG466" s="108"/>
      <c r="CH466" s="108"/>
      <c r="CI466" s="94"/>
      <c r="CJ466" s="108"/>
      <c r="CK466" s="78"/>
      <c r="CL466" s="78"/>
      <c r="CM466" s="78"/>
      <c r="CN466" s="62"/>
      <c r="CO466" s="60"/>
      <c r="CP466" s="60"/>
      <c r="CQ466" s="60" t="s">
        <v>3849</v>
      </c>
      <c r="CR466" s="60"/>
      <c r="CS466" s="60"/>
      <c r="CT466" s="78"/>
      <c r="CU466" s="78" t="s">
        <v>3850</v>
      </c>
      <c r="CV466" s="108"/>
      <c r="CW466" s="108"/>
      <c r="CX466" s="82"/>
      <c r="CY466" s="82"/>
      <c r="CZ466" s="82"/>
      <c r="DA466" s="82"/>
      <c r="DB466" s="79"/>
      <c r="DC466" s="79"/>
      <c r="DD466" s="79"/>
      <c r="DE466" s="79"/>
      <c r="DF466" s="79"/>
      <c r="DG466" s="60"/>
      <c r="DH466" s="60"/>
      <c r="DI466" s="60"/>
      <c r="DJ466" s="74" t="s">
        <v>3851</v>
      </c>
      <c r="DK466" s="62"/>
      <c r="DL466" s="62"/>
      <c r="DM466" s="62"/>
      <c r="DN466" s="62"/>
      <c r="DO466" s="74">
        <v>2.0</v>
      </c>
      <c r="DP466" s="82" t="s">
        <v>3852</v>
      </c>
      <c r="DQ466" s="82"/>
      <c r="DR466" s="82"/>
      <c r="DS466" s="82"/>
      <c r="DT466" s="82"/>
      <c r="DU466" s="82"/>
      <c r="DV466" s="82"/>
      <c r="DW466" s="82"/>
      <c r="DX466" s="82"/>
      <c r="DY466" s="82"/>
      <c r="DZ466" s="82"/>
      <c r="EA466" s="82"/>
      <c r="EB466" s="82"/>
      <c r="EC466" s="91"/>
      <c r="ED466" s="84" t="s">
        <v>190</v>
      </c>
      <c r="EE466" s="85"/>
      <c r="EF466" s="82"/>
      <c r="EG466" s="64" t="s">
        <v>190</v>
      </c>
      <c r="EH466" s="96" t="s">
        <v>251</v>
      </c>
      <c r="EI466" s="96">
        <v>250.0</v>
      </c>
      <c r="EJ466" s="96"/>
      <c r="EK466" s="96"/>
      <c r="EL466" s="96"/>
      <c r="EM466" s="96"/>
      <c r="EN466" s="96"/>
      <c r="EO466" s="96"/>
      <c r="EP466" s="96"/>
      <c r="EQ466" s="96"/>
      <c r="ER466" s="96"/>
    </row>
    <row r="467">
      <c r="A467" s="56" t="str">
        <f t="shared" si="9"/>
        <v>ESP-0464</v>
      </c>
      <c r="B467" s="154" t="s">
        <v>3853</v>
      </c>
      <c r="C467" s="87" t="s">
        <v>3854</v>
      </c>
      <c r="D467" s="59"/>
      <c r="E467" s="60" t="s">
        <v>3846</v>
      </c>
      <c r="F467" s="61"/>
      <c r="G467" s="61"/>
      <c r="H467" s="61"/>
      <c r="I467" s="61" t="s">
        <v>175</v>
      </c>
      <c r="J467" s="96"/>
      <c r="K467" s="96"/>
      <c r="L467" s="96" t="s">
        <v>3855</v>
      </c>
      <c r="M467" s="96" t="s">
        <v>3856</v>
      </c>
      <c r="N467" s="63"/>
      <c r="O467" s="63"/>
      <c r="P467" s="60"/>
      <c r="Q467" s="63"/>
      <c r="R467" s="60"/>
      <c r="S467" s="63"/>
      <c r="T467" s="60" t="s">
        <v>197</v>
      </c>
      <c r="U467" s="60"/>
      <c r="V467" s="60"/>
      <c r="W467" s="60"/>
      <c r="X467" s="60"/>
      <c r="Y467" s="62"/>
      <c r="Z467" s="60"/>
      <c r="AA467" s="60"/>
      <c r="AB467" s="60"/>
      <c r="AC467" s="60"/>
      <c r="AD467" s="60"/>
      <c r="AE467" s="60"/>
      <c r="AF467" s="60"/>
      <c r="AG467" s="60"/>
      <c r="AH467" s="60"/>
      <c r="AI467" s="60"/>
      <c r="AJ467" s="60"/>
      <c r="AK467" s="60"/>
      <c r="AL467" s="64" t="s">
        <v>183</v>
      </c>
      <c r="AM467" s="65"/>
      <c r="AN467" s="64"/>
      <c r="AO467" s="66"/>
      <c r="AP467" s="67"/>
      <c r="AQ467" s="68"/>
      <c r="AR467" s="69"/>
      <c r="AS467" s="70"/>
      <c r="AT467" s="69"/>
      <c r="AU467" s="68"/>
      <c r="AV467" s="68"/>
      <c r="AW467" s="68"/>
      <c r="AX467" s="68"/>
      <c r="AY467" s="68"/>
      <c r="AZ467" s="69"/>
      <c r="BA467" s="71"/>
      <c r="BB467" s="72"/>
      <c r="BC467" s="72">
        <v>20000.0</v>
      </c>
      <c r="BD467" s="73">
        <v>20000.0</v>
      </c>
      <c r="BE467" s="60"/>
      <c r="BF467" s="60"/>
      <c r="BG467" s="60"/>
      <c r="BH467" s="60"/>
      <c r="BI467" s="60"/>
      <c r="BJ467" s="74"/>
      <c r="BK467" s="74"/>
      <c r="BL467" s="76"/>
      <c r="BM467" s="60"/>
      <c r="BN467" s="60"/>
      <c r="BO467" s="60"/>
      <c r="BP467" s="60"/>
      <c r="BQ467" s="60"/>
      <c r="BR467" s="60"/>
      <c r="BS467" s="60"/>
      <c r="BT467" s="60"/>
      <c r="BU467" s="60"/>
      <c r="BV467" s="60"/>
      <c r="BW467" s="60"/>
      <c r="BX467" s="60"/>
      <c r="BY467" s="77" t="s">
        <v>3857</v>
      </c>
      <c r="BZ467" s="66" t="s">
        <v>327</v>
      </c>
      <c r="CA467" s="66" t="s">
        <v>2199</v>
      </c>
      <c r="CB467" s="66"/>
      <c r="CC467" s="66"/>
      <c r="CD467" s="62" t="s">
        <v>3858</v>
      </c>
      <c r="CE467" s="78"/>
      <c r="CF467" s="78"/>
      <c r="CG467" s="78"/>
      <c r="CH467" s="78"/>
      <c r="CI467" s="62" t="s">
        <v>2574</v>
      </c>
      <c r="CJ467" s="78"/>
      <c r="CK467" s="78"/>
      <c r="CL467" s="78"/>
      <c r="CM467" s="78"/>
      <c r="CN467" s="62" t="s">
        <v>2574</v>
      </c>
      <c r="CO467" s="60"/>
      <c r="CP467" s="60"/>
      <c r="CQ467" s="60"/>
      <c r="CR467" s="60"/>
      <c r="CS467" s="60"/>
      <c r="CT467" s="78"/>
      <c r="CU467" s="78" t="s">
        <v>2574</v>
      </c>
      <c r="CV467" s="78"/>
      <c r="CW467" s="78"/>
      <c r="CX467" s="60"/>
      <c r="CY467" s="60"/>
      <c r="CZ467" s="60"/>
      <c r="DA467" s="60"/>
      <c r="DB467" s="79"/>
      <c r="DC467" s="79"/>
      <c r="DD467" s="79"/>
      <c r="DE467" s="79"/>
      <c r="DF467" s="79"/>
      <c r="DG467" s="60"/>
      <c r="DH467" s="60"/>
      <c r="DI467" s="60"/>
      <c r="DJ467" s="74" t="s">
        <v>3859</v>
      </c>
      <c r="DK467" s="62"/>
      <c r="DL467" s="62"/>
      <c r="DM467" s="62"/>
      <c r="DN467" s="62"/>
      <c r="DO467" s="74">
        <v>2.0</v>
      </c>
      <c r="DP467" s="82"/>
      <c r="DQ467" s="82"/>
      <c r="DR467" s="82"/>
      <c r="DS467" s="82"/>
      <c r="DT467" s="82"/>
      <c r="DU467" s="82"/>
      <c r="DV467" s="82"/>
      <c r="DW467" s="82"/>
      <c r="DX467" s="82"/>
      <c r="DY467" s="82"/>
      <c r="DZ467" s="82"/>
      <c r="EA467" s="82"/>
      <c r="EB467" s="82"/>
      <c r="EC467" s="91"/>
      <c r="ED467" s="84" t="s">
        <v>190</v>
      </c>
      <c r="EE467" s="85"/>
      <c r="EF467" s="82"/>
      <c r="EG467" s="70" t="s">
        <v>190</v>
      </c>
      <c r="EH467" s="92"/>
      <c r="EI467" s="92"/>
      <c r="EJ467" s="92"/>
      <c r="EK467" s="92"/>
      <c r="EL467" s="92"/>
      <c r="EM467" s="92"/>
      <c r="EN467" s="92"/>
      <c r="EO467" s="92"/>
      <c r="EP467" s="92"/>
      <c r="EQ467" s="92"/>
      <c r="ER467" s="92"/>
    </row>
    <row r="468">
      <c r="A468" s="56" t="str">
        <f t="shared" si="9"/>
        <v>ESP-0465</v>
      </c>
      <c r="B468" s="57" t="s">
        <v>3860</v>
      </c>
      <c r="C468" s="117" t="s">
        <v>3861</v>
      </c>
      <c r="D468" s="59"/>
      <c r="E468" s="60" t="s">
        <v>193</v>
      </c>
      <c r="F468" s="61"/>
      <c r="G468" s="61" t="s">
        <v>175</v>
      </c>
      <c r="H468" s="61"/>
      <c r="I468" s="61"/>
      <c r="J468" s="96"/>
      <c r="K468" s="96"/>
      <c r="L468" s="96" t="s">
        <v>323</v>
      </c>
      <c r="M468" s="96" t="s">
        <v>3862</v>
      </c>
      <c r="N468" s="60"/>
      <c r="O468" s="64" t="s">
        <v>232</v>
      </c>
      <c r="P468" s="64" t="s">
        <v>196</v>
      </c>
      <c r="Q468" s="64" t="s">
        <v>179</v>
      </c>
      <c r="R468" s="96" t="s">
        <v>266</v>
      </c>
      <c r="S468" s="60"/>
      <c r="T468" s="60" t="s">
        <v>433</v>
      </c>
      <c r="U468" s="60" t="s">
        <v>233</v>
      </c>
      <c r="V468" s="60"/>
      <c r="W468" s="60"/>
      <c r="X468" s="60"/>
      <c r="Y468" s="62" t="s">
        <v>325</v>
      </c>
      <c r="Z468" s="60"/>
      <c r="AA468" s="60"/>
      <c r="AB468" s="60"/>
      <c r="AC468" s="60"/>
      <c r="AD468" s="60"/>
      <c r="AE468" s="60"/>
      <c r="AF468" s="60"/>
      <c r="AG468" s="60"/>
      <c r="AH468" s="60"/>
      <c r="AI468" s="60"/>
      <c r="AJ468" s="60"/>
      <c r="AK468" s="60"/>
      <c r="AL468" s="102" t="s">
        <v>235</v>
      </c>
      <c r="AM468" s="103">
        <v>0.0771</v>
      </c>
      <c r="AN468" s="96">
        <v>8.0</v>
      </c>
      <c r="AO468" s="64"/>
      <c r="AP468" s="122">
        <v>6.0</v>
      </c>
      <c r="AQ468" s="68" t="s">
        <v>190</v>
      </c>
      <c r="AR468" s="70"/>
      <c r="AS468" s="96" t="s">
        <v>1902</v>
      </c>
      <c r="AT468" s="96" t="s">
        <v>3426</v>
      </c>
      <c r="AU468" s="68"/>
      <c r="AV468" s="68"/>
      <c r="AW468" s="68" t="s">
        <v>560</v>
      </c>
      <c r="AX468" s="68"/>
      <c r="AY468" s="68"/>
      <c r="AZ468" s="96" t="s">
        <v>1902</v>
      </c>
      <c r="BA468" s="112" t="s">
        <v>1904</v>
      </c>
      <c r="BB468" s="72">
        <f>BC468</f>
        <v>94000</v>
      </c>
      <c r="BC468" s="97">
        <v>94000.0</v>
      </c>
      <c r="BD468" s="97"/>
      <c r="BE468" s="96">
        <v>7.0</v>
      </c>
      <c r="BF468" s="96"/>
      <c r="BG468" s="96"/>
      <c r="BH468" s="96"/>
      <c r="BI468" s="96"/>
      <c r="BJ468" s="74" t="s">
        <v>236</v>
      </c>
      <c r="BK468" s="74">
        <v>7.0</v>
      </c>
      <c r="BL468" s="70"/>
      <c r="BM468" s="60"/>
      <c r="BN468" s="62" t="s">
        <v>326</v>
      </c>
      <c r="BO468" s="62" t="s">
        <v>435</v>
      </c>
      <c r="BP468" s="62"/>
      <c r="BQ468" s="62" t="s">
        <v>382</v>
      </c>
      <c r="BR468" s="60" t="s">
        <v>418</v>
      </c>
      <c r="BS468" s="60"/>
      <c r="BT468" s="60"/>
      <c r="BU468" s="60"/>
      <c r="BV468" s="60"/>
      <c r="BW468" s="60"/>
      <c r="BX468" s="60"/>
      <c r="BY468" s="64"/>
      <c r="BZ468" s="118" t="s">
        <v>327</v>
      </c>
      <c r="CA468" s="62" t="s">
        <v>293</v>
      </c>
      <c r="CB468" s="64"/>
      <c r="CC468" s="64"/>
      <c r="CD468" s="62" t="s">
        <v>3863</v>
      </c>
      <c r="CE468" s="60"/>
      <c r="CF468" s="60"/>
      <c r="CG468" s="60"/>
      <c r="CH468" s="60"/>
      <c r="CI468" s="62" t="s">
        <v>360</v>
      </c>
      <c r="CJ468" s="60"/>
      <c r="CK468" s="60"/>
      <c r="CL468" s="60"/>
      <c r="CM468" s="60"/>
      <c r="CN468" s="62"/>
      <c r="CO468" s="60"/>
      <c r="CP468" s="60" t="s">
        <v>926</v>
      </c>
      <c r="CQ468" s="60"/>
      <c r="CR468" s="60"/>
      <c r="CS468" s="60"/>
      <c r="CT468" s="60"/>
      <c r="CU468" s="60" t="s">
        <v>1781</v>
      </c>
      <c r="CV468" s="60"/>
      <c r="CW468" s="60"/>
      <c r="CX468" s="60"/>
      <c r="CY468" s="60"/>
      <c r="CZ468" s="60"/>
      <c r="DA468" s="60"/>
      <c r="DB468" s="82"/>
      <c r="DC468" s="82"/>
      <c r="DD468" s="82"/>
      <c r="DE468" s="82"/>
      <c r="DF468" s="82"/>
      <c r="DG468" s="60"/>
      <c r="DH468" s="60"/>
      <c r="DI468" s="60"/>
      <c r="DJ468" s="74" t="s">
        <v>3864</v>
      </c>
      <c r="DK468" s="62"/>
      <c r="DL468" s="62"/>
      <c r="DM468" s="62"/>
      <c r="DN468" s="62"/>
      <c r="DO468" s="74">
        <v>2.0</v>
      </c>
      <c r="DP468" s="82" t="s">
        <v>503</v>
      </c>
      <c r="DQ468" s="82"/>
      <c r="DR468" s="82"/>
      <c r="DS468" s="82"/>
      <c r="DT468" s="82"/>
      <c r="DU468" s="82"/>
      <c r="DV468" s="82"/>
      <c r="DW468" s="82"/>
      <c r="DX468" s="82"/>
      <c r="DY468" s="82"/>
      <c r="DZ468" s="82"/>
      <c r="EA468" s="82"/>
      <c r="EB468" s="60"/>
      <c r="EC468" s="91"/>
      <c r="ED468" s="84" t="s">
        <v>251</v>
      </c>
      <c r="EE468" s="85"/>
      <c r="EF468" s="60">
        <v>28.0</v>
      </c>
      <c r="EG468" s="64" t="s">
        <v>190</v>
      </c>
      <c r="EH468" s="96" t="s">
        <v>251</v>
      </c>
      <c r="EI468" s="96">
        <v>250.0</v>
      </c>
      <c r="EJ468" s="96"/>
      <c r="EK468" s="96"/>
      <c r="EL468" s="96"/>
      <c r="EM468" s="96"/>
      <c r="EN468" s="96"/>
      <c r="EO468" s="96"/>
      <c r="EP468" s="96"/>
      <c r="EQ468" s="96"/>
      <c r="ER468" s="96"/>
    </row>
    <row r="469">
      <c r="A469" s="56" t="str">
        <f t="shared" si="9"/>
        <v>ESP-0466</v>
      </c>
      <c r="B469" s="154" t="s">
        <v>3865</v>
      </c>
      <c r="C469" s="136" t="s">
        <v>3866</v>
      </c>
      <c r="D469" s="121"/>
      <c r="E469" s="60" t="s">
        <v>521</v>
      </c>
      <c r="F469" s="61"/>
      <c r="G469" s="61"/>
      <c r="H469" s="61"/>
      <c r="I469" s="61"/>
      <c r="J469" s="62"/>
      <c r="K469" s="62"/>
      <c r="L469" s="62"/>
      <c r="M469" s="62"/>
      <c r="N469" s="63"/>
      <c r="O469" s="60" t="s">
        <v>232</v>
      </c>
      <c r="P469" s="60" t="s">
        <v>277</v>
      </c>
      <c r="Q469" s="60" t="s">
        <v>179</v>
      </c>
      <c r="R469" s="60" t="s">
        <v>278</v>
      </c>
      <c r="S469" s="63"/>
      <c r="T469" s="60" t="s">
        <v>197</v>
      </c>
      <c r="U469" s="60" t="s">
        <v>233</v>
      </c>
      <c r="V469" s="60"/>
      <c r="W469" s="60"/>
      <c r="X469" s="60"/>
      <c r="Y469" s="62"/>
      <c r="Z469" s="60"/>
      <c r="AA469" s="60"/>
      <c r="AB469" s="60"/>
      <c r="AC469" s="60"/>
      <c r="AD469" s="60"/>
      <c r="AE469" s="60"/>
      <c r="AF469" s="60"/>
      <c r="AG469" s="60"/>
      <c r="AH469" s="60"/>
      <c r="AI469" s="60"/>
      <c r="AJ469" s="60"/>
      <c r="AK469" s="60"/>
      <c r="AL469" s="64" t="s">
        <v>183</v>
      </c>
      <c r="AM469" s="65"/>
      <c r="AN469" s="64"/>
      <c r="AO469" s="66"/>
      <c r="AP469" s="67"/>
      <c r="AQ469" s="68"/>
      <c r="AR469" s="69"/>
      <c r="AS469" s="70"/>
      <c r="AT469" s="69"/>
      <c r="AU469" s="68"/>
      <c r="AV469" s="68"/>
      <c r="AW469" s="68"/>
      <c r="AX469" s="68"/>
      <c r="AY469" s="68"/>
      <c r="AZ469" s="69"/>
      <c r="BA469" s="71"/>
      <c r="BB469" s="72"/>
      <c r="BC469" s="72"/>
      <c r="BD469" s="73"/>
      <c r="BE469" s="60"/>
      <c r="BF469" s="60"/>
      <c r="BG469" s="60"/>
      <c r="BH469" s="60"/>
      <c r="BI469" s="60"/>
      <c r="BJ469" s="74"/>
      <c r="BK469" s="74"/>
      <c r="BL469" s="76"/>
      <c r="BM469" s="60"/>
      <c r="BN469" s="60"/>
      <c r="BO469" s="60"/>
      <c r="BP469" s="60"/>
      <c r="BQ469" s="60"/>
      <c r="BR469" s="60"/>
      <c r="BS469" s="60"/>
      <c r="BT469" s="60"/>
      <c r="BU469" s="60"/>
      <c r="BV469" s="60"/>
      <c r="BW469" s="60"/>
      <c r="BX469" s="60"/>
      <c r="BY469" s="77"/>
      <c r="BZ469" s="66"/>
      <c r="CA469" s="66"/>
      <c r="CB469" s="66"/>
      <c r="CC469" s="66"/>
      <c r="CD469" s="62"/>
      <c r="CE469" s="78"/>
      <c r="CF469" s="78"/>
      <c r="CG469" s="78"/>
      <c r="CH469" s="78"/>
      <c r="CI469" s="62"/>
      <c r="CJ469" s="78"/>
      <c r="CK469" s="78"/>
      <c r="CL469" s="78"/>
      <c r="CM469" s="78"/>
      <c r="CN469" s="62"/>
      <c r="CO469" s="60"/>
      <c r="CP469" s="60"/>
      <c r="CQ469" s="60"/>
      <c r="CR469" s="60"/>
      <c r="CS469" s="60"/>
      <c r="CT469" s="78"/>
      <c r="CU469" s="78"/>
      <c r="CV469" s="78"/>
      <c r="CW469" s="78"/>
      <c r="CX469" s="60"/>
      <c r="CY469" s="60"/>
      <c r="CZ469" s="60"/>
      <c r="DA469" s="60"/>
      <c r="DB469" s="79"/>
      <c r="DC469" s="79"/>
      <c r="DD469" s="79"/>
      <c r="DE469" s="79"/>
      <c r="DF469" s="79"/>
      <c r="DG469" s="60"/>
      <c r="DH469" s="60"/>
      <c r="DI469" s="60"/>
      <c r="DJ469" s="74"/>
      <c r="DK469" s="62"/>
      <c r="DL469" s="62"/>
      <c r="DM469" s="62"/>
      <c r="DN469" s="62"/>
      <c r="DO469" s="74"/>
      <c r="DP469" s="82"/>
      <c r="DQ469" s="82"/>
      <c r="DR469" s="82"/>
      <c r="DS469" s="82"/>
      <c r="DT469" s="82"/>
      <c r="DU469" s="82"/>
      <c r="DV469" s="82"/>
      <c r="DW469" s="82"/>
      <c r="DX469" s="82"/>
      <c r="DY469" s="82"/>
      <c r="DZ469" s="82"/>
      <c r="EA469" s="82"/>
      <c r="EB469" s="82"/>
      <c r="EC469" s="91" t="s">
        <v>270</v>
      </c>
      <c r="ED469" s="84" t="s">
        <v>190</v>
      </c>
      <c r="EE469" s="85"/>
      <c r="EF469" s="82"/>
      <c r="EG469" s="70" t="s">
        <v>251</v>
      </c>
      <c r="EH469" s="92"/>
      <c r="EI469" s="92"/>
      <c r="EJ469" s="92"/>
      <c r="EK469" s="92"/>
      <c r="EL469" s="92"/>
      <c r="EM469" s="92"/>
      <c r="EN469" s="92"/>
      <c r="EO469" s="92"/>
      <c r="EP469" s="92"/>
      <c r="EQ469" s="92"/>
      <c r="ER469" s="92"/>
    </row>
    <row r="470">
      <c r="A470" s="56" t="str">
        <f t="shared" si="9"/>
        <v>ESP-0467</v>
      </c>
      <c r="B470" s="57" t="s">
        <v>1286</v>
      </c>
      <c r="C470" s="87" t="s">
        <v>3867</v>
      </c>
      <c r="D470" s="59"/>
      <c r="E470" s="60" t="s">
        <v>313</v>
      </c>
      <c r="F470" s="61"/>
      <c r="G470" s="61" t="s">
        <v>175</v>
      </c>
      <c r="H470" s="61"/>
      <c r="I470" s="61"/>
      <c r="J470" s="96"/>
      <c r="K470" s="96"/>
      <c r="L470" s="96" t="s">
        <v>3868</v>
      </c>
      <c r="M470" s="96" t="s">
        <v>3869</v>
      </c>
      <c r="N470" s="63"/>
      <c r="O470" s="63"/>
      <c r="P470" s="62" t="s">
        <v>316</v>
      </c>
      <c r="Q470" s="63"/>
      <c r="R470" s="60"/>
      <c r="S470" s="63"/>
      <c r="T470" s="60" t="s">
        <v>433</v>
      </c>
      <c r="U470" s="60"/>
      <c r="V470" s="60"/>
      <c r="W470" s="60"/>
      <c r="X470" s="60"/>
      <c r="Y470" s="62"/>
      <c r="Z470" s="82"/>
      <c r="AA470" s="82"/>
      <c r="AB470" s="82"/>
      <c r="AC470" s="82"/>
      <c r="AD470" s="82"/>
      <c r="AE470" s="82"/>
      <c r="AF470" s="82"/>
      <c r="AG470" s="82"/>
      <c r="AH470" s="82"/>
      <c r="AI470" s="82"/>
      <c r="AJ470" s="82"/>
      <c r="AK470" s="82"/>
      <c r="AL470" s="70" t="s">
        <v>183</v>
      </c>
      <c r="AM470" s="94"/>
      <c r="AN470" s="70"/>
      <c r="AO470" s="76"/>
      <c r="AP470" s="67"/>
      <c r="AQ470" s="68"/>
      <c r="AR470" s="69"/>
      <c r="AS470" s="70"/>
      <c r="AT470" s="69"/>
      <c r="AU470" s="68"/>
      <c r="AV470" s="68"/>
      <c r="AW470" s="68"/>
      <c r="AX470" s="68"/>
      <c r="AY470" s="68"/>
      <c r="AZ470" s="69"/>
      <c r="BA470" s="71"/>
      <c r="BB470" s="67"/>
      <c r="BC470" s="67"/>
      <c r="BD470" s="72"/>
      <c r="BE470" s="60"/>
      <c r="BF470" s="60"/>
      <c r="BG470" s="60"/>
      <c r="BH470" s="60"/>
      <c r="BI470" s="60"/>
      <c r="BJ470" s="74"/>
      <c r="BK470" s="74"/>
      <c r="BL470" s="76"/>
      <c r="BM470" s="60"/>
      <c r="BN470" s="60"/>
      <c r="BO470" s="60"/>
      <c r="BP470" s="60"/>
      <c r="BQ470" s="60"/>
      <c r="BR470" s="60"/>
      <c r="BS470" s="82"/>
      <c r="BT470" s="82"/>
      <c r="BU470" s="82"/>
      <c r="BV470" s="82"/>
      <c r="BW470" s="82"/>
      <c r="BX470" s="82"/>
      <c r="BY470" s="189"/>
      <c r="BZ470" s="76"/>
      <c r="CA470" s="76"/>
      <c r="CB470" s="76"/>
      <c r="CC470" s="76"/>
      <c r="CD470" s="70"/>
      <c r="CE470" s="108"/>
      <c r="CF470" s="108"/>
      <c r="CG470" s="108"/>
      <c r="CH470" s="108"/>
      <c r="CI470" s="62" t="s">
        <v>3870</v>
      </c>
      <c r="CJ470" s="78"/>
      <c r="CK470" s="78"/>
      <c r="CL470" s="78"/>
      <c r="CM470" s="78"/>
      <c r="CN470" s="62" t="s">
        <v>3870</v>
      </c>
      <c r="CO470" s="60"/>
      <c r="CP470" s="60"/>
      <c r="CQ470" s="60"/>
      <c r="CR470" s="60"/>
      <c r="CS470" s="60" t="s">
        <v>647</v>
      </c>
      <c r="CT470" s="78"/>
      <c r="CU470" s="78" t="s">
        <v>3870</v>
      </c>
      <c r="CV470" s="108"/>
      <c r="CW470" s="108"/>
      <c r="CX470" s="60"/>
      <c r="CY470" s="60"/>
      <c r="CZ470" s="60"/>
      <c r="DA470" s="60"/>
      <c r="DB470" s="79"/>
      <c r="DC470" s="79"/>
      <c r="DD470" s="79"/>
      <c r="DE470" s="79"/>
      <c r="DF470" s="79"/>
      <c r="DG470" s="60"/>
      <c r="DH470" s="60"/>
      <c r="DI470" s="60"/>
      <c r="DJ470" s="74" t="s">
        <v>787</v>
      </c>
      <c r="DK470" s="62"/>
      <c r="DL470" s="62"/>
      <c r="DM470" s="62"/>
      <c r="DN470" s="62"/>
      <c r="DO470" s="74">
        <v>2.0</v>
      </c>
      <c r="DP470" s="82" t="s">
        <v>189</v>
      </c>
      <c r="DQ470" s="82"/>
      <c r="DR470" s="82"/>
      <c r="DS470" s="82"/>
      <c r="DT470" s="82"/>
      <c r="DU470" s="82"/>
      <c r="DV470" s="82"/>
      <c r="DW470" s="82"/>
      <c r="DX470" s="82"/>
      <c r="DY470" s="82"/>
      <c r="DZ470" s="82"/>
      <c r="EA470" s="82"/>
      <c r="EB470" s="82"/>
      <c r="EC470" s="91"/>
      <c r="ED470" s="84" t="s">
        <v>190</v>
      </c>
      <c r="EE470" s="85"/>
      <c r="EF470" s="82"/>
      <c r="EG470" s="70" t="s">
        <v>190</v>
      </c>
      <c r="EH470" s="92"/>
      <c r="EI470" s="92"/>
      <c r="EJ470" s="92"/>
      <c r="EK470" s="92"/>
      <c r="EL470" s="92"/>
      <c r="EM470" s="92"/>
      <c r="EN470" s="92"/>
      <c r="EO470" s="92"/>
      <c r="EP470" s="92"/>
      <c r="EQ470" s="92"/>
      <c r="ER470" s="92"/>
    </row>
    <row r="471">
      <c r="A471" s="56" t="str">
        <f t="shared" si="9"/>
        <v>ESP-0468</v>
      </c>
      <c r="B471" s="57" t="s">
        <v>3871</v>
      </c>
      <c r="C471" s="87" t="s">
        <v>3872</v>
      </c>
      <c r="D471" s="59"/>
      <c r="E471" s="60" t="s">
        <v>313</v>
      </c>
      <c r="F471" s="113"/>
      <c r="G471" s="61" t="s">
        <v>175</v>
      </c>
      <c r="H471" s="113"/>
      <c r="I471" s="113"/>
      <c r="J471" s="96"/>
      <c r="K471" s="96"/>
      <c r="L471" s="96" t="s">
        <v>1001</v>
      </c>
      <c r="M471" s="96" t="s">
        <v>3873</v>
      </c>
      <c r="N471" s="63"/>
      <c r="O471" s="92"/>
      <c r="P471" s="82" t="s">
        <v>316</v>
      </c>
      <c r="Q471" s="92"/>
      <c r="R471" s="60"/>
      <c r="S471" s="92"/>
      <c r="T471" s="82"/>
      <c r="U471" s="60"/>
      <c r="V471" s="60"/>
      <c r="W471" s="60"/>
      <c r="X471" s="60"/>
      <c r="Y471" s="62"/>
      <c r="Z471" s="82"/>
      <c r="AA471" s="82"/>
      <c r="AB471" s="82"/>
      <c r="AC471" s="82"/>
      <c r="AD471" s="82"/>
      <c r="AE471" s="82"/>
      <c r="AF471" s="82"/>
      <c r="AG471" s="82"/>
      <c r="AH471" s="82"/>
      <c r="AI471" s="82"/>
      <c r="AJ471" s="82"/>
      <c r="AK471" s="82"/>
      <c r="AL471" s="70" t="s">
        <v>183</v>
      </c>
      <c r="AM471" s="94"/>
      <c r="AN471" s="70"/>
      <c r="AO471" s="76"/>
      <c r="AP471" s="67"/>
      <c r="AQ471" s="68"/>
      <c r="AR471" s="69"/>
      <c r="AS471" s="70"/>
      <c r="AT471" s="69"/>
      <c r="AU471" s="68"/>
      <c r="AV471" s="68"/>
      <c r="AW471" s="68"/>
      <c r="AX471" s="68"/>
      <c r="AY471" s="68"/>
      <c r="AZ471" s="69"/>
      <c r="BA471" s="71"/>
      <c r="BB471" s="67"/>
      <c r="BC471" s="67"/>
      <c r="BD471" s="72"/>
      <c r="BE471" s="82"/>
      <c r="BF471" s="82"/>
      <c r="BG471" s="82"/>
      <c r="BH471" s="82"/>
      <c r="BI471" s="82"/>
      <c r="BJ471" s="90"/>
      <c r="BK471" s="90"/>
      <c r="BL471" s="76"/>
      <c r="BM471" s="60"/>
      <c r="BN471" s="60"/>
      <c r="BO471" s="60"/>
      <c r="BP471" s="60"/>
      <c r="BQ471" s="60"/>
      <c r="BR471" s="60"/>
      <c r="BS471" s="60"/>
      <c r="BT471" s="60"/>
      <c r="BU471" s="60"/>
      <c r="BV471" s="60"/>
      <c r="BW471" s="60"/>
      <c r="BX471" s="60"/>
      <c r="BY471" s="77"/>
      <c r="BZ471" s="66"/>
      <c r="CA471" s="66"/>
      <c r="CB471" s="66"/>
      <c r="CC471" s="66"/>
      <c r="CD471" s="62" t="s">
        <v>784</v>
      </c>
      <c r="CE471" s="78"/>
      <c r="CF471" s="78"/>
      <c r="CG471" s="78"/>
      <c r="CH471" s="78"/>
      <c r="CI471" s="62" t="s">
        <v>784</v>
      </c>
      <c r="CJ471" s="78"/>
      <c r="CK471" s="78"/>
      <c r="CL471" s="78"/>
      <c r="CM471" s="78"/>
      <c r="CN471" s="62"/>
      <c r="CO471" s="60"/>
      <c r="CP471" s="60" t="s">
        <v>3387</v>
      </c>
      <c r="CQ471" s="60"/>
      <c r="CR471" s="60"/>
      <c r="CS471" s="60"/>
      <c r="CT471" s="78"/>
      <c r="CU471" s="78" t="s">
        <v>784</v>
      </c>
      <c r="CV471" s="78"/>
      <c r="CW471" s="78"/>
      <c r="CX471" s="60"/>
      <c r="CY471" s="60"/>
      <c r="CZ471" s="60"/>
      <c r="DA471" s="60"/>
      <c r="DB471" s="79"/>
      <c r="DC471" s="79"/>
      <c r="DD471" s="79"/>
      <c r="DE471" s="79"/>
      <c r="DF471" s="79"/>
      <c r="DG471" s="60"/>
      <c r="DH471" s="60"/>
      <c r="DI471" s="60"/>
      <c r="DJ471" s="74" t="s">
        <v>787</v>
      </c>
      <c r="DK471" s="62"/>
      <c r="DL471" s="62"/>
      <c r="DM471" s="62"/>
      <c r="DN471" s="62"/>
      <c r="DO471" s="74">
        <v>2.0</v>
      </c>
      <c r="DP471" s="82"/>
      <c r="DQ471" s="70"/>
      <c r="DR471" s="70"/>
      <c r="DS471" s="70"/>
      <c r="DT471" s="70"/>
      <c r="DU471" s="70"/>
      <c r="DV471" s="70"/>
      <c r="DW471" s="82"/>
      <c r="DX471" s="82"/>
      <c r="DY471" s="82"/>
      <c r="DZ471" s="82"/>
      <c r="EA471" s="82"/>
      <c r="EB471" s="82"/>
      <c r="EC471" s="91"/>
      <c r="ED471" s="84" t="s">
        <v>190</v>
      </c>
      <c r="EE471" s="85"/>
      <c r="EF471" s="82"/>
      <c r="EG471" s="70" t="s">
        <v>190</v>
      </c>
      <c r="EH471" s="92"/>
      <c r="EI471" s="92"/>
      <c r="EJ471" s="92"/>
      <c r="EK471" s="92"/>
      <c r="EL471" s="92"/>
      <c r="EM471" s="92"/>
      <c r="EN471" s="92"/>
      <c r="EO471" s="92"/>
      <c r="EP471" s="92"/>
      <c r="EQ471" s="92"/>
      <c r="ER471" s="92"/>
    </row>
    <row r="472">
      <c r="A472" s="56" t="str">
        <f t="shared" si="9"/>
        <v>ESP-0469</v>
      </c>
      <c r="B472" s="57" t="s">
        <v>3874</v>
      </c>
      <c r="C472" s="87" t="s">
        <v>3875</v>
      </c>
      <c r="D472" s="59"/>
      <c r="E472" s="60" t="s">
        <v>2604</v>
      </c>
      <c r="F472" s="61"/>
      <c r="G472" s="61" t="s">
        <v>175</v>
      </c>
      <c r="H472" s="61"/>
      <c r="I472" s="61"/>
      <c r="J472" s="96"/>
      <c r="K472" s="96"/>
      <c r="L472" s="96" t="s">
        <v>1779</v>
      </c>
      <c r="M472" s="96" t="s">
        <v>3876</v>
      </c>
      <c r="N472" s="63"/>
      <c r="O472" s="63"/>
      <c r="P472" s="60" t="s">
        <v>341</v>
      </c>
      <c r="Q472" s="63"/>
      <c r="R472" s="60"/>
      <c r="S472" s="63"/>
      <c r="T472" s="60" t="s">
        <v>197</v>
      </c>
      <c r="U472" s="60"/>
      <c r="V472" s="60"/>
      <c r="W472" s="82"/>
      <c r="X472" s="60"/>
      <c r="Y472" s="65"/>
      <c r="Z472" s="60"/>
      <c r="AA472" s="60"/>
      <c r="AB472" s="60"/>
      <c r="AC472" s="60"/>
      <c r="AD472" s="60"/>
      <c r="AE472" s="60"/>
      <c r="AF472" s="60"/>
      <c r="AG472" s="60"/>
      <c r="AH472" s="60"/>
      <c r="AI472" s="60"/>
      <c r="AJ472" s="60"/>
      <c r="AK472" s="60"/>
      <c r="AL472" s="64" t="s">
        <v>183</v>
      </c>
      <c r="AM472" s="65"/>
      <c r="AN472" s="64"/>
      <c r="AO472" s="66"/>
      <c r="AP472" s="67"/>
      <c r="AQ472" s="68"/>
      <c r="AR472" s="69"/>
      <c r="AS472" s="70"/>
      <c r="AT472" s="69"/>
      <c r="AU472" s="68"/>
      <c r="AV472" s="68"/>
      <c r="AW472" s="68"/>
      <c r="AX472" s="68"/>
      <c r="AY472" s="68"/>
      <c r="AZ472" s="69"/>
      <c r="BA472" s="71"/>
      <c r="BB472" s="72">
        <f>BC472</f>
        <v>13500</v>
      </c>
      <c r="BC472" s="72">
        <v>13500.0</v>
      </c>
      <c r="BD472" s="73">
        <v>13500.0</v>
      </c>
      <c r="BE472" s="60"/>
      <c r="BF472" s="60"/>
      <c r="BG472" s="60"/>
      <c r="BH472" s="60"/>
      <c r="BI472" s="60"/>
      <c r="BJ472" s="74"/>
      <c r="BK472" s="74"/>
      <c r="BL472" s="76"/>
      <c r="BM472" s="60"/>
      <c r="BN472" s="110" t="s">
        <v>326</v>
      </c>
      <c r="BO472" s="110" t="s">
        <v>435</v>
      </c>
      <c r="BP472" s="110"/>
      <c r="BQ472" s="110" t="s">
        <v>382</v>
      </c>
      <c r="BR472" s="60"/>
      <c r="BS472" s="60"/>
      <c r="BT472" s="60"/>
      <c r="BU472" s="60"/>
      <c r="BV472" s="60"/>
      <c r="BW472" s="60"/>
      <c r="BX472" s="60"/>
      <c r="BY472" s="77"/>
      <c r="BZ472" s="111" t="s">
        <v>327</v>
      </c>
      <c r="CA472" s="110" t="s">
        <v>1352</v>
      </c>
      <c r="CB472" s="66"/>
      <c r="CC472" s="66"/>
      <c r="CD472" s="62" t="s">
        <v>346</v>
      </c>
      <c r="CE472" s="78"/>
      <c r="CF472" s="78"/>
      <c r="CG472" s="78"/>
      <c r="CH472" s="78"/>
      <c r="CI472" s="62" t="s">
        <v>1024</v>
      </c>
      <c r="CJ472" s="78"/>
      <c r="CK472" s="78"/>
      <c r="CL472" s="78"/>
      <c r="CM472" s="78"/>
      <c r="CN472" s="62"/>
      <c r="CO472" s="60"/>
      <c r="CP472" s="60" t="s">
        <v>590</v>
      </c>
      <c r="CQ472" s="60"/>
      <c r="CR472" s="60"/>
      <c r="CS472" s="60"/>
      <c r="CT472" s="78"/>
      <c r="CU472" s="78" t="s">
        <v>1024</v>
      </c>
      <c r="CV472" s="78"/>
      <c r="CW472" s="78"/>
      <c r="CX472" s="60"/>
      <c r="CY472" s="60"/>
      <c r="CZ472" s="60"/>
      <c r="DA472" s="60"/>
      <c r="DB472" s="79"/>
      <c r="DC472" s="79"/>
      <c r="DD472" s="79"/>
      <c r="DE472" s="79"/>
      <c r="DF472" s="79"/>
      <c r="DG472" s="60"/>
      <c r="DH472" s="60"/>
      <c r="DI472" s="60"/>
      <c r="DJ472" s="74" t="s">
        <v>3877</v>
      </c>
      <c r="DK472" s="62"/>
      <c r="DL472" s="62"/>
      <c r="DM472" s="62"/>
      <c r="DN472" s="62"/>
      <c r="DO472" s="74">
        <v>2.0</v>
      </c>
      <c r="DP472" s="82" t="s">
        <v>189</v>
      </c>
      <c r="DQ472" s="82"/>
      <c r="DR472" s="82"/>
      <c r="DS472" s="82"/>
      <c r="DT472" s="82"/>
      <c r="DU472" s="82"/>
      <c r="DV472" s="82"/>
      <c r="DW472" s="82"/>
      <c r="DX472" s="82"/>
      <c r="DY472" s="82"/>
      <c r="DZ472" s="82"/>
      <c r="EA472" s="82"/>
      <c r="EB472" s="82"/>
      <c r="EC472" s="91"/>
      <c r="ED472" s="84" t="s">
        <v>190</v>
      </c>
      <c r="EE472" s="85"/>
      <c r="EF472" s="82"/>
      <c r="EG472" s="70" t="s">
        <v>190</v>
      </c>
      <c r="EH472" s="92"/>
      <c r="EI472" s="92"/>
      <c r="EJ472" s="92"/>
      <c r="EK472" s="92"/>
      <c r="EL472" s="92"/>
      <c r="EM472" s="92"/>
      <c r="EN472" s="92"/>
      <c r="EO472" s="92"/>
      <c r="EP472" s="92"/>
      <c r="EQ472" s="92"/>
      <c r="ER472" s="92"/>
    </row>
    <row r="473">
      <c r="A473" s="56" t="str">
        <f t="shared" si="9"/>
        <v>ESP-0470</v>
      </c>
      <c r="B473" s="57" t="s">
        <v>3878</v>
      </c>
      <c r="C473" s="95" t="s">
        <v>3879</v>
      </c>
      <c r="D473" s="59"/>
      <c r="E473" s="60" t="s">
        <v>804</v>
      </c>
      <c r="F473" s="61" t="s">
        <v>175</v>
      </c>
      <c r="G473" s="61"/>
      <c r="H473" s="61"/>
      <c r="I473" s="61"/>
      <c r="J473" s="60"/>
      <c r="K473" s="60"/>
      <c r="L473" s="60" t="s">
        <v>1679</v>
      </c>
      <c r="M473" s="60" t="s">
        <v>1410</v>
      </c>
      <c r="N473" s="63"/>
      <c r="O473" s="63" t="s">
        <v>276</v>
      </c>
      <c r="P473" s="60" t="s">
        <v>341</v>
      </c>
      <c r="Q473" s="63" t="s">
        <v>179</v>
      </c>
      <c r="R473" s="60" t="s">
        <v>180</v>
      </c>
      <c r="S473" s="63"/>
      <c r="T473" s="60" t="s">
        <v>197</v>
      </c>
      <c r="U473" s="60" t="s">
        <v>557</v>
      </c>
      <c r="V473" s="60"/>
      <c r="W473" s="60"/>
      <c r="X473" s="60"/>
      <c r="Y473" s="62" t="s">
        <v>401</v>
      </c>
      <c r="Z473" s="60"/>
      <c r="AA473" s="60"/>
      <c r="AB473" s="60"/>
      <c r="AC473" s="60"/>
      <c r="AD473" s="60"/>
      <c r="AE473" s="60"/>
      <c r="AF473" s="60"/>
      <c r="AG473" s="60"/>
      <c r="AH473" s="60"/>
      <c r="AI473" s="60"/>
      <c r="AJ473" s="60"/>
      <c r="AK473" s="60"/>
      <c r="AL473" s="64" t="s">
        <v>183</v>
      </c>
      <c r="AM473" s="65"/>
      <c r="AN473" s="64"/>
      <c r="AO473" s="66"/>
      <c r="AP473" s="67"/>
      <c r="AQ473" s="68"/>
      <c r="AR473" s="69"/>
      <c r="AS473" s="70"/>
      <c r="AT473" s="69"/>
      <c r="AU473" s="68"/>
      <c r="AV473" s="68"/>
      <c r="AW473" s="68"/>
      <c r="AX473" s="68"/>
      <c r="AY473" s="68"/>
      <c r="AZ473" s="69"/>
      <c r="BA473" s="71"/>
      <c r="BB473" s="72"/>
      <c r="BC473" s="72">
        <v>480.0</v>
      </c>
      <c r="BD473" s="73">
        <v>480.0</v>
      </c>
      <c r="BE473" s="60"/>
      <c r="BF473" s="60"/>
      <c r="BG473" s="60"/>
      <c r="BH473" s="60"/>
      <c r="BI473" s="60"/>
      <c r="BJ473" s="74" t="s">
        <v>257</v>
      </c>
      <c r="BK473" s="74"/>
      <c r="BL473" s="76"/>
      <c r="BM473" s="60"/>
      <c r="BN473" s="60">
        <v>2.5</v>
      </c>
      <c r="BO473" s="60" t="s">
        <v>290</v>
      </c>
      <c r="BP473" s="60"/>
      <c r="BQ473" s="60" t="s">
        <v>382</v>
      </c>
      <c r="BR473" s="60" t="s">
        <v>418</v>
      </c>
      <c r="BS473" s="60">
        <v>15.0</v>
      </c>
      <c r="BT473" s="60">
        <v>13.0</v>
      </c>
      <c r="BU473" s="60"/>
      <c r="BV473" s="60"/>
      <c r="BW473" s="60" t="s">
        <v>865</v>
      </c>
      <c r="BX473" s="60">
        <v>13.0</v>
      </c>
      <c r="BY473" s="137" t="s">
        <v>3170</v>
      </c>
      <c r="BZ473" s="66"/>
      <c r="CA473" s="138" t="s">
        <v>1153</v>
      </c>
      <c r="CB473" s="138"/>
      <c r="CC473" s="138"/>
      <c r="CD473" s="62" t="s">
        <v>2600</v>
      </c>
      <c r="CE473" s="78" t="s">
        <v>647</v>
      </c>
      <c r="CF473" s="78"/>
      <c r="CG473" s="78"/>
      <c r="CH473" s="78"/>
      <c r="CI473" s="62" t="s">
        <v>3832</v>
      </c>
      <c r="CJ473" s="78" t="s">
        <v>1007</v>
      </c>
      <c r="CK473" s="78"/>
      <c r="CL473" s="78"/>
      <c r="CM473" s="78"/>
      <c r="CN473" s="62" t="s">
        <v>3832</v>
      </c>
      <c r="CO473" s="60" t="s">
        <v>926</v>
      </c>
      <c r="CP473" s="60"/>
      <c r="CQ473" s="60"/>
      <c r="CR473" s="60"/>
      <c r="CS473" s="60"/>
      <c r="CT473" s="78" t="s">
        <v>928</v>
      </c>
      <c r="CU473" s="78" t="s">
        <v>3832</v>
      </c>
      <c r="CV473" s="78" t="s">
        <v>488</v>
      </c>
      <c r="CW473" s="78">
        <v>13.0</v>
      </c>
      <c r="CX473" s="60" t="s">
        <v>489</v>
      </c>
      <c r="CY473" s="60">
        <v>13.0</v>
      </c>
      <c r="CZ473" s="60" t="s">
        <v>304</v>
      </c>
      <c r="DA473" s="60">
        <v>13.0</v>
      </c>
      <c r="DB473" s="139" t="s">
        <v>424</v>
      </c>
      <c r="DC473" s="139">
        <v>13.0</v>
      </c>
      <c r="DD473" s="139" t="s">
        <v>190</v>
      </c>
      <c r="DE473" s="79"/>
      <c r="DF473" s="139">
        <v>13.0</v>
      </c>
      <c r="DG473" s="60" t="s">
        <v>190</v>
      </c>
      <c r="DH473" s="60"/>
      <c r="DI473" s="60">
        <v>13.0</v>
      </c>
      <c r="DJ473" s="74" t="s">
        <v>3880</v>
      </c>
      <c r="DK473" s="60"/>
      <c r="DL473" s="60"/>
      <c r="DM473" s="60"/>
      <c r="DN473" s="60"/>
      <c r="DO473" s="74" t="s">
        <v>654</v>
      </c>
      <c r="DP473" s="62" t="s">
        <v>3881</v>
      </c>
      <c r="DQ473" s="60"/>
      <c r="DR473" s="60"/>
      <c r="DS473" s="60"/>
      <c r="DT473" s="60"/>
      <c r="DU473" s="60"/>
      <c r="DV473" s="60"/>
      <c r="DW473" s="60">
        <v>2.0</v>
      </c>
      <c r="DX473" s="60">
        <v>13.0</v>
      </c>
      <c r="DY473" s="62" t="s">
        <v>3882</v>
      </c>
      <c r="DZ473" s="60">
        <v>13.0</v>
      </c>
      <c r="EA473" s="106" t="s">
        <v>604</v>
      </c>
      <c r="EB473" s="60" t="s">
        <v>934</v>
      </c>
      <c r="EC473" s="91"/>
      <c r="ED473" s="84" t="s">
        <v>190</v>
      </c>
      <c r="EE473" s="85"/>
      <c r="EF473" s="82"/>
      <c r="EG473" s="70" t="s">
        <v>190</v>
      </c>
      <c r="EH473" s="92"/>
      <c r="EI473" s="92"/>
      <c r="EJ473" s="92"/>
      <c r="EK473" s="92"/>
      <c r="EL473" s="92"/>
      <c r="EM473" s="92"/>
      <c r="EN473" s="92"/>
      <c r="EO473" s="92"/>
      <c r="EP473" s="92"/>
      <c r="EQ473" s="92"/>
      <c r="ER473" s="92"/>
    </row>
    <row r="474">
      <c r="A474" s="56" t="str">
        <f t="shared" si="9"/>
        <v>ESP-0471</v>
      </c>
      <c r="B474" s="57" t="s">
        <v>3883</v>
      </c>
      <c r="C474" s="114" t="s">
        <v>3884</v>
      </c>
      <c r="D474" s="59"/>
      <c r="E474" s="60" t="s">
        <v>193</v>
      </c>
      <c r="F474" s="61"/>
      <c r="G474" s="61" t="s">
        <v>175</v>
      </c>
      <c r="H474" s="61" t="s">
        <v>175</v>
      </c>
      <c r="I474" s="61"/>
      <c r="J474" s="96"/>
      <c r="K474" s="96"/>
      <c r="L474" s="96" t="s">
        <v>2946</v>
      </c>
      <c r="M474" s="96" t="s">
        <v>3885</v>
      </c>
      <c r="N474" s="60"/>
      <c r="O474" s="60" t="s">
        <v>232</v>
      </c>
      <c r="P474" s="60" t="s">
        <v>196</v>
      </c>
      <c r="Q474" s="60" t="s">
        <v>179</v>
      </c>
      <c r="R474" s="60" t="s">
        <v>414</v>
      </c>
      <c r="S474" s="60"/>
      <c r="T474" s="60" t="s">
        <v>433</v>
      </c>
      <c r="U474" s="60"/>
      <c r="V474" s="60" t="s">
        <v>279</v>
      </c>
      <c r="W474" s="60" t="s">
        <v>3886</v>
      </c>
      <c r="X474" s="60"/>
      <c r="Y474" s="60" t="s">
        <v>575</v>
      </c>
      <c r="Z474" s="60">
        <v>24.0</v>
      </c>
      <c r="AA474" s="60" t="s">
        <v>3887</v>
      </c>
      <c r="AB474" s="60"/>
      <c r="AC474" s="60"/>
      <c r="AD474" s="60"/>
      <c r="AE474" s="60"/>
      <c r="AF474" s="60"/>
      <c r="AG474" s="60"/>
      <c r="AH474" s="60"/>
      <c r="AI474" s="60"/>
      <c r="AJ474" s="60"/>
      <c r="AK474" s="60"/>
      <c r="AL474" s="64" t="s">
        <v>235</v>
      </c>
      <c r="AM474" s="64" t="s">
        <v>381</v>
      </c>
      <c r="AN474" s="225">
        <v>43953.0</v>
      </c>
      <c r="AO474" s="64"/>
      <c r="AP474" s="97"/>
      <c r="AQ474" s="68"/>
      <c r="AR474" s="70"/>
      <c r="AS474" s="70"/>
      <c r="AT474" s="70"/>
      <c r="AU474" s="68"/>
      <c r="AV474" s="68"/>
      <c r="AW474" s="68"/>
      <c r="AX474" s="68"/>
      <c r="AY474" s="68"/>
      <c r="AZ474" s="70"/>
      <c r="BA474" s="112" t="s">
        <v>3888</v>
      </c>
      <c r="BB474" s="72" t="str">
        <f>BC474</f>
        <v>50000 a 89000</v>
      </c>
      <c r="BC474" s="72" t="s">
        <v>3889</v>
      </c>
      <c r="BD474" s="73" t="s">
        <v>3889</v>
      </c>
      <c r="BE474" s="60"/>
      <c r="BF474" s="60"/>
      <c r="BG474" s="60"/>
      <c r="BH474" s="60"/>
      <c r="BI474" s="60"/>
      <c r="BJ474" s="74" t="s">
        <v>236</v>
      </c>
      <c r="BK474" s="74"/>
      <c r="BL474" s="70"/>
      <c r="BM474" s="60"/>
      <c r="BN474" s="62" t="s">
        <v>326</v>
      </c>
      <c r="BO474" s="62" t="s">
        <v>290</v>
      </c>
      <c r="BP474" s="62"/>
      <c r="BQ474" s="62" t="s">
        <v>382</v>
      </c>
      <c r="BR474" s="60"/>
      <c r="BS474" s="60"/>
      <c r="BT474" s="60"/>
      <c r="BU474" s="60"/>
      <c r="BV474" s="60"/>
      <c r="BW474" s="60"/>
      <c r="BX474" s="60"/>
      <c r="BY474" s="64"/>
      <c r="BZ474" s="118" t="s">
        <v>327</v>
      </c>
      <c r="CA474" s="62" t="s">
        <v>1352</v>
      </c>
      <c r="CB474" s="64"/>
      <c r="CC474" s="64"/>
      <c r="CD474" s="62" t="s">
        <v>3890</v>
      </c>
      <c r="CE474" s="60"/>
      <c r="CF474" s="60"/>
      <c r="CG474" s="60"/>
      <c r="CH474" s="60"/>
      <c r="CI474" s="62" t="s">
        <v>3891</v>
      </c>
      <c r="CJ474" s="60"/>
      <c r="CK474" s="60"/>
      <c r="CL474" s="60"/>
      <c r="CM474" s="60"/>
      <c r="CN474" s="62"/>
      <c r="CO474" s="60"/>
      <c r="CP474" s="60" t="s">
        <v>593</v>
      </c>
      <c r="CQ474" s="60" t="s">
        <v>1007</v>
      </c>
      <c r="CR474" s="60"/>
      <c r="CS474" s="60"/>
      <c r="CT474" s="60"/>
      <c r="CU474" s="60" t="s">
        <v>3892</v>
      </c>
      <c r="CV474" s="60"/>
      <c r="CW474" s="60"/>
      <c r="CX474" s="60"/>
      <c r="CY474" s="60"/>
      <c r="CZ474" s="60"/>
      <c r="DA474" s="60"/>
      <c r="DB474" s="82"/>
      <c r="DC474" s="82"/>
      <c r="DD474" s="82"/>
      <c r="DE474" s="82"/>
      <c r="DF474" s="82"/>
      <c r="DG474" s="60"/>
      <c r="DH474" s="60"/>
      <c r="DI474" s="60"/>
      <c r="DJ474" s="74" t="s">
        <v>3864</v>
      </c>
      <c r="DK474" s="62"/>
      <c r="DL474" s="62"/>
      <c r="DM474" s="62"/>
      <c r="DN474" s="62"/>
      <c r="DO474" s="74">
        <v>2.0</v>
      </c>
      <c r="DP474" s="82" t="s">
        <v>518</v>
      </c>
      <c r="DQ474" s="82"/>
      <c r="DR474" s="82"/>
      <c r="DS474" s="82"/>
      <c r="DT474" s="82"/>
      <c r="DU474" s="82"/>
      <c r="DV474" s="82"/>
      <c r="DW474" s="82"/>
      <c r="DX474" s="82"/>
      <c r="DY474" s="82"/>
      <c r="DZ474" s="82"/>
      <c r="EA474" s="82"/>
      <c r="EB474" s="60" t="s">
        <v>269</v>
      </c>
      <c r="EC474" s="91"/>
      <c r="ED474" s="84" t="s">
        <v>251</v>
      </c>
      <c r="EE474" s="85"/>
      <c r="EF474" s="60">
        <v>28.0</v>
      </c>
      <c r="EG474" s="64" t="s">
        <v>190</v>
      </c>
      <c r="EH474" s="96" t="s">
        <v>251</v>
      </c>
      <c r="EI474" s="96">
        <v>250.0</v>
      </c>
      <c r="EJ474" s="92"/>
      <c r="EK474" s="92"/>
      <c r="EL474" s="92"/>
      <c r="EM474" s="92"/>
      <c r="EN474" s="92"/>
      <c r="EO474" s="92"/>
      <c r="EP474" s="92"/>
      <c r="EQ474" s="92"/>
      <c r="ER474" s="92"/>
    </row>
    <row r="475">
      <c r="A475" s="56" t="str">
        <f t="shared" si="9"/>
        <v>ESP-0472</v>
      </c>
      <c r="B475" s="57" t="s">
        <v>3893</v>
      </c>
      <c r="C475" s="114" t="s">
        <v>3894</v>
      </c>
      <c r="D475" s="59"/>
      <c r="E475" s="60" t="s">
        <v>1402</v>
      </c>
      <c r="F475" s="61"/>
      <c r="G475" s="61" t="s">
        <v>175</v>
      </c>
      <c r="H475" s="61"/>
      <c r="I475" s="61"/>
      <c r="J475" s="96"/>
      <c r="K475" s="96"/>
      <c r="L475" s="96" t="s">
        <v>1663</v>
      </c>
      <c r="M475" s="96" t="s">
        <v>3895</v>
      </c>
      <c r="N475" s="63"/>
      <c r="O475" s="60" t="s">
        <v>232</v>
      </c>
      <c r="P475" s="60" t="s">
        <v>455</v>
      </c>
      <c r="Q475" s="60" t="s">
        <v>179</v>
      </c>
      <c r="R475" s="60" t="s">
        <v>414</v>
      </c>
      <c r="S475" s="63"/>
      <c r="T475" s="60" t="s">
        <v>317</v>
      </c>
      <c r="U475" s="60" t="s">
        <v>536</v>
      </c>
      <c r="V475" s="60"/>
      <c r="W475" s="60"/>
      <c r="X475" s="60"/>
      <c r="Y475" s="62" t="s">
        <v>401</v>
      </c>
      <c r="Z475" s="60"/>
      <c r="AA475" s="60"/>
      <c r="AB475" s="60"/>
      <c r="AC475" s="60"/>
      <c r="AD475" s="60"/>
      <c r="AE475" s="60"/>
      <c r="AF475" s="60"/>
      <c r="AG475" s="60"/>
      <c r="AH475" s="60"/>
      <c r="AI475" s="60"/>
      <c r="AJ475" s="60"/>
      <c r="AK475" s="60"/>
      <c r="AL475" s="64" t="s">
        <v>183</v>
      </c>
      <c r="AM475" s="65"/>
      <c r="AN475" s="64"/>
      <c r="AO475" s="66"/>
      <c r="AP475" s="67"/>
      <c r="AQ475" s="68"/>
      <c r="AR475" s="69"/>
      <c r="AS475" s="70"/>
      <c r="AT475" s="69"/>
      <c r="AU475" s="68"/>
      <c r="AV475" s="68"/>
      <c r="AW475" s="68"/>
      <c r="AX475" s="68"/>
      <c r="AY475" s="68"/>
      <c r="AZ475" s="69"/>
      <c r="BA475" s="71"/>
      <c r="BB475" s="73">
        <v>2500000.0</v>
      </c>
      <c r="BC475" s="72">
        <v>2500000.0</v>
      </c>
      <c r="BD475" s="73">
        <v>2500000.0</v>
      </c>
      <c r="BE475" s="60"/>
      <c r="BF475" s="60"/>
      <c r="BG475" s="60"/>
      <c r="BH475" s="60"/>
      <c r="BI475" s="60"/>
      <c r="BJ475" s="74"/>
      <c r="BK475" s="74"/>
      <c r="BL475" s="76"/>
      <c r="BM475" s="60"/>
      <c r="BN475" s="110" t="s">
        <v>3524</v>
      </c>
      <c r="BO475" s="110" t="s">
        <v>290</v>
      </c>
      <c r="BP475" s="110"/>
      <c r="BQ475" s="110" t="s">
        <v>291</v>
      </c>
      <c r="BR475" s="60"/>
      <c r="BS475" s="60"/>
      <c r="BT475" s="60"/>
      <c r="BU475" s="60"/>
      <c r="BV475" s="60"/>
      <c r="BW475" s="60"/>
      <c r="BX475" s="60"/>
      <c r="BY475" s="77"/>
      <c r="BZ475" s="110" t="s">
        <v>327</v>
      </c>
      <c r="CA475" s="110" t="s">
        <v>293</v>
      </c>
      <c r="CB475" s="66"/>
      <c r="CC475" s="66"/>
      <c r="CD475" s="62" t="s">
        <v>3433</v>
      </c>
      <c r="CE475" s="78"/>
      <c r="CF475" s="78"/>
      <c r="CG475" s="78"/>
      <c r="CH475" s="78"/>
      <c r="CI475" s="62" t="s">
        <v>3896</v>
      </c>
      <c r="CJ475" s="78"/>
      <c r="CK475" s="78"/>
      <c r="CL475" s="78"/>
      <c r="CM475" s="78"/>
      <c r="CN475" s="62"/>
      <c r="CO475" s="60"/>
      <c r="CP475" s="60" t="s">
        <v>1275</v>
      </c>
      <c r="CQ475" s="60"/>
      <c r="CR475" s="60"/>
      <c r="CS475" s="60"/>
      <c r="CT475" s="78"/>
      <c r="CU475" s="78" t="s">
        <v>1276</v>
      </c>
      <c r="CV475" s="78"/>
      <c r="CW475" s="78"/>
      <c r="CX475" s="60"/>
      <c r="CY475" s="60"/>
      <c r="CZ475" s="60"/>
      <c r="DA475" s="60"/>
      <c r="DB475" s="79"/>
      <c r="DC475" s="79"/>
      <c r="DD475" s="79"/>
      <c r="DE475" s="79"/>
      <c r="DF475" s="79"/>
      <c r="DG475" s="60"/>
      <c r="DH475" s="60"/>
      <c r="DI475" s="60"/>
      <c r="DJ475" s="74" t="s">
        <v>3897</v>
      </c>
      <c r="DK475" s="62"/>
      <c r="DL475" s="62"/>
      <c r="DM475" s="62"/>
      <c r="DN475" s="62"/>
      <c r="DO475" s="74">
        <v>2.0</v>
      </c>
      <c r="DP475" s="82"/>
      <c r="DQ475" s="82"/>
      <c r="DR475" s="82"/>
      <c r="DS475" s="82"/>
      <c r="DT475" s="82"/>
      <c r="DU475" s="82"/>
      <c r="DV475" s="82"/>
      <c r="DW475" s="82"/>
      <c r="DX475" s="82"/>
      <c r="DY475" s="82"/>
      <c r="DZ475" s="82"/>
      <c r="EA475" s="82"/>
      <c r="EB475" s="82"/>
      <c r="EC475" s="91" t="s">
        <v>270</v>
      </c>
      <c r="ED475" s="84" t="s">
        <v>190</v>
      </c>
      <c r="EE475" s="85"/>
      <c r="EF475" s="82"/>
      <c r="EG475" s="70" t="s">
        <v>251</v>
      </c>
      <c r="EH475" s="92"/>
      <c r="EI475" s="92"/>
      <c r="EJ475" s="92"/>
      <c r="EK475" s="92"/>
      <c r="EL475" s="92"/>
      <c r="EM475" s="92"/>
      <c r="EN475" s="92"/>
      <c r="EO475" s="92"/>
      <c r="EP475" s="92"/>
      <c r="EQ475" s="92"/>
      <c r="ER475" s="92"/>
    </row>
    <row r="476">
      <c r="A476" s="56" t="str">
        <f t="shared" si="9"/>
        <v>ESP-0473</v>
      </c>
      <c r="B476" s="57" t="s">
        <v>3898</v>
      </c>
      <c r="C476" s="87" t="s">
        <v>3899</v>
      </c>
      <c r="D476" s="59"/>
      <c r="E476" s="60" t="s">
        <v>1402</v>
      </c>
      <c r="F476" s="61"/>
      <c r="G476" s="61" t="s">
        <v>175</v>
      </c>
      <c r="H476" s="61"/>
      <c r="I476" s="61"/>
      <c r="J476" s="96"/>
      <c r="K476" s="96"/>
      <c r="L476" s="96" t="s">
        <v>2124</v>
      </c>
      <c r="M476" s="96" t="s">
        <v>3900</v>
      </c>
      <c r="N476" s="63"/>
      <c r="O476" s="63"/>
      <c r="P476" s="62" t="s">
        <v>455</v>
      </c>
      <c r="Q476" s="63"/>
      <c r="R476" s="60"/>
      <c r="S476" s="63"/>
      <c r="T476" s="60" t="s">
        <v>317</v>
      </c>
      <c r="U476" s="60"/>
      <c r="V476" s="60"/>
      <c r="W476" s="60"/>
      <c r="X476" s="60"/>
      <c r="Y476" s="62" t="s">
        <v>325</v>
      </c>
      <c r="Z476" s="82"/>
      <c r="AA476" s="82"/>
      <c r="AB476" s="82"/>
      <c r="AC476" s="82"/>
      <c r="AD476" s="82"/>
      <c r="AE476" s="82"/>
      <c r="AF476" s="82"/>
      <c r="AG476" s="82"/>
      <c r="AH476" s="82"/>
      <c r="AI476" s="82"/>
      <c r="AJ476" s="82"/>
      <c r="AK476" s="82"/>
      <c r="AL476" s="70" t="s">
        <v>183</v>
      </c>
      <c r="AM476" s="94"/>
      <c r="AN476" s="70"/>
      <c r="AO476" s="76"/>
      <c r="AP476" s="67"/>
      <c r="AQ476" s="68"/>
      <c r="AR476" s="69"/>
      <c r="AS476" s="70"/>
      <c r="AT476" s="69"/>
      <c r="AU476" s="68"/>
      <c r="AV476" s="68"/>
      <c r="AW476" s="68"/>
      <c r="AX476" s="68"/>
      <c r="AY476" s="68"/>
      <c r="AZ476" s="69"/>
      <c r="BA476" s="71"/>
      <c r="BB476" s="67"/>
      <c r="BC476" s="67"/>
      <c r="BD476" s="72"/>
      <c r="BE476" s="82"/>
      <c r="BF476" s="82"/>
      <c r="BG476" s="82"/>
      <c r="BH476" s="82"/>
      <c r="BI476" s="82"/>
      <c r="BJ476" s="90"/>
      <c r="BK476" s="90"/>
      <c r="BL476" s="76"/>
      <c r="BM476" s="60"/>
      <c r="BN476" s="110" t="s">
        <v>3524</v>
      </c>
      <c r="BO476" s="110" t="s">
        <v>435</v>
      </c>
      <c r="BP476" s="110"/>
      <c r="BQ476" s="110" t="s">
        <v>382</v>
      </c>
      <c r="BR476" s="60"/>
      <c r="BS476" s="60"/>
      <c r="BT476" s="60"/>
      <c r="BU476" s="60"/>
      <c r="BV476" s="60"/>
      <c r="BW476" s="60"/>
      <c r="BX476" s="60"/>
      <c r="BY476" s="77"/>
      <c r="BZ476" s="110" t="s">
        <v>327</v>
      </c>
      <c r="CA476" s="110" t="s">
        <v>293</v>
      </c>
      <c r="CB476" s="66"/>
      <c r="CC476" s="66"/>
      <c r="CD476" s="62" t="s">
        <v>1781</v>
      </c>
      <c r="CE476" s="78"/>
      <c r="CF476" s="78"/>
      <c r="CG476" s="78"/>
      <c r="CH476" s="78"/>
      <c r="CI476" s="62" t="s">
        <v>1797</v>
      </c>
      <c r="CJ476" s="78"/>
      <c r="CK476" s="78"/>
      <c r="CL476" s="78"/>
      <c r="CM476" s="78"/>
      <c r="CN476" s="62"/>
      <c r="CO476" s="60"/>
      <c r="CP476" s="60" t="s">
        <v>1391</v>
      </c>
      <c r="CQ476" s="60"/>
      <c r="CR476" s="60"/>
      <c r="CS476" s="60"/>
      <c r="CT476" s="78"/>
      <c r="CU476" s="78" t="s">
        <v>3069</v>
      </c>
      <c r="CV476" s="78"/>
      <c r="CW476" s="78"/>
      <c r="CX476" s="60"/>
      <c r="CY476" s="60"/>
      <c r="CZ476" s="60"/>
      <c r="DA476" s="60"/>
      <c r="DB476" s="79"/>
      <c r="DC476" s="79"/>
      <c r="DD476" s="79"/>
      <c r="DE476" s="79"/>
      <c r="DF476" s="79"/>
      <c r="DG476" s="60"/>
      <c r="DH476" s="60"/>
      <c r="DI476" s="60"/>
      <c r="DJ476" s="74" t="s">
        <v>3901</v>
      </c>
      <c r="DK476" s="62"/>
      <c r="DL476" s="62"/>
      <c r="DM476" s="62"/>
      <c r="DN476" s="62"/>
      <c r="DO476" s="74">
        <v>2.0</v>
      </c>
      <c r="DP476" s="82"/>
      <c r="DQ476" s="70"/>
      <c r="DR476" s="70"/>
      <c r="DS476" s="70"/>
      <c r="DT476" s="70"/>
      <c r="DU476" s="70"/>
      <c r="DV476" s="70"/>
      <c r="DW476" s="82"/>
      <c r="DX476" s="82"/>
      <c r="DY476" s="82"/>
      <c r="DZ476" s="82"/>
      <c r="EA476" s="82"/>
      <c r="EB476" s="82"/>
      <c r="EC476" s="91"/>
      <c r="ED476" s="84" t="s">
        <v>190</v>
      </c>
      <c r="EE476" s="85"/>
      <c r="EF476" s="82"/>
      <c r="EG476" s="70" t="s">
        <v>190</v>
      </c>
      <c r="EH476" s="92"/>
      <c r="EI476" s="92"/>
      <c r="EJ476" s="92"/>
      <c r="EK476" s="92"/>
      <c r="EL476" s="92"/>
      <c r="EM476" s="92"/>
      <c r="EN476" s="92"/>
      <c r="EO476" s="92"/>
      <c r="EP476" s="92"/>
      <c r="EQ476" s="92"/>
      <c r="ER476" s="92"/>
    </row>
    <row r="477">
      <c r="A477" s="56" t="str">
        <f t="shared" si="9"/>
        <v>ESP-0474</v>
      </c>
      <c r="B477" s="57" t="s">
        <v>3902</v>
      </c>
      <c r="C477" s="114" t="s">
        <v>3903</v>
      </c>
      <c r="D477" s="59"/>
      <c r="E477" s="60" t="s">
        <v>3904</v>
      </c>
      <c r="F477" s="113"/>
      <c r="G477" s="113"/>
      <c r="H477" s="61" t="s">
        <v>175</v>
      </c>
      <c r="I477" s="61"/>
      <c r="J477" s="62"/>
      <c r="K477" s="62"/>
      <c r="L477" s="62" t="s">
        <v>874</v>
      </c>
      <c r="M477" s="60" t="s">
        <v>3905</v>
      </c>
      <c r="N477" s="60"/>
      <c r="O477" s="60" t="s">
        <v>232</v>
      </c>
      <c r="P477" s="60" t="s">
        <v>196</v>
      </c>
      <c r="Q477" s="60" t="s">
        <v>179</v>
      </c>
      <c r="R477" s="60" t="s">
        <v>414</v>
      </c>
      <c r="S477" s="60"/>
      <c r="T477" s="60" t="s">
        <v>433</v>
      </c>
      <c r="U477" s="60" t="s">
        <v>233</v>
      </c>
      <c r="V477" s="60"/>
      <c r="W477" s="60"/>
      <c r="X477" s="60"/>
      <c r="Y477" s="62" t="s">
        <v>920</v>
      </c>
      <c r="Z477" s="82"/>
      <c r="AA477" s="82"/>
      <c r="AB477" s="82"/>
      <c r="AC477" s="82"/>
      <c r="AD477" s="82"/>
      <c r="AE477" s="82"/>
      <c r="AF477" s="82"/>
      <c r="AG477" s="82"/>
      <c r="AH477" s="82"/>
      <c r="AI477" s="82"/>
      <c r="AJ477" s="82"/>
      <c r="AK477" s="82"/>
      <c r="AL477" s="70" t="s">
        <v>235</v>
      </c>
      <c r="AM477" s="70"/>
      <c r="AN477" s="96" t="s">
        <v>537</v>
      </c>
      <c r="AO477" s="70"/>
      <c r="AP477" s="97"/>
      <c r="AQ477" s="68"/>
      <c r="AR477" s="70"/>
      <c r="AS477" s="70"/>
      <c r="AT477" s="70"/>
      <c r="AU477" s="68"/>
      <c r="AV477" s="68"/>
      <c r="AW477" s="68"/>
      <c r="AX477" s="68"/>
      <c r="AY477" s="68"/>
      <c r="AZ477" s="70"/>
      <c r="BA477" s="71"/>
      <c r="BB477" s="73">
        <v>1900000.0</v>
      </c>
      <c r="BC477" s="72">
        <v>1900000.0</v>
      </c>
      <c r="BD477" s="73">
        <v>1900000.0</v>
      </c>
      <c r="BE477" s="60"/>
      <c r="BF477" s="60"/>
      <c r="BG477" s="60"/>
      <c r="BH477" s="60"/>
      <c r="BI477" s="60"/>
      <c r="BJ477" s="74" t="s">
        <v>236</v>
      </c>
      <c r="BK477" s="74"/>
      <c r="BL477" s="70"/>
      <c r="BM477" s="82"/>
      <c r="BN477" s="82"/>
      <c r="BO477" s="82"/>
      <c r="BP477" s="82"/>
      <c r="BQ477" s="82"/>
      <c r="BR477" s="82"/>
      <c r="BS477" s="60"/>
      <c r="BT477" s="60"/>
      <c r="BU477" s="60"/>
      <c r="BV477" s="60"/>
      <c r="BW477" s="60"/>
      <c r="BX477" s="60"/>
      <c r="BY477" s="64"/>
      <c r="BZ477" s="64"/>
      <c r="CA477" s="64"/>
      <c r="CB477" s="64"/>
      <c r="CC477" s="64"/>
      <c r="CD477" s="62" t="s">
        <v>1577</v>
      </c>
      <c r="CE477" s="60"/>
      <c r="CF477" s="60"/>
      <c r="CG477" s="60"/>
      <c r="CH477" s="60"/>
      <c r="CI477" s="62" t="s">
        <v>877</v>
      </c>
      <c r="CJ477" s="60"/>
      <c r="CK477" s="60"/>
      <c r="CL477" s="60"/>
      <c r="CM477" s="60"/>
      <c r="CN477" s="62"/>
      <c r="CO477" s="60"/>
      <c r="CP477" s="60"/>
      <c r="CQ477" s="60" t="s">
        <v>1007</v>
      </c>
      <c r="CR477" s="60"/>
      <c r="CS477" s="60"/>
      <c r="CT477" s="60"/>
      <c r="CU477" s="60" t="s">
        <v>3765</v>
      </c>
      <c r="CV477" s="60"/>
      <c r="CW477" s="60"/>
      <c r="CX477" s="60"/>
      <c r="CY477" s="60"/>
      <c r="CZ477" s="60"/>
      <c r="DA477" s="60"/>
      <c r="DB477" s="82"/>
      <c r="DC477" s="82"/>
      <c r="DD477" s="82"/>
      <c r="DE477" s="82"/>
      <c r="DF477" s="82"/>
      <c r="DG477" s="60"/>
      <c r="DH477" s="60"/>
      <c r="DI477" s="60"/>
      <c r="DJ477" s="74" t="s">
        <v>3906</v>
      </c>
      <c r="DK477" s="62"/>
      <c r="DL477" s="62"/>
      <c r="DM477" s="62"/>
      <c r="DN477" s="62"/>
      <c r="DO477" s="74">
        <v>2.0</v>
      </c>
      <c r="DP477" s="82" t="s">
        <v>3907</v>
      </c>
      <c r="DQ477" s="82"/>
      <c r="DR477" s="82"/>
      <c r="DS477" s="82"/>
      <c r="DT477" s="82"/>
      <c r="DU477" s="82"/>
      <c r="DV477" s="82"/>
      <c r="DW477" s="82"/>
      <c r="DX477" s="82"/>
      <c r="DY477" s="82"/>
      <c r="DZ477" s="82"/>
      <c r="EA477" s="82"/>
      <c r="EB477" s="60"/>
      <c r="EC477" s="91" t="s">
        <v>270</v>
      </c>
      <c r="ED477" s="84" t="s">
        <v>190</v>
      </c>
      <c r="EE477" s="85"/>
      <c r="EF477" s="82"/>
      <c r="EG477" s="64" t="s">
        <v>251</v>
      </c>
      <c r="EH477" s="92"/>
      <c r="EI477" s="92"/>
      <c r="EJ477" s="92"/>
      <c r="EK477" s="92"/>
      <c r="EL477" s="92"/>
      <c r="EM477" s="92"/>
      <c r="EN477" s="92"/>
      <c r="EO477" s="92"/>
      <c r="EP477" s="92"/>
      <c r="EQ477" s="92"/>
      <c r="ER477" s="92"/>
    </row>
    <row r="478">
      <c r="A478" s="56" t="str">
        <f t="shared" si="9"/>
        <v>ESP-0475</v>
      </c>
      <c r="B478" s="57" t="s">
        <v>3893</v>
      </c>
      <c r="C478" s="114" t="s">
        <v>3908</v>
      </c>
      <c r="D478" s="59"/>
      <c r="E478" s="60" t="s">
        <v>1402</v>
      </c>
      <c r="F478" s="61"/>
      <c r="G478" s="61" t="s">
        <v>175</v>
      </c>
      <c r="H478" s="61"/>
      <c r="I478" s="61"/>
      <c r="J478" s="96"/>
      <c r="K478" s="96"/>
      <c r="L478" s="96" t="s">
        <v>3909</v>
      </c>
      <c r="M478" s="96" t="s">
        <v>3910</v>
      </c>
      <c r="N478" s="63"/>
      <c r="O478" s="60" t="s">
        <v>232</v>
      </c>
      <c r="P478" s="60" t="s">
        <v>455</v>
      </c>
      <c r="Q478" s="60" t="s">
        <v>179</v>
      </c>
      <c r="R478" s="60" t="s">
        <v>414</v>
      </c>
      <c r="S478" s="63"/>
      <c r="T478" s="60" t="s">
        <v>317</v>
      </c>
      <c r="U478" s="60" t="s">
        <v>536</v>
      </c>
      <c r="V478" s="60"/>
      <c r="W478" s="60"/>
      <c r="X478" s="60"/>
      <c r="Y478" s="62" t="s">
        <v>342</v>
      </c>
      <c r="Z478" s="60"/>
      <c r="AA478" s="60"/>
      <c r="AB478" s="60"/>
      <c r="AC478" s="60"/>
      <c r="AD478" s="60"/>
      <c r="AE478" s="60"/>
      <c r="AF478" s="60"/>
      <c r="AG478" s="60"/>
      <c r="AH478" s="60"/>
      <c r="AI478" s="60"/>
      <c r="AJ478" s="60"/>
      <c r="AK478" s="60"/>
      <c r="AL478" s="64" t="s">
        <v>183</v>
      </c>
      <c r="AM478" s="65"/>
      <c r="AN478" s="64"/>
      <c r="AO478" s="66"/>
      <c r="AP478" s="67"/>
      <c r="AQ478" s="68"/>
      <c r="AR478" s="69"/>
      <c r="AS478" s="70"/>
      <c r="AT478" s="69"/>
      <c r="AU478" s="68"/>
      <c r="AV478" s="68"/>
      <c r="AW478" s="68"/>
      <c r="AX478" s="68"/>
      <c r="AY478" s="68"/>
      <c r="AZ478" s="69"/>
      <c r="BA478" s="71"/>
      <c r="BB478" s="73">
        <v>2000000.0</v>
      </c>
      <c r="BC478" s="72">
        <v>2000000.0</v>
      </c>
      <c r="BD478" s="73">
        <v>2000000.0</v>
      </c>
      <c r="BE478" s="60"/>
      <c r="BF478" s="60"/>
      <c r="BG478" s="60"/>
      <c r="BH478" s="60"/>
      <c r="BI478" s="60"/>
      <c r="BJ478" s="74"/>
      <c r="BK478" s="74"/>
      <c r="BL478" s="76"/>
      <c r="BM478" s="60"/>
      <c r="BN478" s="110" t="s">
        <v>357</v>
      </c>
      <c r="BO478" s="110" t="s">
        <v>290</v>
      </c>
      <c r="BP478" s="110"/>
      <c r="BQ478" s="110" t="s">
        <v>291</v>
      </c>
      <c r="BR478" s="60"/>
      <c r="BS478" s="60"/>
      <c r="BT478" s="60"/>
      <c r="BU478" s="60"/>
      <c r="BV478" s="60"/>
      <c r="BW478" s="60"/>
      <c r="BX478" s="60"/>
      <c r="BY478" s="77"/>
      <c r="BZ478" s="110" t="s">
        <v>327</v>
      </c>
      <c r="CA478" s="110" t="s">
        <v>293</v>
      </c>
      <c r="CB478" s="66"/>
      <c r="CC478" s="66"/>
      <c r="CD478" s="62" t="s">
        <v>1273</v>
      </c>
      <c r="CE478" s="78"/>
      <c r="CF478" s="78"/>
      <c r="CG478" s="78"/>
      <c r="CH478" s="78"/>
      <c r="CI478" s="62" t="s">
        <v>1273</v>
      </c>
      <c r="CJ478" s="78"/>
      <c r="CK478" s="78"/>
      <c r="CL478" s="78"/>
      <c r="CM478" s="78"/>
      <c r="CN478" s="62"/>
      <c r="CO478" s="60"/>
      <c r="CP478" s="60" t="s">
        <v>1689</v>
      </c>
      <c r="CQ478" s="60"/>
      <c r="CR478" s="60"/>
      <c r="CS478" s="60"/>
      <c r="CT478" s="78"/>
      <c r="CU478" s="78" t="s">
        <v>1709</v>
      </c>
      <c r="CV478" s="78"/>
      <c r="CW478" s="78"/>
      <c r="CX478" s="60"/>
      <c r="CY478" s="60"/>
      <c r="CZ478" s="60"/>
      <c r="DA478" s="60"/>
      <c r="DB478" s="79"/>
      <c r="DC478" s="79"/>
      <c r="DD478" s="79"/>
      <c r="DE478" s="79"/>
      <c r="DF478" s="79"/>
      <c r="DG478" s="60"/>
      <c r="DH478" s="60"/>
      <c r="DI478" s="60"/>
      <c r="DJ478" s="74" t="s">
        <v>3897</v>
      </c>
      <c r="DK478" s="62"/>
      <c r="DL478" s="62"/>
      <c r="DM478" s="62"/>
      <c r="DN478" s="62"/>
      <c r="DO478" s="74">
        <v>2.0</v>
      </c>
      <c r="DP478" s="82"/>
      <c r="DQ478" s="82"/>
      <c r="DR478" s="82"/>
      <c r="DS478" s="82"/>
      <c r="DT478" s="82"/>
      <c r="DU478" s="82"/>
      <c r="DV478" s="82"/>
      <c r="DW478" s="82"/>
      <c r="DX478" s="82"/>
      <c r="DY478" s="82"/>
      <c r="DZ478" s="82"/>
      <c r="EA478" s="82"/>
      <c r="EB478" s="82"/>
      <c r="EC478" s="91" t="s">
        <v>270</v>
      </c>
      <c r="ED478" s="84" t="s">
        <v>190</v>
      </c>
      <c r="EE478" s="85"/>
      <c r="EF478" s="82"/>
      <c r="EG478" s="70" t="s">
        <v>251</v>
      </c>
      <c r="EH478" s="92"/>
      <c r="EI478" s="92"/>
      <c r="EJ478" s="92"/>
      <c r="EK478" s="92"/>
      <c r="EL478" s="92"/>
      <c r="EM478" s="92"/>
      <c r="EN478" s="92"/>
      <c r="EO478" s="92"/>
      <c r="EP478" s="92"/>
      <c r="EQ478" s="92"/>
      <c r="ER478" s="92"/>
    </row>
    <row r="479">
      <c r="A479" s="56" t="str">
        <f t="shared" si="9"/>
        <v>ESP-0476</v>
      </c>
      <c r="B479" s="57" t="s">
        <v>3911</v>
      </c>
      <c r="C479" s="87" t="s">
        <v>3912</v>
      </c>
      <c r="D479" s="59"/>
      <c r="E479" s="60" t="s">
        <v>1402</v>
      </c>
      <c r="F479" s="61" t="s">
        <v>175</v>
      </c>
      <c r="G479" s="61"/>
      <c r="H479" s="61"/>
      <c r="I479" s="61"/>
      <c r="J479" s="60"/>
      <c r="K479" s="60"/>
      <c r="L479" s="60" t="s">
        <v>1162</v>
      </c>
      <c r="M479" s="60" t="s">
        <v>3913</v>
      </c>
      <c r="N479" s="63"/>
      <c r="O479" s="63"/>
      <c r="P479" s="60" t="s">
        <v>341</v>
      </c>
      <c r="Q479" s="63"/>
      <c r="R479" s="60"/>
      <c r="S479" s="63"/>
      <c r="T479" s="60" t="s">
        <v>433</v>
      </c>
      <c r="U479" s="60"/>
      <c r="V479" s="60"/>
      <c r="W479" s="60"/>
      <c r="X479" s="60"/>
      <c r="Y479" s="62" t="s">
        <v>342</v>
      </c>
      <c r="Z479" s="60"/>
      <c r="AA479" s="60"/>
      <c r="AB479" s="60"/>
      <c r="AC479" s="60"/>
      <c r="AD479" s="60"/>
      <c r="AE479" s="60"/>
      <c r="AF479" s="60"/>
      <c r="AG479" s="60"/>
      <c r="AH479" s="60"/>
      <c r="AI479" s="60"/>
      <c r="AJ479" s="60"/>
      <c r="AK479" s="60"/>
      <c r="AL479" s="64" t="s">
        <v>183</v>
      </c>
      <c r="AM479" s="65"/>
      <c r="AN479" s="64"/>
      <c r="AO479" s="66"/>
      <c r="AP479" s="67"/>
      <c r="AQ479" s="68"/>
      <c r="AR479" s="69"/>
      <c r="AS479" s="70"/>
      <c r="AT479" s="69"/>
      <c r="AU479" s="68"/>
      <c r="AV479" s="68"/>
      <c r="AW479" s="68"/>
      <c r="AX479" s="68"/>
      <c r="AY479" s="68"/>
      <c r="AZ479" s="69"/>
      <c r="BA479" s="71"/>
      <c r="BB479" s="72"/>
      <c r="BC479" s="72">
        <v>2000000.0</v>
      </c>
      <c r="BD479" s="73">
        <v>2000000.0</v>
      </c>
      <c r="BE479" s="60"/>
      <c r="BF479" s="60"/>
      <c r="BG479" s="60"/>
      <c r="BH479" s="60"/>
      <c r="BI479" s="60"/>
      <c r="BJ479" s="74"/>
      <c r="BK479" s="74"/>
      <c r="BL479" s="76"/>
      <c r="BM479" s="60"/>
      <c r="BN479" s="60"/>
      <c r="BO479" s="60"/>
      <c r="BP479" s="60"/>
      <c r="BQ479" s="60"/>
      <c r="BR479" s="60"/>
      <c r="BS479" s="60"/>
      <c r="BT479" s="60"/>
      <c r="BU479" s="60"/>
      <c r="BV479" s="60"/>
      <c r="BW479" s="60"/>
      <c r="BX479" s="60"/>
      <c r="BY479" s="77"/>
      <c r="BZ479" s="66"/>
      <c r="CA479" s="66"/>
      <c r="CB479" s="66"/>
      <c r="CC479" s="66"/>
      <c r="CD479" s="62" t="s">
        <v>2883</v>
      </c>
      <c r="CE479" s="78"/>
      <c r="CF479" s="78"/>
      <c r="CG479" s="78"/>
      <c r="CH479" s="78"/>
      <c r="CI479" s="62" t="s">
        <v>3914</v>
      </c>
      <c r="CJ479" s="78"/>
      <c r="CK479" s="78"/>
      <c r="CL479" s="78"/>
      <c r="CM479" s="78"/>
      <c r="CN479" s="62" t="s">
        <v>3915</v>
      </c>
      <c r="CO479" s="60"/>
      <c r="CP479" s="60"/>
      <c r="CQ479" s="60"/>
      <c r="CR479" s="60"/>
      <c r="CS479" s="60"/>
      <c r="CT479" s="78"/>
      <c r="CU479" s="78" t="s">
        <v>3915</v>
      </c>
      <c r="CV479" s="78"/>
      <c r="CW479" s="78"/>
      <c r="CX479" s="60"/>
      <c r="CY479" s="60"/>
      <c r="CZ479" s="60"/>
      <c r="DA479" s="60"/>
      <c r="DB479" s="79"/>
      <c r="DC479" s="79"/>
      <c r="DD479" s="79"/>
      <c r="DE479" s="79"/>
      <c r="DF479" s="79"/>
      <c r="DG479" s="60"/>
      <c r="DH479" s="60"/>
      <c r="DI479" s="60"/>
      <c r="DJ479" s="74" t="s">
        <v>3916</v>
      </c>
      <c r="DK479" s="62"/>
      <c r="DL479" s="62"/>
      <c r="DM479" s="62"/>
      <c r="DN479" s="62"/>
      <c r="DO479" s="74">
        <v>2.0</v>
      </c>
      <c r="DP479" s="82" t="s">
        <v>189</v>
      </c>
      <c r="DQ479" s="82"/>
      <c r="DR479" s="82"/>
      <c r="DS479" s="82"/>
      <c r="DT479" s="82"/>
      <c r="DU479" s="82"/>
      <c r="DV479" s="82"/>
      <c r="DW479" s="82"/>
      <c r="DX479" s="82"/>
      <c r="DY479" s="82"/>
      <c r="DZ479" s="82"/>
      <c r="EA479" s="82"/>
      <c r="EB479" s="82"/>
      <c r="EC479" s="91"/>
      <c r="ED479" s="84" t="s">
        <v>190</v>
      </c>
      <c r="EE479" s="85"/>
      <c r="EF479" s="82"/>
      <c r="EG479" s="70" t="s">
        <v>190</v>
      </c>
      <c r="EH479" s="92"/>
      <c r="EI479" s="92"/>
      <c r="EJ479" s="92"/>
      <c r="EK479" s="92"/>
      <c r="EL479" s="92"/>
      <c r="EM479" s="92"/>
      <c r="EN479" s="92"/>
      <c r="EO479" s="92"/>
      <c r="EP479" s="92"/>
      <c r="EQ479" s="92"/>
      <c r="ER479" s="92"/>
    </row>
    <row r="480" ht="53.25" customHeight="1">
      <c r="A480" s="56" t="str">
        <f t="shared" si="9"/>
        <v>ESP-0477</v>
      </c>
      <c r="B480" s="57" t="s">
        <v>3917</v>
      </c>
      <c r="C480" s="87" t="s">
        <v>3918</v>
      </c>
      <c r="D480" s="59"/>
      <c r="E480" s="60" t="s">
        <v>2081</v>
      </c>
      <c r="F480" s="61" t="s">
        <v>175</v>
      </c>
      <c r="G480" s="61"/>
      <c r="H480" s="61"/>
      <c r="I480" s="61"/>
      <c r="J480" s="60"/>
      <c r="K480" s="60"/>
      <c r="L480" s="60" t="s">
        <v>1342</v>
      </c>
      <c r="M480" s="60" t="s">
        <v>3919</v>
      </c>
      <c r="N480" s="63"/>
      <c r="O480" s="63"/>
      <c r="P480" s="60" t="s">
        <v>196</v>
      </c>
      <c r="Q480" s="63"/>
      <c r="R480" s="60"/>
      <c r="S480" s="63"/>
      <c r="T480" s="60" t="s">
        <v>197</v>
      </c>
      <c r="U480" s="60"/>
      <c r="V480" s="60"/>
      <c r="W480" s="82"/>
      <c r="X480" s="60"/>
      <c r="Y480" s="65"/>
      <c r="Z480" s="82"/>
      <c r="AA480" s="82"/>
      <c r="AB480" s="82"/>
      <c r="AC480" s="82"/>
      <c r="AD480" s="82"/>
      <c r="AE480" s="82"/>
      <c r="AF480" s="82"/>
      <c r="AG480" s="82"/>
      <c r="AH480" s="82"/>
      <c r="AI480" s="82"/>
      <c r="AJ480" s="82"/>
      <c r="AK480" s="82"/>
      <c r="AL480" s="70" t="s">
        <v>183</v>
      </c>
      <c r="AM480" s="94"/>
      <c r="AN480" s="70"/>
      <c r="AO480" s="76"/>
      <c r="AP480" s="67"/>
      <c r="AQ480" s="68"/>
      <c r="AR480" s="69"/>
      <c r="AS480" s="70"/>
      <c r="AT480" s="69"/>
      <c r="AU480" s="68"/>
      <c r="AV480" s="68"/>
      <c r="AW480" s="68"/>
      <c r="AX480" s="68"/>
      <c r="AY480" s="68"/>
      <c r="AZ480" s="69"/>
      <c r="BA480" s="71"/>
      <c r="BB480" s="67"/>
      <c r="BC480" s="67"/>
      <c r="BD480" s="72"/>
      <c r="BE480" s="60"/>
      <c r="BF480" s="60"/>
      <c r="BG480" s="60"/>
      <c r="BH480" s="60"/>
      <c r="BI480" s="60"/>
      <c r="BJ480" s="74" t="s">
        <v>257</v>
      </c>
      <c r="BK480" s="74"/>
      <c r="BL480" s="76"/>
      <c r="BM480" s="60"/>
      <c r="BN480" s="60"/>
      <c r="BO480" s="60"/>
      <c r="BP480" s="60"/>
      <c r="BQ480" s="60"/>
      <c r="BR480" s="60"/>
      <c r="BS480" s="60"/>
      <c r="BT480" s="60"/>
      <c r="BU480" s="60"/>
      <c r="BV480" s="60"/>
      <c r="BW480" s="60"/>
      <c r="BX480" s="60"/>
      <c r="BY480" s="77"/>
      <c r="BZ480" s="66"/>
      <c r="CA480" s="66"/>
      <c r="CB480" s="66"/>
      <c r="CC480" s="66"/>
      <c r="CD480" s="62" t="s">
        <v>3920</v>
      </c>
      <c r="CE480" s="78"/>
      <c r="CF480" s="78"/>
      <c r="CG480" s="78"/>
      <c r="CH480" s="78"/>
      <c r="CI480" s="62" t="s">
        <v>3272</v>
      </c>
      <c r="CJ480" s="78"/>
      <c r="CK480" s="78"/>
      <c r="CL480" s="78"/>
      <c r="CM480" s="78"/>
      <c r="CN480" s="62" t="s">
        <v>2390</v>
      </c>
      <c r="CO480" s="60"/>
      <c r="CP480" s="60"/>
      <c r="CQ480" s="60"/>
      <c r="CR480" s="60"/>
      <c r="CS480" s="60"/>
      <c r="CT480" s="78"/>
      <c r="CU480" s="78" t="s">
        <v>2390</v>
      </c>
      <c r="CV480" s="78"/>
      <c r="CW480" s="78"/>
      <c r="CX480" s="60"/>
      <c r="CY480" s="60"/>
      <c r="CZ480" s="60"/>
      <c r="DA480" s="60"/>
      <c r="DB480" s="79"/>
      <c r="DC480" s="79"/>
      <c r="DD480" s="79"/>
      <c r="DE480" s="79"/>
      <c r="DF480" s="79"/>
      <c r="DG480" s="60"/>
      <c r="DH480" s="60"/>
      <c r="DI480" s="60"/>
      <c r="DJ480" s="74" t="s">
        <v>1338</v>
      </c>
      <c r="DK480" s="62"/>
      <c r="DL480" s="62"/>
      <c r="DM480" s="62"/>
      <c r="DN480" s="62"/>
      <c r="DO480" s="74">
        <v>2.0</v>
      </c>
      <c r="DP480" s="82" t="s">
        <v>336</v>
      </c>
      <c r="DQ480" s="82"/>
      <c r="DR480" s="82"/>
      <c r="DS480" s="82"/>
      <c r="DT480" s="82"/>
      <c r="DU480" s="82"/>
      <c r="DV480" s="82"/>
      <c r="DW480" s="82"/>
      <c r="DX480" s="82"/>
      <c r="DY480" s="82"/>
      <c r="DZ480" s="82"/>
      <c r="EA480" s="82"/>
      <c r="EB480" s="82"/>
      <c r="EC480" s="91"/>
      <c r="ED480" s="84" t="s">
        <v>190</v>
      </c>
      <c r="EE480" s="85"/>
      <c r="EF480" s="82"/>
      <c r="EG480" s="70" t="s">
        <v>190</v>
      </c>
      <c r="EH480" s="92"/>
      <c r="EI480" s="92"/>
      <c r="EJ480" s="92"/>
      <c r="EK480" s="92"/>
      <c r="EL480" s="92"/>
      <c r="EM480" s="92"/>
      <c r="EN480" s="92"/>
      <c r="EO480" s="92"/>
      <c r="EP480" s="92"/>
      <c r="EQ480" s="92"/>
      <c r="ER480" s="92"/>
    </row>
    <row r="481">
      <c r="A481" s="56" t="str">
        <f t="shared" si="9"/>
        <v>ESP-0478</v>
      </c>
      <c r="B481" s="57" t="s">
        <v>3921</v>
      </c>
      <c r="C481" s="114" t="s">
        <v>3922</v>
      </c>
      <c r="D481" s="59"/>
      <c r="E481" s="60" t="s">
        <v>193</v>
      </c>
      <c r="F481" s="61" t="s">
        <v>175</v>
      </c>
      <c r="G481" s="61" t="s">
        <v>175</v>
      </c>
      <c r="H481" s="61" t="s">
        <v>175</v>
      </c>
      <c r="I481" s="61"/>
      <c r="J481" s="64"/>
      <c r="K481" s="64"/>
      <c r="L481" s="62" t="s">
        <v>3923</v>
      </c>
      <c r="M481" s="62" t="s">
        <v>3924</v>
      </c>
      <c r="N481" s="60"/>
      <c r="O481" s="60"/>
      <c r="P481" s="60" t="s">
        <v>196</v>
      </c>
      <c r="Q481" s="60" t="s">
        <v>179</v>
      </c>
      <c r="R481" s="60" t="s">
        <v>414</v>
      </c>
      <c r="S481" s="60"/>
      <c r="T481" s="60"/>
      <c r="U481" s="60"/>
      <c r="V481" s="60"/>
      <c r="W481" s="60"/>
      <c r="X481" s="60"/>
      <c r="Y481" s="62"/>
      <c r="Z481" s="60"/>
      <c r="AA481" s="60"/>
      <c r="AB481" s="60"/>
      <c r="AC481" s="60"/>
      <c r="AD481" s="60"/>
      <c r="AE481" s="60"/>
      <c r="AF481" s="60"/>
      <c r="AG481" s="60"/>
      <c r="AH481" s="60"/>
      <c r="AI481" s="60"/>
      <c r="AJ481" s="60"/>
      <c r="AK481" s="60"/>
      <c r="AL481" s="64" t="s">
        <v>235</v>
      </c>
      <c r="AM481" s="96" t="s">
        <v>235</v>
      </c>
      <c r="AN481" s="96">
        <v>4.0</v>
      </c>
      <c r="AO481" s="64"/>
      <c r="AP481" s="122">
        <v>15.0</v>
      </c>
      <c r="AQ481" s="68" t="s">
        <v>190</v>
      </c>
      <c r="AR481" s="70"/>
      <c r="AS481" s="96" t="s">
        <v>2531</v>
      </c>
      <c r="AT481" s="134" t="s">
        <v>2532</v>
      </c>
      <c r="AU481" s="68"/>
      <c r="AV481" s="68"/>
      <c r="AW481" s="68"/>
      <c r="AX481" s="68"/>
      <c r="AY481" s="68"/>
      <c r="AZ481" s="70"/>
      <c r="BA481" s="112" t="s">
        <v>2533</v>
      </c>
      <c r="BB481" s="72"/>
      <c r="BC481" s="72"/>
      <c r="BD481" s="73"/>
      <c r="BE481" s="60"/>
      <c r="BF481" s="60"/>
      <c r="BG481" s="60"/>
      <c r="BH481" s="60"/>
      <c r="BI481" s="60"/>
      <c r="BJ481" s="74"/>
      <c r="BK481" s="74"/>
      <c r="BL481" s="70"/>
      <c r="BM481" s="60"/>
      <c r="BN481" s="62" t="s">
        <v>357</v>
      </c>
      <c r="BO481" s="62" t="s">
        <v>290</v>
      </c>
      <c r="BP481" s="62"/>
      <c r="BQ481" s="62" t="s">
        <v>382</v>
      </c>
      <c r="BR481" s="60"/>
      <c r="BS481" s="60"/>
      <c r="BT481" s="60"/>
      <c r="BU481" s="60"/>
      <c r="BV481" s="60"/>
      <c r="BW481" s="60"/>
      <c r="BX481" s="60"/>
      <c r="BY481" s="64"/>
      <c r="BZ481" s="118" t="s">
        <v>327</v>
      </c>
      <c r="CA481" s="62" t="s">
        <v>1352</v>
      </c>
      <c r="CB481" s="64"/>
      <c r="CC481" s="64"/>
      <c r="CD481" s="62"/>
      <c r="CE481" s="60"/>
      <c r="CF481" s="60"/>
      <c r="CG481" s="60"/>
      <c r="CH481" s="60"/>
      <c r="CI481" s="62"/>
      <c r="CJ481" s="60"/>
      <c r="CK481" s="60"/>
      <c r="CL481" s="60"/>
      <c r="CM481" s="60"/>
      <c r="CN481" s="62"/>
      <c r="CO481" s="60"/>
      <c r="CP481" s="60"/>
      <c r="CQ481" s="60"/>
      <c r="CR481" s="60"/>
      <c r="CS481" s="60"/>
      <c r="CT481" s="60"/>
      <c r="CU481" s="60"/>
      <c r="CV481" s="60"/>
      <c r="CW481" s="60"/>
      <c r="CX481" s="60"/>
      <c r="CY481" s="60"/>
      <c r="CZ481" s="60"/>
      <c r="DA481" s="60"/>
      <c r="DB481" s="82"/>
      <c r="DC481" s="82"/>
      <c r="DD481" s="82"/>
      <c r="DE481" s="82"/>
      <c r="DF481" s="82"/>
      <c r="DG481" s="60"/>
      <c r="DH481" s="60"/>
      <c r="DI481" s="60"/>
      <c r="DJ481" s="74"/>
      <c r="DK481" s="62"/>
      <c r="DL481" s="62"/>
      <c r="DM481" s="62"/>
      <c r="DN481" s="62"/>
      <c r="DO481" s="74"/>
      <c r="DP481" s="82"/>
      <c r="DQ481" s="82"/>
      <c r="DR481" s="82"/>
      <c r="DS481" s="82"/>
      <c r="DT481" s="82"/>
      <c r="DU481" s="82"/>
      <c r="DV481" s="82"/>
      <c r="DW481" s="82"/>
      <c r="DX481" s="82"/>
      <c r="DY481" s="82"/>
      <c r="DZ481" s="82"/>
      <c r="EA481" s="82"/>
      <c r="EB481" s="60" t="s">
        <v>914</v>
      </c>
      <c r="EC481" s="91"/>
      <c r="ED481" s="84" t="s">
        <v>251</v>
      </c>
      <c r="EE481" s="85"/>
      <c r="EF481" s="82"/>
      <c r="EG481" s="70" t="s">
        <v>190</v>
      </c>
      <c r="EH481" s="92"/>
      <c r="EI481" s="92"/>
      <c r="EJ481" s="96"/>
      <c r="EK481" s="96"/>
      <c r="EL481" s="96"/>
      <c r="EM481" s="96"/>
      <c r="EN481" s="96"/>
      <c r="EO481" s="96"/>
      <c r="EP481" s="96"/>
      <c r="EQ481" s="96"/>
      <c r="ER481" s="96"/>
    </row>
    <row r="482">
      <c r="A482" s="56" t="str">
        <f t="shared" si="9"/>
        <v>ESP-0479</v>
      </c>
      <c r="B482" s="57" t="s">
        <v>3925</v>
      </c>
      <c r="C482" s="101" t="s">
        <v>3926</v>
      </c>
      <c r="D482" s="59"/>
      <c r="E482" s="60" t="s">
        <v>193</v>
      </c>
      <c r="F482" s="61" t="s">
        <v>175</v>
      </c>
      <c r="G482" s="61"/>
      <c r="H482" s="61"/>
      <c r="I482" s="61"/>
      <c r="J482" s="60"/>
      <c r="K482" s="60"/>
      <c r="L482" s="60" t="s">
        <v>3927</v>
      </c>
      <c r="M482" s="60" t="s">
        <v>3928</v>
      </c>
      <c r="N482" s="60"/>
      <c r="O482" s="60" t="s">
        <v>232</v>
      </c>
      <c r="P482" s="60" t="s">
        <v>341</v>
      </c>
      <c r="Q482" s="60" t="s">
        <v>179</v>
      </c>
      <c r="R482" s="60" t="s">
        <v>278</v>
      </c>
      <c r="S482" s="60"/>
      <c r="T482" s="60" t="s">
        <v>197</v>
      </c>
      <c r="U482" s="60" t="s">
        <v>233</v>
      </c>
      <c r="V482" s="60"/>
      <c r="W482" s="60"/>
      <c r="X482" s="60"/>
      <c r="Y482" s="62" t="s">
        <v>325</v>
      </c>
      <c r="Z482" s="60"/>
      <c r="AA482" s="60"/>
      <c r="AB482" s="60"/>
      <c r="AC482" s="60"/>
      <c r="AD482" s="60"/>
      <c r="AE482" s="60"/>
      <c r="AF482" s="60"/>
      <c r="AG482" s="60"/>
      <c r="AH482" s="60"/>
      <c r="AI482" s="60"/>
      <c r="AJ482" s="60"/>
      <c r="AK482" s="60"/>
      <c r="AL482" s="64" t="s">
        <v>381</v>
      </c>
      <c r="AM482" s="96" t="s">
        <v>3929</v>
      </c>
      <c r="AN482" s="96">
        <v>3.0</v>
      </c>
      <c r="AO482" s="64"/>
      <c r="AP482" s="122">
        <v>12.0</v>
      </c>
      <c r="AQ482" s="68" t="s">
        <v>190</v>
      </c>
      <c r="AR482" s="70"/>
      <c r="AS482" s="96" t="s">
        <v>3930</v>
      </c>
      <c r="AT482" s="115" t="s">
        <v>1467</v>
      </c>
      <c r="AU482" s="68"/>
      <c r="AV482" s="68"/>
      <c r="AW482" s="68" t="s">
        <v>3931</v>
      </c>
      <c r="AX482" s="68"/>
      <c r="AY482" s="68"/>
      <c r="AZ482" s="96" t="s">
        <v>3932</v>
      </c>
      <c r="BA482" s="112" t="s">
        <v>1468</v>
      </c>
      <c r="BB482" s="73">
        <v>12600.0</v>
      </c>
      <c r="BC482" s="72" t="s">
        <v>3933</v>
      </c>
      <c r="BD482" s="73" t="s">
        <v>3933</v>
      </c>
      <c r="BE482" s="60"/>
      <c r="BF482" s="60"/>
      <c r="BG482" s="60"/>
      <c r="BH482" s="60"/>
      <c r="BI482" s="60"/>
      <c r="BJ482" s="74" t="s">
        <v>236</v>
      </c>
      <c r="BK482" s="74"/>
      <c r="BL482" s="70"/>
      <c r="BM482" s="60"/>
      <c r="BN482" s="60"/>
      <c r="BO482" s="60"/>
      <c r="BP482" s="60"/>
      <c r="BQ482" s="60"/>
      <c r="BR482" s="60"/>
      <c r="BS482" s="60"/>
      <c r="BT482" s="60"/>
      <c r="BU482" s="60"/>
      <c r="BV482" s="60"/>
      <c r="BW482" s="60"/>
      <c r="BX482" s="60"/>
      <c r="BY482" s="64"/>
      <c r="BZ482" s="64"/>
      <c r="CA482" s="64"/>
      <c r="CB482" s="64"/>
      <c r="CC482" s="64"/>
      <c r="CD482" s="62" t="s">
        <v>1797</v>
      </c>
      <c r="CE482" s="60"/>
      <c r="CF482" s="60"/>
      <c r="CG482" s="60"/>
      <c r="CH482" s="60"/>
      <c r="CI482" s="62" t="s">
        <v>3934</v>
      </c>
      <c r="CJ482" s="60"/>
      <c r="CK482" s="60"/>
      <c r="CL482" s="60"/>
      <c r="CM482" s="60"/>
      <c r="CN482" s="62"/>
      <c r="CO482" s="60"/>
      <c r="CP482" s="60" t="s">
        <v>3471</v>
      </c>
      <c r="CQ482" s="60"/>
      <c r="CR482" s="60"/>
      <c r="CS482" s="60"/>
      <c r="CT482" s="60"/>
      <c r="CU482" s="60" t="s">
        <v>360</v>
      </c>
      <c r="CV482" s="60"/>
      <c r="CW482" s="60"/>
      <c r="CX482" s="60"/>
      <c r="CY482" s="60"/>
      <c r="CZ482" s="60"/>
      <c r="DA482" s="60"/>
      <c r="DB482" s="82"/>
      <c r="DC482" s="82"/>
      <c r="DD482" s="82"/>
      <c r="DE482" s="82"/>
      <c r="DF482" s="82"/>
      <c r="DG482" s="60"/>
      <c r="DH482" s="60"/>
      <c r="DI482" s="60"/>
      <c r="DJ482" s="74" t="s">
        <v>3935</v>
      </c>
      <c r="DK482" s="62"/>
      <c r="DL482" s="62"/>
      <c r="DM482" s="62"/>
      <c r="DN482" s="62"/>
      <c r="DO482" s="74">
        <v>2.0</v>
      </c>
      <c r="DP482" s="82"/>
      <c r="DQ482" s="82"/>
      <c r="DR482" s="82"/>
      <c r="DS482" s="82"/>
      <c r="DT482" s="82"/>
      <c r="DU482" s="82"/>
      <c r="DV482" s="82"/>
      <c r="DW482" s="82"/>
      <c r="DX482" s="82"/>
      <c r="DY482" s="82"/>
      <c r="DZ482" s="82"/>
      <c r="EA482" s="82"/>
      <c r="EB482" s="60" t="s">
        <v>569</v>
      </c>
      <c r="EC482" s="91" t="s">
        <v>270</v>
      </c>
      <c r="ED482" s="84" t="s">
        <v>251</v>
      </c>
      <c r="EE482" s="85"/>
      <c r="EF482" s="82"/>
      <c r="EG482" s="64" t="s">
        <v>251</v>
      </c>
      <c r="EH482" s="96" t="s">
        <v>251</v>
      </c>
      <c r="EI482" s="96">
        <v>250.0</v>
      </c>
      <c r="EJ482" s="92"/>
      <c r="EK482" s="92"/>
      <c r="EL482" s="92"/>
      <c r="EM482" s="92"/>
      <c r="EN482" s="92"/>
      <c r="EO482" s="92"/>
      <c r="EP482" s="92"/>
      <c r="EQ482" s="92"/>
      <c r="ER482" s="92"/>
    </row>
    <row r="483">
      <c r="A483" s="56" t="str">
        <f t="shared" si="9"/>
        <v>ESP-0480</v>
      </c>
      <c r="B483" s="57" t="s">
        <v>3936</v>
      </c>
      <c r="C483" s="101" t="s">
        <v>3937</v>
      </c>
      <c r="D483" s="59"/>
      <c r="E483" s="60" t="s">
        <v>193</v>
      </c>
      <c r="F483" s="61" t="s">
        <v>175</v>
      </c>
      <c r="G483" s="61"/>
      <c r="H483" s="61"/>
      <c r="I483" s="61"/>
      <c r="J483" s="60"/>
      <c r="K483" s="60"/>
      <c r="L483" s="60" t="s">
        <v>2835</v>
      </c>
      <c r="M483" s="60" t="s">
        <v>3938</v>
      </c>
      <c r="N483" s="63"/>
      <c r="O483" s="60" t="s">
        <v>232</v>
      </c>
      <c r="P483" s="60" t="s">
        <v>341</v>
      </c>
      <c r="Q483" s="60" t="s">
        <v>179</v>
      </c>
      <c r="R483" s="60" t="s">
        <v>278</v>
      </c>
      <c r="S483" s="63"/>
      <c r="T483" s="60" t="s">
        <v>197</v>
      </c>
      <c r="U483" s="60" t="s">
        <v>233</v>
      </c>
      <c r="V483" s="60"/>
      <c r="W483" s="60"/>
      <c r="X483" s="60"/>
      <c r="Y483" s="62" t="s">
        <v>401</v>
      </c>
      <c r="Z483" s="60"/>
      <c r="AA483" s="60"/>
      <c r="AB483" s="60"/>
      <c r="AC483" s="60"/>
      <c r="AD483" s="60"/>
      <c r="AE483" s="60"/>
      <c r="AF483" s="60"/>
      <c r="AG483" s="60"/>
      <c r="AH483" s="60"/>
      <c r="AI483" s="60"/>
      <c r="AJ483" s="60"/>
      <c r="AK483" s="60"/>
      <c r="AL483" s="64" t="s">
        <v>183</v>
      </c>
      <c r="AM483" s="65"/>
      <c r="AN483" s="64"/>
      <c r="AO483" s="66"/>
      <c r="AP483" s="67"/>
      <c r="AQ483" s="68"/>
      <c r="AR483" s="69"/>
      <c r="AS483" s="70"/>
      <c r="AT483" s="69"/>
      <c r="AU483" s="68"/>
      <c r="AV483" s="68"/>
      <c r="AW483" s="68"/>
      <c r="AX483" s="68"/>
      <c r="AY483" s="68"/>
      <c r="AZ483" s="69"/>
      <c r="BA483" s="71"/>
      <c r="BB483" s="72"/>
      <c r="BC483" s="72">
        <v>19000.0</v>
      </c>
      <c r="BD483" s="73">
        <v>19000.0</v>
      </c>
      <c r="BE483" s="60"/>
      <c r="BF483" s="60"/>
      <c r="BG483" s="60"/>
      <c r="BH483" s="60"/>
      <c r="BI483" s="60"/>
      <c r="BJ483" s="74"/>
      <c r="BK483" s="74"/>
      <c r="BL483" s="76"/>
      <c r="BM483" s="60"/>
      <c r="BN483" s="60"/>
      <c r="BO483" s="60"/>
      <c r="BP483" s="60"/>
      <c r="BQ483" s="60"/>
      <c r="BR483" s="60"/>
      <c r="BS483" s="60"/>
      <c r="BT483" s="60"/>
      <c r="BU483" s="60"/>
      <c r="BV483" s="60"/>
      <c r="BW483" s="60"/>
      <c r="BX483" s="60"/>
      <c r="BY483" s="77"/>
      <c r="BZ483" s="66"/>
      <c r="CA483" s="66"/>
      <c r="CB483" s="66"/>
      <c r="CC483" s="66"/>
      <c r="CD483" s="62" t="s">
        <v>2881</v>
      </c>
      <c r="CE483" s="78"/>
      <c r="CF483" s="78"/>
      <c r="CG483" s="78"/>
      <c r="CH483" s="78"/>
      <c r="CI483" s="62" t="s">
        <v>551</v>
      </c>
      <c r="CJ483" s="78"/>
      <c r="CK483" s="78"/>
      <c r="CL483" s="78"/>
      <c r="CM483" s="78"/>
      <c r="CN483" s="62" t="s">
        <v>551</v>
      </c>
      <c r="CO483" s="60"/>
      <c r="CP483" s="60"/>
      <c r="CQ483" s="60"/>
      <c r="CR483" s="60"/>
      <c r="CS483" s="60"/>
      <c r="CT483" s="78"/>
      <c r="CU483" s="78" t="s">
        <v>551</v>
      </c>
      <c r="CV483" s="78"/>
      <c r="CW483" s="78"/>
      <c r="CX483" s="60"/>
      <c r="CY483" s="60"/>
      <c r="CZ483" s="60"/>
      <c r="DA483" s="60"/>
      <c r="DB483" s="79"/>
      <c r="DC483" s="79"/>
      <c r="DD483" s="79"/>
      <c r="DE483" s="79"/>
      <c r="DF483" s="79"/>
      <c r="DG483" s="60"/>
      <c r="DH483" s="60"/>
      <c r="DI483" s="60"/>
      <c r="DJ483" s="74" t="s">
        <v>3939</v>
      </c>
      <c r="DK483" s="62"/>
      <c r="DL483" s="62"/>
      <c r="DM483" s="62"/>
      <c r="DN483" s="62"/>
      <c r="DO483" s="74">
        <v>2.0</v>
      </c>
      <c r="DP483" s="82"/>
      <c r="DQ483" s="82"/>
      <c r="DR483" s="82"/>
      <c r="DS483" s="82"/>
      <c r="DT483" s="82"/>
      <c r="DU483" s="82"/>
      <c r="DV483" s="82"/>
      <c r="DW483" s="82"/>
      <c r="DX483" s="82"/>
      <c r="DY483" s="82"/>
      <c r="DZ483" s="82"/>
      <c r="EA483" s="82"/>
      <c r="EB483" s="82"/>
      <c r="EC483" s="91" t="s">
        <v>270</v>
      </c>
      <c r="ED483" s="84" t="s">
        <v>190</v>
      </c>
      <c r="EE483" s="85"/>
      <c r="EF483" s="82"/>
      <c r="EG483" s="64" t="s">
        <v>251</v>
      </c>
      <c r="EH483" s="96" t="s">
        <v>251</v>
      </c>
      <c r="EI483" s="96">
        <v>250.0</v>
      </c>
      <c r="EJ483" s="92"/>
      <c r="EK483" s="92"/>
      <c r="EL483" s="92"/>
      <c r="EM483" s="92"/>
      <c r="EN483" s="92"/>
      <c r="EO483" s="92"/>
      <c r="EP483" s="92"/>
      <c r="EQ483" s="92"/>
      <c r="ER483" s="92"/>
    </row>
    <row r="484">
      <c r="A484" s="56" t="str">
        <f t="shared" si="9"/>
        <v>ESP-0481</v>
      </c>
      <c r="B484" s="57" t="s">
        <v>3940</v>
      </c>
      <c r="C484" s="101" t="s">
        <v>3941</v>
      </c>
      <c r="D484" s="59"/>
      <c r="E484" s="60" t="s">
        <v>193</v>
      </c>
      <c r="F484" s="61"/>
      <c r="G484" s="61" t="s">
        <v>175</v>
      </c>
      <c r="H484" s="61"/>
      <c r="I484" s="61"/>
      <c r="J484" s="64"/>
      <c r="K484" s="64"/>
      <c r="L484" s="62" t="s">
        <v>3942</v>
      </c>
      <c r="M484" s="62" t="s">
        <v>3943</v>
      </c>
      <c r="N484" s="60"/>
      <c r="O484" s="64" t="s">
        <v>232</v>
      </c>
      <c r="P484" s="64" t="s">
        <v>196</v>
      </c>
      <c r="Q484" s="64" t="s">
        <v>179</v>
      </c>
      <c r="R484" s="64" t="s">
        <v>278</v>
      </c>
      <c r="S484" s="60"/>
      <c r="T484" s="60" t="s">
        <v>213</v>
      </c>
      <c r="U484" s="60" t="s">
        <v>233</v>
      </c>
      <c r="V484" s="60"/>
      <c r="W484" s="60"/>
      <c r="X484" s="60"/>
      <c r="Y484" s="62" t="s">
        <v>524</v>
      </c>
      <c r="Z484" s="60"/>
      <c r="AA484" s="60"/>
      <c r="AB484" s="60"/>
      <c r="AC484" s="60"/>
      <c r="AD484" s="60"/>
      <c r="AE484" s="60"/>
      <c r="AF484" s="60"/>
      <c r="AG484" s="60"/>
      <c r="AH484" s="60"/>
      <c r="AI484" s="60"/>
      <c r="AJ484" s="60"/>
      <c r="AK484" s="60"/>
      <c r="AL484" s="64" t="s">
        <v>381</v>
      </c>
      <c r="AM484" s="64" t="s">
        <v>381</v>
      </c>
      <c r="AN484" s="106"/>
      <c r="AO484" s="106"/>
      <c r="AP484" s="123" t="s">
        <v>628</v>
      </c>
      <c r="AQ484" s="124" t="s">
        <v>190</v>
      </c>
      <c r="AR484" s="125"/>
      <c r="AS484" s="126" t="s">
        <v>629</v>
      </c>
      <c r="AT484" s="106" t="s">
        <v>630</v>
      </c>
      <c r="AU484" s="106" t="s">
        <v>580</v>
      </c>
      <c r="AV484" s="127"/>
      <c r="AW484" s="127" t="s">
        <v>631</v>
      </c>
      <c r="AX484" s="127"/>
      <c r="AY484" s="127"/>
      <c r="AZ484" s="124" t="s">
        <v>629</v>
      </c>
      <c r="BA484" s="89" t="s">
        <v>632</v>
      </c>
      <c r="BB484" s="72">
        <f>BC484</f>
        <v>11480</v>
      </c>
      <c r="BC484" s="97">
        <v>11480.0</v>
      </c>
      <c r="BD484" s="97"/>
      <c r="BE484" s="96">
        <v>7.0</v>
      </c>
      <c r="BF484" s="96"/>
      <c r="BG484" s="96"/>
      <c r="BH484" s="96"/>
      <c r="BI484" s="96"/>
      <c r="BJ484" s="74" t="s">
        <v>236</v>
      </c>
      <c r="BK484" s="74">
        <v>7.0</v>
      </c>
      <c r="BL484" s="70"/>
      <c r="BM484" s="60"/>
      <c r="BN484" s="62" t="s">
        <v>357</v>
      </c>
      <c r="BO484" s="62" t="s">
        <v>290</v>
      </c>
      <c r="BP484" s="62"/>
      <c r="BQ484" s="62" t="s">
        <v>291</v>
      </c>
      <c r="BR484" s="60"/>
      <c r="BS484" s="60"/>
      <c r="BT484" s="60"/>
      <c r="BU484" s="60"/>
      <c r="BV484" s="60"/>
      <c r="BW484" s="60"/>
      <c r="BX484" s="60"/>
      <c r="BY484" s="64"/>
      <c r="BZ484" s="118" t="s">
        <v>327</v>
      </c>
      <c r="CA484" s="62" t="s">
        <v>293</v>
      </c>
      <c r="CB484" s="64"/>
      <c r="CC484" s="64"/>
      <c r="CD484" s="62"/>
      <c r="CE484" s="60"/>
      <c r="CF484" s="60"/>
      <c r="CG484" s="60"/>
      <c r="CH484" s="60"/>
      <c r="CI484" s="62"/>
      <c r="CJ484" s="60"/>
      <c r="CK484" s="60"/>
      <c r="CL484" s="60"/>
      <c r="CM484" s="60"/>
      <c r="CN484" s="62"/>
      <c r="CO484" s="60"/>
      <c r="CP484" s="60"/>
      <c r="CQ484" s="60"/>
      <c r="CR484" s="60"/>
      <c r="CS484" s="60"/>
      <c r="CT484" s="60"/>
      <c r="CU484" s="60"/>
      <c r="CV484" s="60"/>
      <c r="CW484" s="60"/>
      <c r="CX484" s="60"/>
      <c r="CY484" s="60"/>
      <c r="CZ484" s="60"/>
      <c r="DA484" s="60"/>
      <c r="DB484" s="82"/>
      <c r="DC484" s="82"/>
      <c r="DD484" s="82"/>
      <c r="DE484" s="82"/>
      <c r="DF484" s="82"/>
      <c r="DG484" s="60"/>
      <c r="DH484" s="60"/>
      <c r="DI484" s="60"/>
      <c r="DJ484" s="74"/>
      <c r="DK484" s="62"/>
      <c r="DL484" s="62"/>
      <c r="DM484" s="62"/>
      <c r="DN484" s="62"/>
      <c r="DO484" s="74"/>
      <c r="DP484" s="82"/>
      <c r="DQ484" s="82"/>
      <c r="DR484" s="82"/>
      <c r="DS484" s="82"/>
      <c r="DT484" s="82"/>
      <c r="DU484" s="82"/>
      <c r="DV484" s="82"/>
      <c r="DW484" s="82"/>
      <c r="DX484" s="82"/>
      <c r="DY484" s="82"/>
      <c r="DZ484" s="82"/>
      <c r="EA484" s="96" t="s">
        <v>3944</v>
      </c>
      <c r="EB484" s="60" t="s">
        <v>3945</v>
      </c>
      <c r="EC484" s="91" t="s">
        <v>1396</v>
      </c>
      <c r="ED484" s="84" t="s">
        <v>251</v>
      </c>
      <c r="EE484" s="85" t="s">
        <v>3946</v>
      </c>
      <c r="EF484" s="96">
        <v>5.0</v>
      </c>
      <c r="EG484" s="64" t="s">
        <v>251</v>
      </c>
      <c r="EH484" s="82"/>
      <c r="EI484" s="82"/>
      <c r="EJ484" s="96"/>
      <c r="EK484" s="96"/>
      <c r="EL484" s="96"/>
      <c r="EM484" s="96"/>
      <c r="EN484" s="96"/>
      <c r="EO484" s="96"/>
      <c r="EP484" s="96"/>
      <c r="EQ484" s="96"/>
      <c r="ER484" s="96"/>
    </row>
    <row r="485">
      <c r="A485" s="56" t="str">
        <f t="shared" si="9"/>
        <v>ESP-0482</v>
      </c>
      <c r="B485" s="57" t="s">
        <v>3947</v>
      </c>
      <c r="C485" s="226" t="s">
        <v>3948</v>
      </c>
      <c r="D485" s="59"/>
      <c r="E485" s="60"/>
      <c r="F485" s="61"/>
      <c r="G485" s="61"/>
      <c r="H485" s="61"/>
      <c r="I485" s="61"/>
      <c r="J485" s="64"/>
      <c r="K485" s="64"/>
      <c r="L485" s="60"/>
      <c r="M485" s="64"/>
      <c r="N485" s="60"/>
      <c r="O485" s="60" t="s">
        <v>265</v>
      </c>
      <c r="P485" s="60" t="s">
        <v>196</v>
      </c>
      <c r="Q485" s="60" t="s">
        <v>179</v>
      </c>
      <c r="R485" s="60" t="s">
        <v>278</v>
      </c>
      <c r="S485" s="60"/>
      <c r="T485" s="60" t="s">
        <v>197</v>
      </c>
      <c r="U485" s="60" t="s">
        <v>233</v>
      </c>
      <c r="V485" s="60"/>
      <c r="W485" s="60"/>
      <c r="X485" s="60"/>
      <c r="Y485" s="62"/>
      <c r="Z485" s="60"/>
      <c r="AA485" s="60"/>
      <c r="AB485" s="60"/>
      <c r="AC485" s="60"/>
      <c r="AD485" s="60"/>
      <c r="AE485" s="60"/>
      <c r="AF485" s="60"/>
      <c r="AG485" s="60"/>
      <c r="AH485" s="60"/>
      <c r="AI485" s="60"/>
      <c r="AJ485" s="60"/>
      <c r="AK485" s="60"/>
      <c r="AL485" s="102" t="s">
        <v>763</v>
      </c>
      <c r="AM485" s="103"/>
      <c r="AN485" s="96">
        <v>22.0</v>
      </c>
      <c r="AO485" s="64"/>
      <c r="AP485" s="133"/>
      <c r="AQ485" s="68"/>
      <c r="AR485" s="70"/>
      <c r="AS485" s="96"/>
      <c r="AT485" s="106"/>
      <c r="AU485" s="68"/>
      <c r="AV485" s="68"/>
      <c r="AW485" s="68"/>
      <c r="AX485" s="68"/>
      <c r="AY485" s="68"/>
      <c r="AZ485" s="96"/>
      <c r="BA485" s="112"/>
      <c r="BB485" s="72"/>
      <c r="BC485" s="72"/>
      <c r="BD485" s="73"/>
      <c r="BE485" s="60"/>
      <c r="BF485" s="60"/>
      <c r="BG485" s="60"/>
      <c r="BH485" s="60"/>
      <c r="BI485" s="60"/>
      <c r="BJ485" s="74"/>
      <c r="BK485" s="74"/>
      <c r="BL485" s="70"/>
      <c r="BM485" s="60"/>
      <c r="BN485" s="62"/>
      <c r="BO485" s="62"/>
      <c r="BP485" s="62"/>
      <c r="BQ485" s="62"/>
      <c r="BR485" s="60"/>
      <c r="BS485" s="60"/>
      <c r="BT485" s="60"/>
      <c r="BU485" s="60"/>
      <c r="BV485" s="60"/>
      <c r="BW485" s="60"/>
      <c r="BX485" s="60"/>
      <c r="BY485" s="64"/>
      <c r="BZ485" s="118"/>
      <c r="CA485" s="62"/>
      <c r="CB485" s="64"/>
      <c r="CC485" s="64"/>
      <c r="CD485" s="62"/>
      <c r="CE485" s="60"/>
      <c r="CF485" s="60"/>
      <c r="CG485" s="60"/>
      <c r="CH485" s="60"/>
      <c r="CI485" s="62"/>
      <c r="CJ485" s="60"/>
      <c r="CK485" s="60"/>
      <c r="CL485" s="60"/>
      <c r="CM485" s="60"/>
      <c r="CN485" s="62"/>
      <c r="CO485" s="60"/>
      <c r="CP485" s="60"/>
      <c r="CQ485" s="60"/>
      <c r="CR485" s="60"/>
      <c r="CS485" s="60"/>
      <c r="CT485" s="60"/>
      <c r="CU485" s="60"/>
      <c r="CV485" s="60"/>
      <c r="CW485" s="60"/>
      <c r="CX485" s="60"/>
      <c r="CY485" s="60"/>
      <c r="CZ485" s="60"/>
      <c r="DA485" s="60"/>
      <c r="DB485" s="82"/>
      <c r="DC485" s="82"/>
      <c r="DD485" s="82"/>
      <c r="DE485" s="82"/>
      <c r="DF485" s="82"/>
      <c r="DG485" s="60"/>
      <c r="DH485" s="60"/>
      <c r="DI485" s="60"/>
      <c r="DJ485" s="74"/>
      <c r="DK485" s="62"/>
      <c r="DL485" s="62"/>
      <c r="DM485" s="62"/>
      <c r="DN485" s="62"/>
      <c r="DO485" s="74"/>
      <c r="DP485" s="82"/>
      <c r="DQ485" s="82"/>
      <c r="DR485" s="82"/>
      <c r="DS485" s="82"/>
      <c r="DT485" s="82"/>
      <c r="DU485" s="82"/>
      <c r="DV485" s="82"/>
      <c r="DW485" s="82"/>
      <c r="DX485" s="82"/>
      <c r="DY485" s="82"/>
      <c r="DZ485" s="82"/>
      <c r="EA485" s="82"/>
      <c r="EB485" s="82"/>
      <c r="EC485" s="91" t="s">
        <v>270</v>
      </c>
      <c r="ED485" s="84" t="s">
        <v>190</v>
      </c>
      <c r="EE485" s="85"/>
      <c r="EF485" s="82"/>
      <c r="EG485" s="64" t="s">
        <v>251</v>
      </c>
      <c r="EH485" s="92"/>
      <c r="EI485" s="92"/>
      <c r="EJ485" s="92"/>
      <c r="EK485" s="92"/>
      <c r="EL485" s="92"/>
      <c r="EM485" s="92"/>
      <c r="EN485" s="92"/>
      <c r="EO485" s="92"/>
      <c r="EP485" s="92"/>
      <c r="EQ485" s="92"/>
      <c r="ER485" s="92"/>
    </row>
    <row r="486">
      <c r="A486" s="56" t="str">
        <f t="shared" si="9"/>
        <v>ESP-0483</v>
      </c>
      <c r="B486" s="57" t="s">
        <v>3949</v>
      </c>
      <c r="C486" s="101" t="s">
        <v>3950</v>
      </c>
      <c r="D486" s="59"/>
      <c r="E486" s="60" t="s">
        <v>193</v>
      </c>
      <c r="F486" s="61" t="s">
        <v>175</v>
      </c>
      <c r="G486" s="61"/>
      <c r="H486" s="61"/>
      <c r="I486" s="61"/>
      <c r="J486" s="62"/>
      <c r="K486" s="62"/>
      <c r="L486" s="62"/>
      <c r="M486" s="62"/>
      <c r="N486" s="60"/>
      <c r="O486" s="60" t="s">
        <v>232</v>
      </c>
      <c r="P486" s="60" t="s">
        <v>196</v>
      </c>
      <c r="Q486" s="60" t="s">
        <v>179</v>
      </c>
      <c r="R486" s="60" t="s">
        <v>278</v>
      </c>
      <c r="S486" s="60"/>
      <c r="T486" s="60" t="s">
        <v>433</v>
      </c>
      <c r="U486" s="60" t="s">
        <v>233</v>
      </c>
      <c r="V486" s="60"/>
      <c r="W486" s="60"/>
      <c r="X486" s="60"/>
      <c r="Y486" s="62" t="s">
        <v>342</v>
      </c>
      <c r="Z486" s="60"/>
      <c r="AA486" s="60"/>
      <c r="AB486" s="60"/>
      <c r="AC486" s="60"/>
      <c r="AD486" s="60"/>
      <c r="AE486" s="60"/>
      <c r="AF486" s="60"/>
      <c r="AG486" s="60"/>
      <c r="AH486" s="60"/>
      <c r="AI486" s="60"/>
      <c r="AJ486" s="60"/>
      <c r="AK486" s="60"/>
      <c r="AL486" s="64" t="s">
        <v>235</v>
      </c>
      <c r="AM486" s="64" t="s">
        <v>1036</v>
      </c>
      <c r="AN486" s="64"/>
      <c r="AO486" s="64"/>
      <c r="AP486" s="97"/>
      <c r="AQ486" s="68"/>
      <c r="AR486" s="70"/>
      <c r="AS486" s="70"/>
      <c r="AT486" s="70"/>
      <c r="AU486" s="68"/>
      <c r="AV486" s="68"/>
      <c r="AW486" s="68"/>
      <c r="AX486" s="68"/>
      <c r="AY486" s="68"/>
      <c r="AZ486" s="70"/>
      <c r="BA486" s="71"/>
      <c r="BB486" s="73">
        <v>17000.0</v>
      </c>
      <c r="BC486" s="72">
        <v>17000.0</v>
      </c>
      <c r="BD486" s="73">
        <v>17000.0</v>
      </c>
      <c r="BE486" s="60"/>
      <c r="BF486" s="60"/>
      <c r="BG486" s="60"/>
      <c r="BH486" s="60"/>
      <c r="BI486" s="60"/>
      <c r="BJ486" s="74"/>
      <c r="BK486" s="74"/>
      <c r="BL486" s="70"/>
      <c r="BM486" s="60"/>
      <c r="BN486" s="60"/>
      <c r="BO486" s="60"/>
      <c r="BP486" s="60"/>
      <c r="BQ486" s="60"/>
      <c r="BR486" s="60"/>
      <c r="BS486" s="60"/>
      <c r="BT486" s="60"/>
      <c r="BU486" s="60"/>
      <c r="BV486" s="60"/>
      <c r="BW486" s="60"/>
      <c r="BX486" s="60"/>
      <c r="BY486" s="64"/>
      <c r="BZ486" s="64"/>
      <c r="CA486" s="64"/>
      <c r="CB486" s="64"/>
      <c r="CC486" s="64"/>
      <c r="CD486" s="62"/>
      <c r="CE486" s="60"/>
      <c r="CF486" s="60"/>
      <c r="CG486" s="60"/>
      <c r="CH486" s="60"/>
      <c r="CI486" s="62"/>
      <c r="CJ486" s="60"/>
      <c r="CK486" s="60"/>
      <c r="CL486" s="60"/>
      <c r="CM486" s="60"/>
      <c r="CN486" s="62"/>
      <c r="CO486" s="60"/>
      <c r="CP486" s="60"/>
      <c r="CQ486" s="60"/>
      <c r="CR486" s="60"/>
      <c r="CS486" s="60"/>
      <c r="CT486" s="60"/>
      <c r="CU486" s="60"/>
      <c r="CV486" s="60"/>
      <c r="CW486" s="60"/>
      <c r="CX486" s="60"/>
      <c r="CY486" s="60"/>
      <c r="CZ486" s="60"/>
      <c r="DA486" s="60"/>
      <c r="DB486" s="82"/>
      <c r="DC486" s="82"/>
      <c r="DD486" s="82"/>
      <c r="DE486" s="82"/>
      <c r="DF486" s="82"/>
      <c r="DG486" s="60"/>
      <c r="DH486" s="60"/>
      <c r="DI486" s="60"/>
      <c r="DJ486" s="74"/>
      <c r="DK486" s="62"/>
      <c r="DL486" s="62"/>
      <c r="DM486" s="62"/>
      <c r="DN486" s="62"/>
      <c r="DO486" s="74"/>
      <c r="DP486" s="82"/>
      <c r="DQ486" s="82"/>
      <c r="DR486" s="82"/>
      <c r="DS486" s="82"/>
      <c r="DT486" s="82"/>
      <c r="DU486" s="82"/>
      <c r="DV486" s="82"/>
      <c r="DW486" s="82"/>
      <c r="DX486" s="82"/>
      <c r="DY486" s="82"/>
      <c r="DZ486" s="82"/>
      <c r="EA486" s="82"/>
      <c r="EB486" s="82"/>
      <c r="EC486" s="91" t="s">
        <v>270</v>
      </c>
      <c r="ED486" s="84" t="s">
        <v>251</v>
      </c>
      <c r="EE486" s="85"/>
      <c r="EF486" s="82"/>
      <c r="EG486" s="70" t="s">
        <v>251</v>
      </c>
      <c r="EH486" s="92"/>
      <c r="EI486" s="92"/>
      <c r="EJ486" s="92"/>
      <c r="EK486" s="92"/>
      <c r="EL486" s="92"/>
      <c r="EM486" s="92"/>
      <c r="EN486" s="92"/>
      <c r="EO486" s="92"/>
      <c r="EP486" s="92"/>
      <c r="EQ486" s="92"/>
      <c r="ER486" s="92"/>
    </row>
    <row r="487">
      <c r="A487" s="56" t="str">
        <f t="shared" si="9"/>
        <v>ESP-0484</v>
      </c>
      <c r="B487" s="57" t="s">
        <v>3951</v>
      </c>
      <c r="C487" s="101" t="s">
        <v>3952</v>
      </c>
      <c r="D487" s="59"/>
      <c r="E487" s="60" t="s">
        <v>193</v>
      </c>
      <c r="F487" s="61" t="s">
        <v>175</v>
      </c>
      <c r="G487" s="61"/>
      <c r="H487" s="61"/>
      <c r="I487" s="61"/>
      <c r="J487" s="62"/>
      <c r="K487" s="62"/>
      <c r="L487" s="62" t="s">
        <v>176</v>
      </c>
      <c r="M487" s="60" t="s">
        <v>1865</v>
      </c>
      <c r="N487" s="63"/>
      <c r="O487" s="60" t="s">
        <v>232</v>
      </c>
      <c r="P487" s="60" t="s">
        <v>196</v>
      </c>
      <c r="Q487" s="60" t="s">
        <v>179</v>
      </c>
      <c r="R487" s="60" t="s">
        <v>278</v>
      </c>
      <c r="S487" s="63"/>
      <c r="T487" s="60" t="s">
        <v>197</v>
      </c>
      <c r="U487" s="60" t="s">
        <v>233</v>
      </c>
      <c r="V487" s="60"/>
      <c r="W487" s="82"/>
      <c r="X487" s="60"/>
      <c r="Y487" s="65"/>
      <c r="Z487" s="82"/>
      <c r="AA487" s="82"/>
      <c r="AB487" s="82"/>
      <c r="AC487" s="82"/>
      <c r="AD487" s="82"/>
      <c r="AE487" s="82"/>
      <c r="AF487" s="82"/>
      <c r="AG487" s="82"/>
      <c r="AH487" s="82"/>
      <c r="AI487" s="82"/>
      <c r="AJ487" s="82"/>
      <c r="AK487" s="82"/>
      <c r="AL487" s="70" t="s">
        <v>183</v>
      </c>
      <c r="AM487" s="94"/>
      <c r="AN487" s="70"/>
      <c r="AO487" s="76"/>
      <c r="AP487" s="67"/>
      <c r="AQ487" s="68"/>
      <c r="AR487" s="69"/>
      <c r="AS487" s="70"/>
      <c r="AT487" s="69"/>
      <c r="AU487" s="68"/>
      <c r="AV487" s="68"/>
      <c r="AW487" s="68"/>
      <c r="AX487" s="68"/>
      <c r="AY487" s="68"/>
      <c r="AZ487" s="69"/>
      <c r="BA487" s="71"/>
      <c r="BB487" s="67"/>
      <c r="BC487" s="67"/>
      <c r="BD487" s="72"/>
      <c r="BE487" s="60"/>
      <c r="BF487" s="60"/>
      <c r="BG487" s="60"/>
      <c r="BH487" s="60"/>
      <c r="BI487" s="60"/>
      <c r="BJ487" s="74"/>
      <c r="BK487" s="74"/>
      <c r="BL487" s="76"/>
      <c r="BM487" s="60"/>
      <c r="BN487" s="60"/>
      <c r="BO487" s="60"/>
      <c r="BP487" s="60"/>
      <c r="BQ487" s="60"/>
      <c r="BR487" s="60"/>
      <c r="BS487" s="60"/>
      <c r="BT487" s="60"/>
      <c r="BU487" s="60"/>
      <c r="BV487" s="60"/>
      <c r="BW487" s="60"/>
      <c r="BX487" s="60"/>
      <c r="BY487" s="77"/>
      <c r="BZ487" s="66"/>
      <c r="CA487" s="66"/>
      <c r="CB487" s="66"/>
      <c r="CC487" s="66"/>
      <c r="CD487" s="62" t="s">
        <v>222</v>
      </c>
      <c r="CE487" s="78"/>
      <c r="CF487" s="78"/>
      <c r="CG487" s="78"/>
      <c r="CH487" s="78"/>
      <c r="CI487" s="62" t="s">
        <v>222</v>
      </c>
      <c r="CJ487" s="78"/>
      <c r="CK487" s="78"/>
      <c r="CL487" s="78"/>
      <c r="CM487" s="78"/>
      <c r="CN487" s="62" t="s">
        <v>550</v>
      </c>
      <c r="CO487" s="60"/>
      <c r="CP487" s="60"/>
      <c r="CQ487" s="60"/>
      <c r="CR487" s="60"/>
      <c r="CS487" s="60"/>
      <c r="CT487" s="78"/>
      <c r="CU487" s="78" t="s">
        <v>550</v>
      </c>
      <c r="CV487" s="78"/>
      <c r="CW487" s="78"/>
      <c r="CX487" s="60"/>
      <c r="CY487" s="60"/>
      <c r="CZ487" s="60"/>
      <c r="DA487" s="60"/>
      <c r="DB487" s="79"/>
      <c r="DC487" s="79"/>
      <c r="DD487" s="79"/>
      <c r="DE487" s="79"/>
      <c r="DF487" s="79"/>
      <c r="DG487" s="60"/>
      <c r="DH487" s="60"/>
      <c r="DI487" s="60"/>
      <c r="DJ487" s="74" t="s">
        <v>3953</v>
      </c>
      <c r="DK487" s="62"/>
      <c r="DL487" s="62"/>
      <c r="DM487" s="62"/>
      <c r="DN487" s="62"/>
      <c r="DO487" s="74">
        <v>2.0</v>
      </c>
      <c r="DP487" s="82"/>
      <c r="DQ487" s="82"/>
      <c r="DR487" s="82"/>
      <c r="DS487" s="82"/>
      <c r="DT487" s="82"/>
      <c r="DU487" s="82"/>
      <c r="DV487" s="82"/>
      <c r="DW487" s="82"/>
      <c r="DX487" s="82"/>
      <c r="DY487" s="82"/>
      <c r="DZ487" s="82"/>
      <c r="EA487" s="82"/>
      <c r="EB487" s="82"/>
      <c r="EC487" s="91" t="s">
        <v>270</v>
      </c>
      <c r="ED487" s="84" t="s">
        <v>190</v>
      </c>
      <c r="EE487" s="85"/>
      <c r="EF487" s="82"/>
      <c r="EG487" s="70" t="s">
        <v>251</v>
      </c>
      <c r="EH487" s="92"/>
      <c r="EI487" s="92"/>
      <c r="EJ487" s="96"/>
      <c r="EK487" s="96"/>
      <c r="EL487" s="96"/>
      <c r="EM487" s="96"/>
      <c r="EN487" s="96"/>
      <c r="EO487" s="96"/>
      <c r="EP487" s="96"/>
      <c r="EQ487" s="96"/>
      <c r="ER487" s="96"/>
    </row>
    <row r="488">
      <c r="A488" s="56" t="str">
        <f t="shared" si="9"/>
        <v>ESP-0485</v>
      </c>
      <c r="B488" s="57" t="s">
        <v>3954</v>
      </c>
      <c r="C488" s="87" t="s">
        <v>3955</v>
      </c>
      <c r="D488" s="59"/>
      <c r="E488" s="60" t="s">
        <v>3956</v>
      </c>
      <c r="F488" s="61" t="s">
        <v>175</v>
      </c>
      <c r="G488" s="61"/>
      <c r="H488" s="61"/>
      <c r="I488" s="61"/>
      <c r="J488" s="60"/>
      <c r="K488" s="60"/>
      <c r="L488" s="60" t="s">
        <v>3957</v>
      </c>
      <c r="M488" s="60" t="s">
        <v>3958</v>
      </c>
      <c r="N488" s="63"/>
      <c r="O488" s="63"/>
      <c r="P488" s="60" t="s">
        <v>341</v>
      </c>
      <c r="Q488" s="63"/>
      <c r="R488" s="60"/>
      <c r="S488" s="63"/>
      <c r="T488" s="60" t="s">
        <v>197</v>
      </c>
      <c r="U488" s="60"/>
      <c r="V488" s="60"/>
      <c r="W488" s="60"/>
      <c r="X488" s="60"/>
      <c r="Y488" s="62" t="s">
        <v>401</v>
      </c>
      <c r="Z488" s="60"/>
      <c r="AA488" s="60"/>
      <c r="AB488" s="60"/>
      <c r="AC488" s="60"/>
      <c r="AD488" s="60"/>
      <c r="AE488" s="60"/>
      <c r="AF488" s="60"/>
      <c r="AG488" s="60"/>
      <c r="AH488" s="60"/>
      <c r="AI488" s="60"/>
      <c r="AJ488" s="60"/>
      <c r="AK488" s="60"/>
      <c r="AL488" s="64" t="s">
        <v>183</v>
      </c>
      <c r="AM488" s="65"/>
      <c r="AN488" s="64"/>
      <c r="AO488" s="66"/>
      <c r="AP488" s="67"/>
      <c r="AQ488" s="68"/>
      <c r="AR488" s="69"/>
      <c r="AS488" s="70"/>
      <c r="AT488" s="69"/>
      <c r="AU488" s="68"/>
      <c r="AV488" s="68"/>
      <c r="AW488" s="68"/>
      <c r="AX488" s="68"/>
      <c r="AY488" s="68"/>
      <c r="AZ488" s="69"/>
      <c r="BA488" s="71"/>
      <c r="BB488" s="72"/>
      <c r="BC488" s="72">
        <v>550.0</v>
      </c>
      <c r="BD488" s="73">
        <v>550.0</v>
      </c>
      <c r="BE488" s="82"/>
      <c r="BF488" s="82"/>
      <c r="BG488" s="82"/>
      <c r="BH488" s="82"/>
      <c r="BI488" s="82"/>
      <c r="BJ488" s="90"/>
      <c r="BK488" s="90"/>
      <c r="BL488" s="76"/>
      <c r="BM488" s="60"/>
      <c r="BN488" s="60"/>
      <c r="BO488" s="60"/>
      <c r="BP488" s="60"/>
      <c r="BQ488" s="60"/>
      <c r="BR488" s="60"/>
      <c r="BS488" s="60"/>
      <c r="BT488" s="60"/>
      <c r="BU488" s="60"/>
      <c r="BV488" s="60"/>
      <c r="BW488" s="60"/>
      <c r="BX488" s="60"/>
      <c r="BY488" s="77"/>
      <c r="BZ488" s="66"/>
      <c r="CA488" s="66"/>
      <c r="CB488" s="66"/>
      <c r="CC488" s="66"/>
      <c r="CD488" s="62" t="s">
        <v>217</v>
      </c>
      <c r="CE488" s="78"/>
      <c r="CF488" s="78"/>
      <c r="CG488" s="78"/>
      <c r="CH488" s="78"/>
      <c r="CI488" s="62" t="s">
        <v>2794</v>
      </c>
      <c r="CJ488" s="78"/>
      <c r="CK488" s="78"/>
      <c r="CL488" s="78"/>
      <c r="CM488" s="78"/>
      <c r="CN488" s="62" t="s">
        <v>2794</v>
      </c>
      <c r="CO488" s="60"/>
      <c r="CP488" s="60"/>
      <c r="CQ488" s="60"/>
      <c r="CR488" s="60"/>
      <c r="CS488" s="60"/>
      <c r="CT488" s="78"/>
      <c r="CU488" s="78" t="s">
        <v>2794</v>
      </c>
      <c r="CV488" s="78"/>
      <c r="CW488" s="78"/>
      <c r="CX488" s="60"/>
      <c r="CY488" s="60"/>
      <c r="CZ488" s="60"/>
      <c r="DA488" s="60"/>
      <c r="DB488" s="79"/>
      <c r="DC488" s="79"/>
      <c r="DD488" s="79"/>
      <c r="DE488" s="79"/>
      <c r="DF488" s="79"/>
      <c r="DG488" s="60"/>
      <c r="DH488" s="60"/>
      <c r="DI488" s="60"/>
      <c r="DJ488" s="74" t="s">
        <v>2108</v>
      </c>
      <c r="DK488" s="62"/>
      <c r="DL488" s="62"/>
      <c r="DM488" s="62"/>
      <c r="DN488" s="62"/>
      <c r="DO488" s="74">
        <v>2.0</v>
      </c>
      <c r="DP488" s="82"/>
      <c r="DQ488" s="70"/>
      <c r="DR488" s="70"/>
      <c r="DS488" s="70"/>
      <c r="DT488" s="70"/>
      <c r="DU488" s="70"/>
      <c r="DV488" s="70"/>
      <c r="DW488" s="82"/>
      <c r="DX488" s="82"/>
      <c r="DY488" s="82"/>
      <c r="DZ488" s="82"/>
      <c r="EA488" s="82"/>
      <c r="EB488" s="82"/>
      <c r="EC488" s="91"/>
      <c r="ED488" s="84" t="s">
        <v>190</v>
      </c>
      <c r="EE488" s="85"/>
      <c r="EF488" s="82"/>
      <c r="EG488" s="64" t="s">
        <v>190</v>
      </c>
      <c r="EH488" s="96" t="s">
        <v>251</v>
      </c>
      <c r="EI488" s="96">
        <v>500.0</v>
      </c>
      <c r="EJ488" s="96"/>
      <c r="EK488" s="96"/>
      <c r="EL488" s="96"/>
      <c r="EM488" s="96"/>
      <c r="EN488" s="96"/>
      <c r="EO488" s="96"/>
      <c r="EP488" s="96"/>
      <c r="EQ488" s="96"/>
      <c r="ER488" s="96"/>
    </row>
    <row r="489">
      <c r="A489" s="56" t="str">
        <f t="shared" si="9"/>
        <v>ESP-0486</v>
      </c>
      <c r="B489" s="57" t="s">
        <v>3959</v>
      </c>
      <c r="C489" s="114" t="s">
        <v>3960</v>
      </c>
      <c r="D489" s="59"/>
      <c r="E489" s="60" t="s">
        <v>1231</v>
      </c>
      <c r="F489" s="61"/>
      <c r="G489" s="61"/>
      <c r="H489" s="61"/>
      <c r="I489" s="61"/>
      <c r="J489" s="96"/>
      <c r="K489" s="96"/>
      <c r="L489" s="96" t="s">
        <v>3331</v>
      </c>
      <c r="M489" s="96" t="s">
        <v>3961</v>
      </c>
      <c r="N489" s="60"/>
      <c r="O489" s="60" t="s">
        <v>232</v>
      </c>
      <c r="P489" s="60" t="s">
        <v>455</v>
      </c>
      <c r="Q489" s="60" t="s">
        <v>179</v>
      </c>
      <c r="R489" s="60" t="s">
        <v>414</v>
      </c>
      <c r="S489" s="60"/>
      <c r="T489" s="60" t="s">
        <v>433</v>
      </c>
      <c r="U489" s="60" t="s">
        <v>536</v>
      </c>
      <c r="V489" s="60"/>
      <c r="W489" s="82"/>
      <c r="X489" s="60"/>
      <c r="Y489" s="64"/>
      <c r="Z489" s="60"/>
      <c r="AA489" s="60"/>
      <c r="AB489" s="60"/>
      <c r="AC489" s="60"/>
      <c r="AD489" s="60"/>
      <c r="AE489" s="60"/>
      <c r="AF489" s="60"/>
      <c r="AG489" s="60"/>
      <c r="AH489" s="60"/>
      <c r="AI489" s="60"/>
      <c r="AJ489" s="60"/>
      <c r="AK489" s="60"/>
      <c r="AL489" s="64" t="s">
        <v>235</v>
      </c>
      <c r="AM489" s="64"/>
      <c r="AN489" s="96" t="s">
        <v>1300</v>
      </c>
      <c r="AO489" s="64"/>
      <c r="AP489" s="97"/>
      <c r="AQ489" s="68"/>
      <c r="AR489" s="70"/>
      <c r="AS489" s="70"/>
      <c r="AT489" s="70"/>
      <c r="AU489" s="68"/>
      <c r="AV489" s="68"/>
      <c r="AW489" s="68"/>
      <c r="AX489" s="68"/>
      <c r="AY489" s="68"/>
      <c r="AZ489" s="70"/>
      <c r="BA489" s="71"/>
      <c r="BB489" s="72"/>
      <c r="BC489" s="72">
        <v>2200000.0</v>
      </c>
      <c r="BD489" s="73">
        <v>2200000.0</v>
      </c>
      <c r="BE489" s="60"/>
      <c r="BF489" s="60"/>
      <c r="BG489" s="60"/>
      <c r="BH489" s="60"/>
      <c r="BI489" s="60"/>
      <c r="BJ489" s="74" t="s">
        <v>257</v>
      </c>
      <c r="BK489" s="74"/>
      <c r="BL489" s="70"/>
      <c r="BM489" s="60"/>
      <c r="BN489" s="60"/>
      <c r="BO489" s="60"/>
      <c r="BP489" s="60"/>
      <c r="BQ489" s="60"/>
      <c r="BR489" s="60"/>
      <c r="BS489" s="60"/>
      <c r="BT489" s="60"/>
      <c r="BU489" s="60"/>
      <c r="BV489" s="60"/>
      <c r="BW489" s="60"/>
      <c r="BX489" s="60"/>
      <c r="BY489" s="64"/>
      <c r="BZ489" s="64"/>
      <c r="CA489" s="64"/>
      <c r="CB489" s="64"/>
      <c r="CC489" s="64"/>
      <c r="CD489" s="62" t="s">
        <v>2405</v>
      </c>
      <c r="CE489" s="60"/>
      <c r="CF489" s="60"/>
      <c r="CG489" s="60"/>
      <c r="CH489" s="60"/>
      <c r="CI489" s="62" t="s">
        <v>1164</v>
      </c>
      <c r="CJ489" s="60"/>
      <c r="CK489" s="82"/>
      <c r="CL489" s="82"/>
      <c r="CM489" s="82"/>
      <c r="CN489" s="70"/>
      <c r="CO489" s="82"/>
      <c r="CP489" s="82"/>
      <c r="CQ489" s="82"/>
      <c r="CR489" s="82"/>
      <c r="CS489" s="82"/>
      <c r="CT489" s="82"/>
      <c r="CU489" s="82"/>
      <c r="CV489" s="60"/>
      <c r="CW489" s="60"/>
      <c r="CX489" s="60"/>
      <c r="CY489" s="60"/>
      <c r="CZ489" s="60"/>
      <c r="DA489" s="60"/>
      <c r="DB489" s="82"/>
      <c r="DC489" s="82"/>
      <c r="DD489" s="82"/>
      <c r="DE489" s="82"/>
      <c r="DF489" s="82"/>
      <c r="DG489" s="60"/>
      <c r="DH489" s="60"/>
      <c r="DI489" s="60"/>
      <c r="DJ489" s="74" t="s">
        <v>3962</v>
      </c>
      <c r="DK489" s="62"/>
      <c r="DL489" s="62"/>
      <c r="DM489" s="62"/>
      <c r="DN489" s="62"/>
      <c r="DO489" s="74">
        <v>2.0</v>
      </c>
      <c r="DP489" s="82" t="s">
        <v>3963</v>
      </c>
      <c r="DQ489" s="82"/>
      <c r="DR489" s="82"/>
      <c r="DS489" s="82"/>
      <c r="DT489" s="82"/>
      <c r="DU489" s="82"/>
      <c r="DV489" s="82"/>
      <c r="DW489" s="82"/>
      <c r="DX489" s="82"/>
      <c r="DY489" s="82"/>
      <c r="DZ489" s="82"/>
      <c r="EA489" s="82"/>
      <c r="EB489" s="60" t="s">
        <v>623</v>
      </c>
      <c r="EC489" s="91" t="s">
        <v>1301</v>
      </c>
      <c r="ED489" s="84" t="s">
        <v>190</v>
      </c>
      <c r="EE489" s="85"/>
      <c r="EF489" s="82"/>
      <c r="EG489" s="64" t="s">
        <v>251</v>
      </c>
      <c r="EH489" s="96" t="s">
        <v>251</v>
      </c>
      <c r="EI489" s="96">
        <v>50.0</v>
      </c>
      <c r="EJ489" s="96"/>
      <c r="EK489" s="96"/>
      <c r="EL489" s="96"/>
      <c r="EM489" s="96"/>
      <c r="EN489" s="96"/>
      <c r="EO489" s="96"/>
      <c r="EP489" s="96"/>
      <c r="EQ489" s="96"/>
      <c r="ER489" s="96"/>
    </row>
    <row r="490">
      <c r="A490" s="56" t="str">
        <f t="shared" si="9"/>
        <v>ESP-0487</v>
      </c>
      <c r="B490" s="57" t="s">
        <v>3964</v>
      </c>
      <c r="C490" s="101" t="s">
        <v>3965</v>
      </c>
      <c r="D490" s="59"/>
      <c r="E490" s="60" t="s">
        <v>1402</v>
      </c>
      <c r="F490" s="61" t="s">
        <v>175</v>
      </c>
      <c r="G490" s="61"/>
      <c r="H490" s="61"/>
      <c r="I490" s="61"/>
      <c r="J490" s="60"/>
      <c r="K490" s="60"/>
      <c r="L490" s="60" t="s">
        <v>3966</v>
      </c>
      <c r="M490" s="60" t="s">
        <v>1323</v>
      </c>
      <c r="N490" s="63"/>
      <c r="O490" s="60" t="s">
        <v>232</v>
      </c>
      <c r="P490" s="60" t="s">
        <v>455</v>
      </c>
      <c r="Q490" s="60" t="s">
        <v>179</v>
      </c>
      <c r="R490" s="60" t="s">
        <v>278</v>
      </c>
      <c r="S490" s="63"/>
      <c r="T490" s="60" t="s">
        <v>317</v>
      </c>
      <c r="U490" s="60" t="s">
        <v>536</v>
      </c>
      <c r="V490" s="60"/>
      <c r="W490" s="82"/>
      <c r="X490" s="60"/>
      <c r="Y490" s="65"/>
      <c r="Z490" s="82"/>
      <c r="AA490" s="82"/>
      <c r="AB490" s="82"/>
      <c r="AC490" s="82"/>
      <c r="AD490" s="82"/>
      <c r="AE490" s="82"/>
      <c r="AF490" s="82"/>
      <c r="AG490" s="82"/>
      <c r="AH490" s="82"/>
      <c r="AI490" s="82"/>
      <c r="AJ490" s="82"/>
      <c r="AK490" s="82"/>
      <c r="AL490" s="70" t="s">
        <v>183</v>
      </c>
      <c r="AM490" s="94"/>
      <c r="AN490" s="70"/>
      <c r="AO490" s="76"/>
      <c r="AP490" s="67"/>
      <c r="AQ490" s="68"/>
      <c r="AR490" s="69"/>
      <c r="AS490" s="70"/>
      <c r="AT490" s="69"/>
      <c r="AU490" s="68"/>
      <c r="AV490" s="68"/>
      <c r="AW490" s="68"/>
      <c r="AX490" s="68"/>
      <c r="AY490" s="68"/>
      <c r="AZ490" s="69"/>
      <c r="BA490" s="71"/>
      <c r="BB490" s="67"/>
      <c r="BC490" s="67"/>
      <c r="BD490" s="72"/>
      <c r="BE490" s="60"/>
      <c r="BF490" s="60"/>
      <c r="BG490" s="60"/>
      <c r="BH490" s="60"/>
      <c r="BI490" s="60"/>
      <c r="BJ490" s="74" t="s">
        <v>257</v>
      </c>
      <c r="BK490" s="74"/>
      <c r="BL490" s="76"/>
      <c r="BM490" s="60"/>
      <c r="BN490" s="60"/>
      <c r="BO490" s="60"/>
      <c r="BP490" s="60"/>
      <c r="BQ490" s="60"/>
      <c r="BR490" s="60"/>
      <c r="BS490" s="60"/>
      <c r="BT490" s="60"/>
      <c r="BU490" s="60"/>
      <c r="BV490" s="60"/>
      <c r="BW490" s="60"/>
      <c r="BX490" s="60"/>
      <c r="BY490" s="77"/>
      <c r="BZ490" s="66"/>
      <c r="CA490" s="66"/>
      <c r="CB490" s="66"/>
      <c r="CC490" s="66"/>
      <c r="CD490" s="62" t="s">
        <v>215</v>
      </c>
      <c r="CE490" s="78"/>
      <c r="CF490" s="78"/>
      <c r="CG490" s="78"/>
      <c r="CH490" s="78"/>
      <c r="CI490" s="62" t="s">
        <v>942</v>
      </c>
      <c r="CJ490" s="78"/>
      <c r="CK490" s="78"/>
      <c r="CL490" s="78"/>
      <c r="CM490" s="78"/>
      <c r="CN490" s="62" t="s">
        <v>942</v>
      </c>
      <c r="CO490" s="60"/>
      <c r="CP490" s="60"/>
      <c r="CQ490" s="60"/>
      <c r="CR490" s="60"/>
      <c r="CS490" s="60"/>
      <c r="CT490" s="78"/>
      <c r="CU490" s="78" t="s">
        <v>942</v>
      </c>
      <c r="CV490" s="78"/>
      <c r="CW490" s="78"/>
      <c r="CX490" s="60"/>
      <c r="CY490" s="60"/>
      <c r="CZ490" s="60"/>
      <c r="DA490" s="60"/>
      <c r="DB490" s="79"/>
      <c r="DC490" s="79"/>
      <c r="DD490" s="79"/>
      <c r="DE490" s="79"/>
      <c r="DF490" s="79"/>
      <c r="DG490" s="60"/>
      <c r="DH490" s="60"/>
      <c r="DI490" s="60"/>
      <c r="DJ490" s="74" t="s">
        <v>1338</v>
      </c>
      <c r="DK490" s="62"/>
      <c r="DL490" s="62"/>
      <c r="DM490" s="62"/>
      <c r="DN490" s="62"/>
      <c r="DO490" s="74">
        <v>2.0</v>
      </c>
      <c r="DP490" s="82" t="s">
        <v>336</v>
      </c>
      <c r="DQ490" s="82"/>
      <c r="DR490" s="82"/>
      <c r="DS490" s="82"/>
      <c r="DT490" s="82"/>
      <c r="DU490" s="82"/>
      <c r="DV490" s="82"/>
      <c r="DW490" s="82"/>
      <c r="DX490" s="82"/>
      <c r="DY490" s="82"/>
      <c r="DZ490" s="82"/>
      <c r="EA490" s="82"/>
      <c r="EB490" s="82"/>
      <c r="EC490" s="91" t="s">
        <v>945</v>
      </c>
      <c r="ED490" s="84" t="s">
        <v>190</v>
      </c>
      <c r="EE490" s="85"/>
      <c r="EF490" s="82"/>
      <c r="EG490" s="70" t="s">
        <v>251</v>
      </c>
      <c r="EH490" s="92"/>
      <c r="EI490" s="92"/>
      <c r="EJ490" s="92"/>
      <c r="EK490" s="92"/>
      <c r="EL490" s="92"/>
      <c r="EM490" s="92"/>
      <c r="EN490" s="92"/>
      <c r="EO490" s="92"/>
      <c r="EP490" s="92"/>
      <c r="EQ490" s="92"/>
      <c r="ER490" s="92"/>
    </row>
    <row r="491">
      <c r="A491" s="56" t="str">
        <f t="shared" si="9"/>
        <v>ESP-0488</v>
      </c>
      <c r="B491" s="57" t="s">
        <v>3967</v>
      </c>
      <c r="C491" s="87" t="s">
        <v>3968</v>
      </c>
      <c r="D491" s="59"/>
      <c r="E491" s="60" t="s">
        <v>1402</v>
      </c>
      <c r="F491" s="61" t="s">
        <v>175</v>
      </c>
      <c r="G491" s="61"/>
      <c r="H491" s="61"/>
      <c r="I491" s="61"/>
      <c r="J491" s="60"/>
      <c r="K491" s="60"/>
      <c r="L491" s="60" t="s">
        <v>2835</v>
      </c>
      <c r="M491" s="60" t="s">
        <v>3969</v>
      </c>
      <c r="N491" s="63"/>
      <c r="O491" s="63"/>
      <c r="P491" s="60" t="s">
        <v>341</v>
      </c>
      <c r="Q491" s="63"/>
      <c r="R491" s="60"/>
      <c r="S491" s="63"/>
      <c r="T491" s="60" t="s">
        <v>213</v>
      </c>
      <c r="U491" s="60"/>
      <c r="V491" s="60"/>
      <c r="W491" s="60"/>
      <c r="X491" s="60"/>
      <c r="Y491" s="62" t="s">
        <v>524</v>
      </c>
      <c r="Z491" s="60"/>
      <c r="AA491" s="60"/>
      <c r="AB491" s="60"/>
      <c r="AC491" s="60"/>
      <c r="AD491" s="60"/>
      <c r="AE491" s="60"/>
      <c r="AF491" s="60"/>
      <c r="AG491" s="60"/>
      <c r="AH491" s="60"/>
      <c r="AI491" s="60"/>
      <c r="AJ491" s="60"/>
      <c r="AK491" s="60"/>
      <c r="AL491" s="64" t="s">
        <v>183</v>
      </c>
      <c r="AM491" s="65"/>
      <c r="AN491" s="64"/>
      <c r="AO491" s="66"/>
      <c r="AP491" s="67"/>
      <c r="AQ491" s="68"/>
      <c r="AR491" s="69"/>
      <c r="AS491" s="70"/>
      <c r="AT491" s="69"/>
      <c r="AU491" s="68"/>
      <c r="AV491" s="68"/>
      <c r="AW491" s="68"/>
      <c r="AX491" s="68"/>
      <c r="AY491" s="68"/>
      <c r="AZ491" s="69"/>
      <c r="BA491" s="71"/>
      <c r="BB491" s="72"/>
      <c r="BC491" s="72">
        <v>6200.0</v>
      </c>
      <c r="BD491" s="73">
        <v>6200.0</v>
      </c>
      <c r="BE491" s="60"/>
      <c r="BF491" s="60"/>
      <c r="BG491" s="60"/>
      <c r="BH491" s="60"/>
      <c r="BI491" s="60"/>
      <c r="BJ491" s="74" t="s">
        <v>257</v>
      </c>
      <c r="BK491" s="74"/>
      <c r="BL491" s="76"/>
      <c r="BM491" s="60"/>
      <c r="BN491" s="60"/>
      <c r="BO491" s="60"/>
      <c r="BP491" s="60"/>
      <c r="BQ491" s="60"/>
      <c r="BR491" s="60"/>
      <c r="BS491" s="60"/>
      <c r="BT491" s="60"/>
      <c r="BU491" s="60"/>
      <c r="BV491" s="60"/>
      <c r="BW491" s="60"/>
      <c r="BX491" s="60"/>
      <c r="BY491" s="77"/>
      <c r="BZ491" s="66"/>
      <c r="CA491" s="66"/>
      <c r="CB491" s="66"/>
      <c r="CC491" s="66"/>
      <c r="CD491" s="62" t="s">
        <v>1335</v>
      </c>
      <c r="CE491" s="78"/>
      <c r="CF491" s="78"/>
      <c r="CG491" s="78"/>
      <c r="CH491" s="78"/>
      <c r="CI491" s="62" t="s">
        <v>3970</v>
      </c>
      <c r="CJ491" s="78"/>
      <c r="CK491" s="78"/>
      <c r="CL491" s="78"/>
      <c r="CM491" s="78"/>
      <c r="CN491" s="62" t="s">
        <v>3971</v>
      </c>
      <c r="CO491" s="60"/>
      <c r="CP491" s="60"/>
      <c r="CQ491" s="60"/>
      <c r="CR491" s="60"/>
      <c r="CS491" s="60"/>
      <c r="CT491" s="78"/>
      <c r="CU491" s="78" t="s">
        <v>3971</v>
      </c>
      <c r="CV491" s="78"/>
      <c r="CW491" s="78"/>
      <c r="CX491" s="60"/>
      <c r="CY491" s="60"/>
      <c r="CZ491" s="60"/>
      <c r="DA491" s="60"/>
      <c r="DB491" s="79"/>
      <c r="DC491" s="79"/>
      <c r="DD491" s="79"/>
      <c r="DE491" s="79"/>
      <c r="DF491" s="79"/>
      <c r="DG491" s="60"/>
      <c r="DH491" s="60"/>
      <c r="DI491" s="60"/>
      <c r="DJ491" s="74" t="s">
        <v>2980</v>
      </c>
      <c r="DK491" s="62"/>
      <c r="DL491" s="62"/>
      <c r="DM491" s="62"/>
      <c r="DN491" s="62"/>
      <c r="DO491" s="74">
        <v>2.0</v>
      </c>
      <c r="DP491" s="82" t="s">
        <v>336</v>
      </c>
      <c r="DQ491" s="82"/>
      <c r="DR491" s="82"/>
      <c r="DS491" s="82"/>
      <c r="DT491" s="82"/>
      <c r="DU491" s="82"/>
      <c r="DV491" s="82"/>
      <c r="DW491" s="82"/>
      <c r="DX491" s="82"/>
      <c r="DY491" s="82"/>
      <c r="DZ491" s="82"/>
      <c r="EA491" s="82"/>
      <c r="EB491" s="82"/>
      <c r="EC491" s="91"/>
      <c r="ED491" s="84" t="s">
        <v>190</v>
      </c>
      <c r="EE491" s="85"/>
      <c r="EF491" s="82"/>
      <c r="EG491" s="70" t="s">
        <v>190</v>
      </c>
      <c r="EH491" s="92"/>
      <c r="EI491" s="92"/>
      <c r="EJ491" s="92"/>
      <c r="EK491" s="92"/>
      <c r="EL491" s="92"/>
      <c r="EM491" s="92"/>
      <c r="EN491" s="92"/>
      <c r="EO491" s="92"/>
      <c r="EP491" s="92"/>
      <c r="EQ491" s="92"/>
      <c r="ER491" s="92"/>
    </row>
    <row r="492">
      <c r="A492" s="56" t="str">
        <f t="shared" si="9"/>
        <v>ESP-0489</v>
      </c>
      <c r="B492" s="57" t="s">
        <v>3972</v>
      </c>
      <c r="C492" s="87" t="s">
        <v>3973</v>
      </c>
      <c r="D492" s="59"/>
      <c r="E492" s="60" t="s">
        <v>1402</v>
      </c>
      <c r="F492" s="61"/>
      <c r="G492" s="61" t="s">
        <v>175</v>
      </c>
      <c r="H492" s="61"/>
      <c r="I492" s="61"/>
      <c r="J492" s="64"/>
      <c r="K492" s="64"/>
      <c r="L492" s="64" t="s">
        <v>3974</v>
      </c>
      <c r="M492" s="96" t="s">
        <v>3975</v>
      </c>
      <c r="N492" s="63"/>
      <c r="O492" s="63"/>
      <c r="P492" s="60" t="s">
        <v>341</v>
      </c>
      <c r="Q492" s="63"/>
      <c r="R492" s="60"/>
      <c r="S492" s="63"/>
      <c r="T492" s="60" t="s">
        <v>197</v>
      </c>
      <c r="U492" s="60"/>
      <c r="V492" s="60"/>
      <c r="W492" s="60"/>
      <c r="X492" s="60"/>
      <c r="Y492" s="62" t="s">
        <v>325</v>
      </c>
      <c r="Z492" s="60"/>
      <c r="AA492" s="60"/>
      <c r="AB492" s="60"/>
      <c r="AC492" s="60"/>
      <c r="AD492" s="60"/>
      <c r="AE492" s="60"/>
      <c r="AF492" s="60"/>
      <c r="AG492" s="60"/>
      <c r="AH492" s="60"/>
      <c r="AI492" s="60"/>
      <c r="AJ492" s="60"/>
      <c r="AK492" s="60"/>
      <c r="AL492" s="64" t="s">
        <v>183</v>
      </c>
      <c r="AM492" s="65"/>
      <c r="AN492" s="64"/>
      <c r="AO492" s="66"/>
      <c r="AP492" s="67"/>
      <c r="AQ492" s="68"/>
      <c r="AR492" s="69"/>
      <c r="AS492" s="70"/>
      <c r="AT492" s="69"/>
      <c r="AU492" s="68"/>
      <c r="AV492" s="68"/>
      <c r="AW492" s="68"/>
      <c r="AX492" s="68"/>
      <c r="AY492" s="68"/>
      <c r="AZ492" s="69"/>
      <c r="BA492" s="71"/>
      <c r="BB492" s="72">
        <f t="shared" ref="BB492:BB495" si="13">BC492</f>
        <v>4800</v>
      </c>
      <c r="BC492" s="72">
        <v>4800.0</v>
      </c>
      <c r="BD492" s="73">
        <v>4800.0</v>
      </c>
      <c r="BE492" s="60"/>
      <c r="BF492" s="60"/>
      <c r="BG492" s="60"/>
      <c r="BH492" s="60"/>
      <c r="BI492" s="60"/>
      <c r="BJ492" s="74" t="s">
        <v>257</v>
      </c>
      <c r="BK492" s="74"/>
      <c r="BL492" s="76"/>
      <c r="BM492" s="60"/>
      <c r="BN492" s="110" t="s">
        <v>370</v>
      </c>
      <c r="BO492" s="110" t="s">
        <v>290</v>
      </c>
      <c r="BP492" s="110"/>
      <c r="BQ492" s="110" t="s">
        <v>291</v>
      </c>
      <c r="BR492" s="60"/>
      <c r="BS492" s="60"/>
      <c r="BT492" s="60"/>
      <c r="BU492" s="60"/>
      <c r="BV492" s="60"/>
      <c r="BW492" s="60"/>
      <c r="BX492" s="60"/>
      <c r="BY492" s="77"/>
      <c r="BZ492" s="110" t="s">
        <v>327</v>
      </c>
      <c r="CA492" s="110" t="s">
        <v>293</v>
      </c>
      <c r="CB492" s="66"/>
      <c r="CC492" s="66"/>
      <c r="CD492" s="62" t="s">
        <v>3976</v>
      </c>
      <c r="CE492" s="78"/>
      <c r="CF492" s="78"/>
      <c r="CG492" s="78"/>
      <c r="CH492" s="78"/>
      <c r="CI492" s="62" t="s">
        <v>3977</v>
      </c>
      <c r="CJ492" s="78"/>
      <c r="CK492" s="78"/>
      <c r="CL492" s="78"/>
      <c r="CM492" s="78"/>
      <c r="CN492" s="62"/>
      <c r="CO492" s="60"/>
      <c r="CP492" s="60" t="s">
        <v>3243</v>
      </c>
      <c r="CQ492" s="60"/>
      <c r="CR492" s="60"/>
      <c r="CS492" s="60"/>
      <c r="CT492" s="78"/>
      <c r="CU492" s="78" t="s">
        <v>3977</v>
      </c>
      <c r="CV492" s="78"/>
      <c r="CW492" s="78"/>
      <c r="CX492" s="60"/>
      <c r="CY492" s="60"/>
      <c r="CZ492" s="60"/>
      <c r="DA492" s="60"/>
      <c r="DB492" s="79"/>
      <c r="DC492" s="79"/>
      <c r="DD492" s="79"/>
      <c r="DE492" s="79"/>
      <c r="DF492" s="79"/>
      <c r="DG492" s="60"/>
      <c r="DH492" s="60"/>
      <c r="DI492" s="60"/>
      <c r="DJ492" s="74" t="s">
        <v>3978</v>
      </c>
      <c r="DK492" s="62"/>
      <c r="DL492" s="62"/>
      <c r="DM492" s="62"/>
      <c r="DN492" s="62"/>
      <c r="DO492" s="74">
        <v>2.0</v>
      </c>
      <c r="DP492" s="82" t="s">
        <v>336</v>
      </c>
      <c r="DQ492" s="82"/>
      <c r="DR492" s="82"/>
      <c r="DS492" s="82"/>
      <c r="DT492" s="82"/>
      <c r="DU492" s="82"/>
      <c r="DV492" s="82"/>
      <c r="DW492" s="82"/>
      <c r="DX492" s="82"/>
      <c r="DY492" s="82"/>
      <c r="DZ492" s="82"/>
      <c r="EA492" s="82"/>
      <c r="EB492" s="82"/>
      <c r="EC492" s="91"/>
      <c r="ED492" s="84" t="s">
        <v>190</v>
      </c>
      <c r="EE492" s="85"/>
      <c r="EF492" s="82"/>
      <c r="EG492" s="70" t="s">
        <v>190</v>
      </c>
      <c r="EH492" s="92"/>
      <c r="EI492" s="92"/>
      <c r="EJ492" s="92"/>
      <c r="EK492" s="92"/>
      <c r="EL492" s="92"/>
      <c r="EM492" s="92"/>
      <c r="EN492" s="92"/>
      <c r="EO492" s="92"/>
      <c r="EP492" s="92"/>
      <c r="EQ492" s="92"/>
      <c r="ER492" s="92"/>
    </row>
    <row r="493">
      <c r="A493" s="56" t="str">
        <f t="shared" si="9"/>
        <v>ESP-0490</v>
      </c>
      <c r="B493" s="57" t="s">
        <v>3979</v>
      </c>
      <c r="C493" s="185" t="s">
        <v>3980</v>
      </c>
      <c r="D493" s="59"/>
      <c r="E493" s="60" t="s">
        <v>193</v>
      </c>
      <c r="F493" s="61"/>
      <c r="G493" s="61" t="s">
        <v>175</v>
      </c>
      <c r="H493" s="61"/>
      <c r="I493" s="61"/>
      <c r="J493" s="64"/>
      <c r="K493" s="64"/>
      <c r="L493" s="64" t="s">
        <v>3981</v>
      </c>
      <c r="M493" s="96" t="s">
        <v>1540</v>
      </c>
      <c r="N493" s="60"/>
      <c r="O493" s="60" t="s">
        <v>232</v>
      </c>
      <c r="P493" s="60" t="s">
        <v>196</v>
      </c>
      <c r="Q493" s="60" t="s">
        <v>179</v>
      </c>
      <c r="R493" s="60" t="s">
        <v>278</v>
      </c>
      <c r="S493" s="60"/>
      <c r="T493" s="60" t="s">
        <v>433</v>
      </c>
      <c r="U493" s="60" t="s">
        <v>233</v>
      </c>
      <c r="V493" s="60"/>
      <c r="W493" s="60"/>
      <c r="X493" s="60"/>
      <c r="Y493" s="62" t="s">
        <v>920</v>
      </c>
      <c r="Z493" s="60"/>
      <c r="AA493" s="60"/>
      <c r="AB493" s="60"/>
      <c r="AC493" s="60"/>
      <c r="AD493" s="60"/>
      <c r="AE493" s="60"/>
      <c r="AF493" s="60"/>
      <c r="AG493" s="60"/>
      <c r="AH493" s="60"/>
      <c r="AI493" s="60"/>
      <c r="AJ493" s="60"/>
      <c r="AK493" s="60"/>
      <c r="AL493" s="64" t="s">
        <v>235</v>
      </c>
      <c r="AM493" s="64"/>
      <c r="AN493" s="96">
        <v>12.0</v>
      </c>
      <c r="AO493" s="64"/>
      <c r="AP493" s="97"/>
      <c r="AQ493" s="68"/>
      <c r="AR493" s="70"/>
      <c r="AS493" s="70"/>
      <c r="AT493" s="70"/>
      <c r="AU493" s="68"/>
      <c r="AV493" s="68"/>
      <c r="AW493" s="68"/>
      <c r="AX493" s="68"/>
      <c r="AY493" s="68"/>
      <c r="AZ493" s="70"/>
      <c r="BA493" s="70"/>
      <c r="BB493" s="72">
        <f t="shared" si="13"/>
        <v>3800</v>
      </c>
      <c r="BC493" s="72">
        <v>3800.0</v>
      </c>
      <c r="BD493" s="73">
        <v>3800.0</v>
      </c>
      <c r="BE493" s="60"/>
      <c r="BF493" s="60"/>
      <c r="BG493" s="60"/>
      <c r="BH493" s="60"/>
      <c r="BI493" s="60"/>
      <c r="BJ493" s="74" t="s">
        <v>236</v>
      </c>
      <c r="BK493" s="74"/>
      <c r="BL493" s="70"/>
      <c r="BM493" s="60"/>
      <c r="BN493" s="62" t="s">
        <v>370</v>
      </c>
      <c r="BO493" s="62" t="s">
        <v>290</v>
      </c>
      <c r="BP493" s="62"/>
      <c r="BQ493" s="62" t="s">
        <v>382</v>
      </c>
      <c r="BR493" s="60"/>
      <c r="BS493" s="60"/>
      <c r="BT493" s="60"/>
      <c r="BU493" s="60"/>
      <c r="BV493" s="60"/>
      <c r="BW493" s="60"/>
      <c r="BX493" s="60"/>
      <c r="BY493" s="64"/>
      <c r="BZ493" s="118" t="s">
        <v>327</v>
      </c>
      <c r="CA493" s="62" t="s">
        <v>359</v>
      </c>
      <c r="CB493" s="64"/>
      <c r="CC493" s="64"/>
      <c r="CD493" s="62" t="s">
        <v>3982</v>
      </c>
      <c r="CE493" s="60"/>
      <c r="CF493" s="60"/>
      <c r="CG493" s="60"/>
      <c r="CH493" s="60"/>
      <c r="CI493" s="62" t="s">
        <v>3983</v>
      </c>
      <c r="CJ493" s="60"/>
      <c r="CK493" s="60"/>
      <c r="CL493" s="60"/>
      <c r="CM493" s="60"/>
      <c r="CN493" s="62"/>
      <c r="CO493" s="60"/>
      <c r="CP493" s="60" t="s">
        <v>927</v>
      </c>
      <c r="CQ493" s="60"/>
      <c r="CR493" s="60"/>
      <c r="CS493" s="60"/>
      <c r="CT493" s="60"/>
      <c r="CU493" s="60" t="s">
        <v>3983</v>
      </c>
      <c r="CV493" s="60"/>
      <c r="CW493" s="60"/>
      <c r="CX493" s="60"/>
      <c r="CY493" s="60"/>
      <c r="CZ493" s="60"/>
      <c r="DA493" s="60"/>
      <c r="DB493" s="82"/>
      <c r="DC493" s="82"/>
      <c r="DD493" s="82"/>
      <c r="DE493" s="82"/>
      <c r="DF493" s="82"/>
      <c r="DG493" s="60"/>
      <c r="DH493" s="60"/>
      <c r="DI493" s="60"/>
      <c r="DJ493" s="74" t="s">
        <v>3984</v>
      </c>
      <c r="DK493" s="62"/>
      <c r="DL493" s="62"/>
      <c r="DM493" s="62"/>
      <c r="DN493" s="62"/>
      <c r="DO493" s="74">
        <v>2.0</v>
      </c>
      <c r="DP493" s="82"/>
      <c r="DQ493" s="82"/>
      <c r="DR493" s="82"/>
      <c r="DS493" s="82"/>
      <c r="DT493" s="82"/>
      <c r="DU493" s="82"/>
      <c r="DV493" s="82"/>
      <c r="DW493" s="82"/>
      <c r="DX493" s="82"/>
      <c r="DY493" s="82"/>
      <c r="DZ493" s="82"/>
      <c r="EA493" s="82"/>
      <c r="EB493" s="60"/>
      <c r="EC493" s="91" t="s">
        <v>270</v>
      </c>
      <c r="ED493" s="84" t="s">
        <v>190</v>
      </c>
      <c r="EE493" s="85"/>
      <c r="EF493" s="82"/>
      <c r="EG493" s="64" t="s">
        <v>251</v>
      </c>
      <c r="EH493" s="92"/>
      <c r="EI493" s="92"/>
      <c r="EJ493" s="96"/>
      <c r="EK493" s="96"/>
      <c r="EL493" s="96"/>
      <c r="EM493" s="96"/>
      <c r="EN493" s="96"/>
      <c r="EO493" s="96"/>
      <c r="EP493" s="96"/>
      <c r="EQ493" s="96"/>
      <c r="ER493" s="96"/>
    </row>
    <row r="494">
      <c r="A494" s="56" t="str">
        <f t="shared" si="9"/>
        <v>ESP-0491</v>
      </c>
      <c r="B494" s="57" t="s">
        <v>3985</v>
      </c>
      <c r="C494" s="101" t="s">
        <v>3986</v>
      </c>
      <c r="D494" s="59"/>
      <c r="E494" s="60" t="s">
        <v>1445</v>
      </c>
      <c r="F494" s="61" t="s">
        <v>175</v>
      </c>
      <c r="G494" s="61" t="s">
        <v>175</v>
      </c>
      <c r="H494" s="61"/>
      <c r="I494" s="61"/>
      <c r="J494" s="96"/>
      <c r="K494" s="96"/>
      <c r="L494" s="96" t="s">
        <v>3987</v>
      </c>
      <c r="M494" s="96" t="s">
        <v>3988</v>
      </c>
      <c r="N494" s="63"/>
      <c r="O494" s="60" t="s">
        <v>265</v>
      </c>
      <c r="P494" s="60" t="s">
        <v>341</v>
      </c>
      <c r="Q494" s="60" t="s">
        <v>179</v>
      </c>
      <c r="R494" s="60" t="s">
        <v>278</v>
      </c>
      <c r="S494" s="63"/>
      <c r="T494" s="60" t="s">
        <v>317</v>
      </c>
      <c r="U494" s="60" t="s">
        <v>536</v>
      </c>
      <c r="V494" s="60"/>
      <c r="W494" s="60"/>
      <c r="X494" s="60"/>
      <c r="Y494" s="62" t="s">
        <v>342</v>
      </c>
      <c r="Z494" s="60"/>
      <c r="AA494" s="60"/>
      <c r="AB494" s="60"/>
      <c r="AC494" s="60"/>
      <c r="AD494" s="60"/>
      <c r="AE494" s="60"/>
      <c r="AF494" s="60"/>
      <c r="AG494" s="60"/>
      <c r="AH494" s="60"/>
      <c r="AI494" s="60"/>
      <c r="AJ494" s="60"/>
      <c r="AK494" s="60"/>
      <c r="AL494" s="64" t="s">
        <v>183</v>
      </c>
      <c r="AM494" s="65"/>
      <c r="AN494" s="64"/>
      <c r="AO494" s="66"/>
      <c r="AP494" s="67"/>
      <c r="AQ494" s="68"/>
      <c r="AR494" s="69"/>
      <c r="AS494" s="70"/>
      <c r="AT494" s="69"/>
      <c r="AU494" s="68"/>
      <c r="AV494" s="68"/>
      <c r="AW494" s="68"/>
      <c r="AX494" s="68"/>
      <c r="AY494" s="68"/>
      <c r="AZ494" s="69"/>
      <c r="BA494" s="71"/>
      <c r="BB494" s="72">
        <f t="shared" si="13"/>
        <v>4000</v>
      </c>
      <c r="BC494" s="72">
        <v>4000.0</v>
      </c>
      <c r="BD494" s="73">
        <v>4000.0</v>
      </c>
      <c r="BE494" s="60"/>
      <c r="BF494" s="60"/>
      <c r="BG494" s="60"/>
      <c r="BH494" s="60"/>
      <c r="BI494" s="60"/>
      <c r="BJ494" s="74" t="s">
        <v>257</v>
      </c>
      <c r="BK494" s="74"/>
      <c r="BL494" s="76"/>
      <c r="BM494" s="60"/>
      <c r="BN494" s="110" t="s">
        <v>326</v>
      </c>
      <c r="BO494" s="110" t="s">
        <v>290</v>
      </c>
      <c r="BP494" s="110"/>
      <c r="BQ494" s="110" t="s">
        <v>291</v>
      </c>
      <c r="BR494" s="60"/>
      <c r="BS494" s="60"/>
      <c r="BT494" s="60"/>
      <c r="BU494" s="60"/>
      <c r="BV494" s="60"/>
      <c r="BW494" s="60"/>
      <c r="BX494" s="60"/>
      <c r="BY494" s="77"/>
      <c r="BZ494" s="110" t="s">
        <v>327</v>
      </c>
      <c r="CA494" s="110" t="s">
        <v>293</v>
      </c>
      <c r="CB494" s="66"/>
      <c r="CC494" s="66"/>
      <c r="CD494" s="62" t="s">
        <v>3989</v>
      </c>
      <c r="CE494" s="78"/>
      <c r="CF494" s="78"/>
      <c r="CG494" s="78"/>
      <c r="CH494" s="78"/>
      <c r="CI494" s="62" t="s">
        <v>3990</v>
      </c>
      <c r="CJ494" s="78"/>
      <c r="CK494" s="78"/>
      <c r="CL494" s="78"/>
      <c r="CM494" s="78"/>
      <c r="CN494" s="62"/>
      <c r="CO494" s="60"/>
      <c r="CP494" s="60" t="s">
        <v>3991</v>
      </c>
      <c r="CQ494" s="60"/>
      <c r="CR494" s="60"/>
      <c r="CS494" s="60" t="s">
        <v>592</v>
      </c>
      <c r="CT494" s="78"/>
      <c r="CU494" s="78" t="s">
        <v>3992</v>
      </c>
      <c r="CV494" s="78"/>
      <c r="CW494" s="78"/>
      <c r="CX494" s="60"/>
      <c r="CY494" s="60"/>
      <c r="CZ494" s="60"/>
      <c r="DA494" s="60"/>
      <c r="DB494" s="79"/>
      <c r="DC494" s="79"/>
      <c r="DD494" s="79"/>
      <c r="DE494" s="79"/>
      <c r="DF494" s="79"/>
      <c r="DG494" s="60"/>
      <c r="DH494" s="60"/>
      <c r="DI494" s="60"/>
      <c r="DJ494" s="74" t="s">
        <v>3071</v>
      </c>
      <c r="DK494" s="62"/>
      <c r="DL494" s="62"/>
      <c r="DM494" s="62"/>
      <c r="DN494" s="62"/>
      <c r="DO494" s="74">
        <v>2.0</v>
      </c>
      <c r="DP494" s="82" t="s">
        <v>336</v>
      </c>
      <c r="DQ494" s="82"/>
      <c r="DR494" s="82"/>
      <c r="DS494" s="82"/>
      <c r="DT494" s="82"/>
      <c r="DU494" s="82"/>
      <c r="DV494" s="82"/>
      <c r="DW494" s="82"/>
      <c r="DX494" s="82"/>
      <c r="DY494" s="82"/>
      <c r="DZ494" s="82"/>
      <c r="EA494" s="82"/>
      <c r="EB494" s="82"/>
      <c r="EC494" s="91" t="s">
        <v>945</v>
      </c>
      <c r="ED494" s="84" t="s">
        <v>190</v>
      </c>
      <c r="EE494" s="85"/>
      <c r="EF494" s="82"/>
      <c r="EG494" s="70" t="s">
        <v>251</v>
      </c>
      <c r="EH494" s="92"/>
      <c r="EI494" s="92"/>
      <c r="EJ494" s="92"/>
      <c r="EK494" s="92"/>
      <c r="EL494" s="92"/>
      <c r="EM494" s="92"/>
      <c r="EN494" s="92"/>
      <c r="EO494" s="92"/>
      <c r="EP494" s="92"/>
      <c r="EQ494" s="92"/>
      <c r="ER494" s="92"/>
    </row>
    <row r="495">
      <c r="A495" s="56" t="str">
        <f t="shared" si="9"/>
        <v>ESP-0492</v>
      </c>
      <c r="B495" s="57" t="s">
        <v>3993</v>
      </c>
      <c r="C495" s="87" t="s">
        <v>3994</v>
      </c>
      <c r="D495" s="59"/>
      <c r="E495" s="60" t="s">
        <v>1445</v>
      </c>
      <c r="F495" s="61"/>
      <c r="G495" s="61" t="s">
        <v>175</v>
      </c>
      <c r="H495" s="61"/>
      <c r="I495" s="61"/>
      <c r="J495" s="96"/>
      <c r="K495" s="96"/>
      <c r="L495" s="96" t="s">
        <v>3995</v>
      </c>
      <c r="M495" s="96" t="s">
        <v>3996</v>
      </c>
      <c r="N495" s="63"/>
      <c r="O495" s="63"/>
      <c r="P495" s="60" t="s">
        <v>196</v>
      </c>
      <c r="Q495" s="63"/>
      <c r="R495" s="60"/>
      <c r="S495" s="63"/>
      <c r="T495" s="60" t="s">
        <v>317</v>
      </c>
      <c r="U495" s="60"/>
      <c r="V495" s="60"/>
      <c r="W495" s="60"/>
      <c r="X495" s="60"/>
      <c r="Y495" s="62" t="s">
        <v>325</v>
      </c>
      <c r="Z495" s="60"/>
      <c r="AA495" s="60"/>
      <c r="AB495" s="60"/>
      <c r="AC495" s="60"/>
      <c r="AD495" s="60"/>
      <c r="AE495" s="60"/>
      <c r="AF495" s="60"/>
      <c r="AG495" s="60"/>
      <c r="AH495" s="60"/>
      <c r="AI495" s="60"/>
      <c r="AJ495" s="60"/>
      <c r="AK495" s="60"/>
      <c r="AL495" s="64" t="s">
        <v>183</v>
      </c>
      <c r="AM495" s="65"/>
      <c r="AN495" s="64"/>
      <c r="AO495" s="66"/>
      <c r="AP495" s="67"/>
      <c r="AQ495" s="68"/>
      <c r="AR495" s="69"/>
      <c r="AS495" s="70"/>
      <c r="AT495" s="69"/>
      <c r="AU495" s="68"/>
      <c r="AV495" s="68"/>
      <c r="AW495" s="68"/>
      <c r="AX495" s="68"/>
      <c r="AY495" s="68"/>
      <c r="AZ495" s="69"/>
      <c r="BA495" s="71"/>
      <c r="BB495" s="72">
        <f t="shared" si="13"/>
        <v>3700</v>
      </c>
      <c r="BC495" s="72">
        <v>3700.0</v>
      </c>
      <c r="BD495" s="73">
        <v>3700.0</v>
      </c>
      <c r="BE495" s="60"/>
      <c r="BF495" s="60"/>
      <c r="BG495" s="60"/>
      <c r="BH495" s="60"/>
      <c r="BI495" s="60"/>
      <c r="BJ495" s="74" t="s">
        <v>257</v>
      </c>
      <c r="BK495" s="74"/>
      <c r="BL495" s="76"/>
      <c r="BM495" s="60"/>
      <c r="BN495" s="110" t="s">
        <v>357</v>
      </c>
      <c r="BO495" s="110" t="s">
        <v>290</v>
      </c>
      <c r="BP495" s="110"/>
      <c r="BQ495" s="110" t="s">
        <v>291</v>
      </c>
      <c r="BR495" s="60"/>
      <c r="BS495" s="60"/>
      <c r="BT495" s="60"/>
      <c r="BU495" s="60"/>
      <c r="BV495" s="60"/>
      <c r="BW495" s="60"/>
      <c r="BX495" s="60"/>
      <c r="BY495" s="77"/>
      <c r="BZ495" s="110" t="s">
        <v>327</v>
      </c>
      <c r="CA495" s="110" t="s">
        <v>293</v>
      </c>
      <c r="CB495" s="66"/>
      <c r="CC495" s="66"/>
      <c r="CD495" s="62" t="s">
        <v>3997</v>
      </c>
      <c r="CE495" s="78"/>
      <c r="CF495" s="78"/>
      <c r="CG495" s="78"/>
      <c r="CH495" s="78"/>
      <c r="CI495" s="62" t="s">
        <v>3998</v>
      </c>
      <c r="CJ495" s="78"/>
      <c r="CK495" s="78"/>
      <c r="CL495" s="78"/>
      <c r="CM495" s="78"/>
      <c r="CN495" s="62"/>
      <c r="CO495" s="60"/>
      <c r="CP495" s="60" t="s">
        <v>1106</v>
      </c>
      <c r="CQ495" s="60"/>
      <c r="CR495" s="60"/>
      <c r="CS495" s="60" t="s">
        <v>1689</v>
      </c>
      <c r="CT495" s="78"/>
      <c r="CU495" s="78" t="s">
        <v>3999</v>
      </c>
      <c r="CV495" s="78"/>
      <c r="CW495" s="78"/>
      <c r="CX495" s="60"/>
      <c r="CY495" s="60"/>
      <c r="CZ495" s="60"/>
      <c r="DA495" s="60"/>
      <c r="DB495" s="79"/>
      <c r="DC495" s="79"/>
      <c r="DD495" s="79"/>
      <c r="DE495" s="79"/>
      <c r="DF495" s="79"/>
      <c r="DG495" s="60"/>
      <c r="DH495" s="60"/>
      <c r="DI495" s="60"/>
      <c r="DJ495" s="74" t="s">
        <v>3071</v>
      </c>
      <c r="DK495" s="62"/>
      <c r="DL495" s="62"/>
      <c r="DM495" s="62"/>
      <c r="DN495" s="62"/>
      <c r="DO495" s="74">
        <v>2.0</v>
      </c>
      <c r="DP495" s="82" t="s">
        <v>336</v>
      </c>
      <c r="DQ495" s="82"/>
      <c r="DR495" s="82"/>
      <c r="DS495" s="82"/>
      <c r="DT495" s="82"/>
      <c r="DU495" s="82"/>
      <c r="DV495" s="82"/>
      <c r="DW495" s="82"/>
      <c r="DX495" s="82"/>
      <c r="DY495" s="82"/>
      <c r="DZ495" s="82"/>
      <c r="EA495" s="82"/>
      <c r="EB495" s="82"/>
      <c r="EC495" s="91"/>
      <c r="ED495" s="84" t="s">
        <v>190</v>
      </c>
      <c r="EE495" s="85"/>
      <c r="EF495" s="82"/>
      <c r="EG495" s="70" t="s">
        <v>190</v>
      </c>
      <c r="EH495" s="92"/>
      <c r="EI495" s="92"/>
      <c r="EJ495" s="92"/>
      <c r="EK495" s="92"/>
      <c r="EL495" s="92"/>
      <c r="EM495" s="92"/>
      <c r="EN495" s="92"/>
      <c r="EO495" s="92"/>
      <c r="EP495" s="92"/>
      <c r="EQ495" s="92"/>
      <c r="ER495" s="92"/>
    </row>
    <row r="496">
      <c r="A496" s="56" t="str">
        <f t="shared" si="9"/>
        <v>ESP-0493</v>
      </c>
      <c r="B496" s="57" t="s">
        <v>4000</v>
      </c>
      <c r="C496" s="87" t="s">
        <v>4001</v>
      </c>
      <c r="D496" s="59"/>
      <c r="E496" s="60" t="s">
        <v>1445</v>
      </c>
      <c r="F496" s="61" t="s">
        <v>175</v>
      </c>
      <c r="G496" s="61"/>
      <c r="H496" s="61"/>
      <c r="I496" s="61"/>
      <c r="J496" s="60"/>
      <c r="K496" s="60"/>
      <c r="L496" s="60" t="s">
        <v>1809</v>
      </c>
      <c r="M496" s="60" t="s">
        <v>1150</v>
      </c>
      <c r="N496" s="63"/>
      <c r="O496" s="63"/>
      <c r="P496" s="60" t="s">
        <v>341</v>
      </c>
      <c r="Q496" s="63"/>
      <c r="R496" s="60"/>
      <c r="S496" s="63"/>
      <c r="T496" s="60" t="s">
        <v>433</v>
      </c>
      <c r="U496" s="60"/>
      <c r="V496" s="60"/>
      <c r="W496" s="60"/>
      <c r="X496" s="60"/>
      <c r="Y496" s="62" t="s">
        <v>524</v>
      </c>
      <c r="Z496" s="82"/>
      <c r="AA496" s="82"/>
      <c r="AB496" s="82"/>
      <c r="AC496" s="82"/>
      <c r="AD496" s="82"/>
      <c r="AE496" s="82"/>
      <c r="AF496" s="82"/>
      <c r="AG496" s="82"/>
      <c r="AH496" s="82"/>
      <c r="AI496" s="82"/>
      <c r="AJ496" s="82"/>
      <c r="AK496" s="82"/>
      <c r="AL496" s="70" t="s">
        <v>183</v>
      </c>
      <c r="AM496" s="94"/>
      <c r="AN496" s="70"/>
      <c r="AO496" s="76"/>
      <c r="AP496" s="67"/>
      <c r="AQ496" s="68"/>
      <c r="AR496" s="69"/>
      <c r="AS496" s="70"/>
      <c r="AT496" s="69"/>
      <c r="AU496" s="68"/>
      <c r="AV496" s="68"/>
      <c r="AW496" s="68"/>
      <c r="AX496" s="68"/>
      <c r="AY496" s="68"/>
      <c r="AZ496" s="69"/>
      <c r="BA496" s="71"/>
      <c r="BB496" s="67"/>
      <c r="BC496" s="67"/>
      <c r="BD496" s="72"/>
      <c r="BE496" s="60"/>
      <c r="BF496" s="60"/>
      <c r="BG496" s="60"/>
      <c r="BH496" s="60"/>
      <c r="BI496" s="60"/>
      <c r="BJ496" s="74" t="s">
        <v>257</v>
      </c>
      <c r="BK496" s="74"/>
      <c r="BL496" s="76"/>
      <c r="BM496" s="60"/>
      <c r="BN496" s="60"/>
      <c r="BO496" s="60"/>
      <c r="BP496" s="60"/>
      <c r="BQ496" s="60"/>
      <c r="BR496" s="60"/>
      <c r="BS496" s="60"/>
      <c r="BT496" s="60"/>
      <c r="BU496" s="60"/>
      <c r="BV496" s="60"/>
      <c r="BW496" s="60"/>
      <c r="BX496" s="60"/>
      <c r="BY496" s="77"/>
      <c r="BZ496" s="66"/>
      <c r="CA496" s="66"/>
      <c r="CB496" s="66"/>
      <c r="CC496" s="66"/>
      <c r="CD496" s="62" t="s">
        <v>2298</v>
      </c>
      <c r="CE496" s="78"/>
      <c r="CF496" s="78"/>
      <c r="CG496" s="78"/>
      <c r="CH496" s="78"/>
      <c r="CI496" s="62" t="s">
        <v>1294</v>
      </c>
      <c r="CJ496" s="78"/>
      <c r="CK496" s="78"/>
      <c r="CL496" s="78"/>
      <c r="CM496" s="78"/>
      <c r="CN496" s="62" t="s">
        <v>1294</v>
      </c>
      <c r="CO496" s="60"/>
      <c r="CP496" s="60"/>
      <c r="CQ496" s="60"/>
      <c r="CR496" s="60"/>
      <c r="CS496" s="60"/>
      <c r="CT496" s="78"/>
      <c r="CU496" s="78" t="s">
        <v>1294</v>
      </c>
      <c r="CV496" s="78"/>
      <c r="CW496" s="78"/>
      <c r="CX496" s="60"/>
      <c r="CY496" s="60"/>
      <c r="CZ496" s="60"/>
      <c r="DA496" s="60"/>
      <c r="DB496" s="79"/>
      <c r="DC496" s="79"/>
      <c r="DD496" s="79"/>
      <c r="DE496" s="79"/>
      <c r="DF496" s="79"/>
      <c r="DG496" s="60"/>
      <c r="DH496" s="60"/>
      <c r="DI496" s="60"/>
      <c r="DJ496" s="74" t="s">
        <v>4002</v>
      </c>
      <c r="DK496" s="62"/>
      <c r="DL496" s="62"/>
      <c r="DM496" s="62"/>
      <c r="DN496" s="62"/>
      <c r="DO496" s="74">
        <v>2.0</v>
      </c>
      <c r="DP496" s="82" t="s">
        <v>336</v>
      </c>
      <c r="DQ496" s="82"/>
      <c r="DR496" s="82"/>
      <c r="DS496" s="82"/>
      <c r="DT496" s="82"/>
      <c r="DU496" s="82"/>
      <c r="DV496" s="82"/>
      <c r="DW496" s="82"/>
      <c r="DX496" s="82"/>
      <c r="DY496" s="82"/>
      <c r="DZ496" s="82"/>
      <c r="EA496" s="82"/>
      <c r="EB496" s="82"/>
      <c r="EC496" s="91"/>
      <c r="ED496" s="84" t="s">
        <v>190</v>
      </c>
      <c r="EE496" s="85"/>
      <c r="EF496" s="82"/>
      <c r="EG496" s="64" t="s">
        <v>190</v>
      </c>
      <c r="EH496" s="96" t="s">
        <v>251</v>
      </c>
      <c r="EI496" s="96">
        <v>250.0</v>
      </c>
      <c r="EJ496" s="96"/>
      <c r="EK496" s="96"/>
      <c r="EL496" s="96"/>
      <c r="EM496" s="96"/>
      <c r="EN496" s="96"/>
      <c r="EO496" s="96"/>
      <c r="EP496" s="96"/>
      <c r="EQ496" s="96"/>
      <c r="ER496" s="96"/>
    </row>
    <row r="497">
      <c r="A497" s="56" t="str">
        <f t="shared" si="9"/>
        <v>ESP-0494</v>
      </c>
      <c r="B497" s="57" t="s">
        <v>4003</v>
      </c>
      <c r="C497" s="101" t="s">
        <v>4004</v>
      </c>
      <c r="D497" s="59"/>
      <c r="E497" s="60" t="s">
        <v>193</v>
      </c>
      <c r="F497" s="113"/>
      <c r="G497" s="113"/>
      <c r="H497" s="61" t="s">
        <v>175</v>
      </c>
      <c r="I497" s="61"/>
      <c r="J497" s="60"/>
      <c r="K497" s="60"/>
      <c r="L497" s="60" t="s">
        <v>4005</v>
      </c>
      <c r="M497" s="60" t="s">
        <v>3737</v>
      </c>
      <c r="N497" s="60"/>
      <c r="O497" s="60" t="s">
        <v>265</v>
      </c>
      <c r="P497" s="60" t="s">
        <v>196</v>
      </c>
      <c r="Q497" s="60" t="s">
        <v>179</v>
      </c>
      <c r="R497" s="60" t="s">
        <v>278</v>
      </c>
      <c r="S497" s="60"/>
      <c r="T497" s="60" t="s">
        <v>197</v>
      </c>
      <c r="U497" s="60" t="s">
        <v>267</v>
      </c>
      <c r="V497" s="60"/>
      <c r="W497" s="60"/>
      <c r="X497" s="60"/>
      <c r="Y497" s="62" t="s">
        <v>434</v>
      </c>
      <c r="Z497" s="82"/>
      <c r="AA497" s="82"/>
      <c r="AB497" s="82"/>
      <c r="AC497" s="82"/>
      <c r="AD497" s="82"/>
      <c r="AE497" s="82"/>
      <c r="AF497" s="82"/>
      <c r="AG497" s="82"/>
      <c r="AH497" s="82"/>
      <c r="AI497" s="82"/>
      <c r="AJ497" s="82"/>
      <c r="AK497" s="82"/>
      <c r="AL497" s="70" t="s">
        <v>381</v>
      </c>
      <c r="AM497" s="70"/>
      <c r="AN497" s="96">
        <v>12.0</v>
      </c>
      <c r="AO497" s="70"/>
      <c r="AP497" s="97"/>
      <c r="AQ497" s="68"/>
      <c r="AR497" s="70"/>
      <c r="AS497" s="70"/>
      <c r="AT497" s="70"/>
      <c r="AU497" s="68"/>
      <c r="AV497" s="68"/>
      <c r="AW497" s="68"/>
      <c r="AX497" s="68"/>
      <c r="AY497" s="68"/>
      <c r="AZ497" s="70"/>
      <c r="BA497" s="71"/>
      <c r="BB497" s="72"/>
      <c r="BC497" s="72">
        <v>5100.0</v>
      </c>
      <c r="BD497" s="73">
        <v>5100.0</v>
      </c>
      <c r="BE497" s="60"/>
      <c r="BF497" s="60"/>
      <c r="BG497" s="60"/>
      <c r="BH497" s="60"/>
      <c r="BI497" s="60"/>
      <c r="BJ497" s="74"/>
      <c r="BK497" s="74"/>
      <c r="BL497" s="70"/>
      <c r="BM497" s="82"/>
      <c r="BN497" s="82"/>
      <c r="BO497" s="82"/>
      <c r="BP497" s="82"/>
      <c r="BQ497" s="82"/>
      <c r="BR497" s="82"/>
      <c r="BS497" s="60"/>
      <c r="BT497" s="60"/>
      <c r="BU497" s="60"/>
      <c r="BV497" s="60"/>
      <c r="BW497" s="60"/>
      <c r="BX497" s="60"/>
      <c r="BY497" s="64"/>
      <c r="BZ497" s="64"/>
      <c r="CA497" s="64"/>
      <c r="CB497" s="64"/>
      <c r="CC497" s="64"/>
      <c r="CD497" s="62" t="s">
        <v>4006</v>
      </c>
      <c r="CE497" s="60"/>
      <c r="CF497" s="60"/>
      <c r="CG497" s="60"/>
      <c r="CH497" s="60"/>
      <c r="CI497" s="62" t="s">
        <v>4007</v>
      </c>
      <c r="CJ497" s="60"/>
      <c r="CK497" s="60"/>
      <c r="CL497" s="60"/>
      <c r="CM497" s="60"/>
      <c r="CN497" s="62"/>
      <c r="CO497" s="60"/>
      <c r="CP497" s="60"/>
      <c r="CQ497" s="60" t="s">
        <v>1689</v>
      </c>
      <c r="CR497" s="60"/>
      <c r="CS497" s="60"/>
      <c r="CT497" s="60"/>
      <c r="CU497" s="60" t="s">
        <v>4008</v>
      </c>
      <c r="CV497" s="60"/>
      <c r="CW497" s="60"/>
      <c r="CX497" s="60"/>
      <c r="CY497" s="60"/>
      <c r="CZ497" s="60"/>
      <c r="DA497" s="60"/>
      <c r="DB497" s="82"/>
      <c r="DC497" s="82"/>
      <c r="DD497" s="82"/>
      <c r="DE497" s="82"/>
      <c r="DF497" s="82"/>
      <c r="DG497" s="60"/>
      <c r="DH497" s="60"/>
      <c r="DI497" s="60"/>
      <c r="DJ497" s="74" t="s">
        <v>3739</v>
      </c>
      <c r="DK497" s="62"/>
      <c r="DL497" s="62"/>
      <c r="DM497" s="62"/>
      <c r="DN497" s="62"/>
      <c r="DO497" s="74">
        <v>2.0</v>
      </c>
      <c r="DP497" s="82" t="s">
        <v>1614</v>
      </c>
      <c r="DQ497" s="82"/>
      <c r="DR497" s="82"/>
      <c r="DS497" s="82"/>
      <c r="DT497" s="82"/>
      <c r="DU497" s="82"/>
      <c r="DV497" s="82"/>
      <c r="DW497" s="82"/>
      <c r="DX497" s="82"/>
      <c r="DY497" s="82"/>
      <c r="DZ497" s="82"/>
      <c r="EA497" s="82"/>
      <c r="EB497" s="82"/>
      <c r="EC497" s="91" t="s">
        <v>270</v>
      </c>
      <c r="ED497" s="84" t="s">
        <v>190</v>
      </c>
      <c r="EE497" s="85"/>
      <c r="EF497" s="82"/>
      <c r="EG497" s="64" t="s">
        <v>251</v>
      </c>
      <c r="EH497" s="96" t="s">
        <v>251</v>
      </c>
      <c r="EI497" s="96">
        <v>250.0</v>
      </c>
      <c r="EJ497" s="96"/>
      <c r="EK497" s="96"/>
      <c r="EL497" s="96"/>
      <c r="EM497" s="96"/>
      <c r="EN497" s="96"/>
      <c r="EO497" s="96"/>
      <c r="EP497" s="96"/>
      <c r="EQ497" s="96"/>
      <c r="ER497" s="96"/>
    </row>
    <row r="498">
      <c r="A498" s="56" t="str">
        <f t="shared" si="9"/>
        <v>ESP-0495</v>
      </c>
      <c r="B498" s="57" t="s">
        <v>4009</v>
      </c>
      <c r="C498" s="174" t="s">
        <v>4010</v>
      </c>
      <c r="D498" s="121"/>
      <c r="E498" s="60" t="s">
        <v>193</v>
      </c>
      <c r="F498" s="61" t="s">
        <v>175</v>
      </c>
      <c r="G498" s="61" t="s">
        <v>175</v>
      </c>
      <c r="H498" s="61" t="s">
        <v>175</v>
      </c>
      <c r="I498" s="61"/>
      <c r="J498" s="64"/>
      <c r="K498" s="64"/>
      <c r="L498" s="62" t="s">
        <v>4011</v>
      </c>
      <c r="M498" s="62" t="s">
        <v>3810</v>
      </c>
      <c r="N498" s="60"/>
      <c r="O498" s="64" t="s">
        <v>276</v>
      </c>
      <c r="P498" s="64" t="s">
        <v>196</v>
      </c>
      <c r="Q498" s="64" t="s">
        <v>2837</v>
      </c>
      <c r="R498" s="64" t="s">
        <v>180</v>
      </c>
      <c r="S498" s="60"/>
      <c r="T498" s="60" t="s">
        <v>197</v>
      </c>
      <c r="U498" s="60" t="s">
        <v>557</v>
      </c>
      <c r="V498" s="60"/>
      <c r="W498" s="60"/>
      <c r="X498" s="60"/>
      <c r="Y498" s="62"/>
      <c r="Z498" s="60"/>
      <c r="AA498" s="60"/>
      <c r="AB498" s="60"/>
      <c r="AC498" s="60"/>
      <c r="AD498" s="60"/>
      <c r="AE498" s="60"/>
      <c r="AF498" s="60"/>
      <c r="AG498" s="60"/>
      <c r="AH498" s="60"/>
      <c r="AI498" s="60"/>
      <c r="AJ498" s="60"/>
      <c r="AK498" s="60"/>
      <c r="AL498" s="64" t="s">
        <v>381</v>
      </c>
      <c r="AM498" s="96" t="s">
        <v>763</v>
      </c>
      <c r="AN498" s="106">
        <v>15.0</v>
      </c>
      <c r="AO498" s="106"/>
      <c r="AP498" s="123">
        <v>12.0</v>
      </c>
      <c r="AQ498" s="124" t="s">
        <v>190</v>
      </c>
      <c r="AR498" s="125"/>
      <c r="AS498" s="126" t="s">
        <v>629</v>
      </c>
      <c r="AT498" s="106" t="s">
        <v>630</v>
      </c>
      <c r="AU498" s="106" t="s">
        <v>580</v>
      </c>
      <c r="AV498" s="127"/>
      <c r="AW498" s="127" t="s">
        <v>631</v>
      </c>
      <c r="AX498" s="127"/>
      <c r="AY498" s="127"/>
      <c r="AZ498" s="124" t="s">
        <v>629</v>
      </c>
      <c r="BA498" s="89" t="s">
        <v>632</v>
      </c>
      <c r="BB498" s="122"/>
      <c r="BC498" s="122" t="s">
        <v>4012</v>
      </c>
      <c r="BD498" s="97"/>
      <c r="BE498" s="96" t="s">
        <v>651</v>
      </c>
      <c r="BF498" s="96"/>
      <c r="BG498" s="96"/>
      <c r="BH498" s="96"/>
      <c r="BI498" s="96"/>
      <c r="BJ498" s="74" t="s">
        <v>236</v>
      </c>
      <c r="BK498" s="74" t="s">
        <v>651</v>
      </c>
      <c r="BL498" s="70"/>
      <c r="BM498" s="60"/>
      <c r="BN498" s="60">
        <v>2.0</v>
      </c>
      <c r="BO498" s="60" t="s">
        <v>290</v>
      </c>
      <c r="BP498" s="60"/>
      <c r="BQ498" s="60" t="s">
        <v>382</v>
      </c>
      <c r="BR498" s="60" t="s">
        <v>418</v>
      </c>
      <c r="BS498" s="60">
        <v>12.0</v>
      </c>
      <c r="BT498" s="60">
        <v>13.0</v>
      </c>
      <c r="BU498" s="60"/>
      <c r="BV498" s="60"/>
      <c r="BW498" s="60"/>
      <c r="BX498" s="60"/>
      <c r="BY498" s="96" t="s">
        <v>4013</v>
      </c>
      <c r="BZ498" s="64"/>
      <c r="CA498" s="64"/>
      <c r="CB498" s="64"/>
      <c r="CC498" s="64"/>
      <c r="CD498" s="62"/>
      <c r="CE498" s="60"/>
      <c r="CF498" s="60"/>
      <c r="CG498" s="60"/>
      <c r="CH498" s="60"/>
      <c r="CI498" s="62"/>
      <c r="CJ498" s="60"/>
      <c r="CK498" s="60"/>
      <c r="CL498" s="60"/>
      <c r="CM498" s="60"/>
      <c r="CN498" s="62"/>
      <c r="CO498" s="60" t="s">
        <v>591</v>
      </c>
      <c r="CP498" s="64" t="s">
        <v>592</v>
      </c>
      <c r="CQ498" s="64"/>
      <c r="CR498" s="64"/>
      <c r="CS498" s="64"/>
      <c r="CT498" s="96" t="s">
        <v>4014</v>
      </c>
      <c r="CU498" s="64"/>
      <c r="CV498" s="64" t="s">
        <v>242</v>
      </c>
      <c r="CW498" s="96">
        <v>7.0</v>
      </c>
      <c r="CX498" s="96" t="s">
        <v>4015</v>
      </c>
      <c r="CY498" s="96" t="s">
        <v>651</v>
      </c>
      <c r="CZ498" s="64" t="s">
        <v>243</v>
      </c>
      <c r="DA498" s="96">
        <v>7.0</v>
      </c>
      <c r="DB498" s="96" t="s">
        <v>4016</v>
      </c>
      <c r="DC498" s="96" t="s">
        <v>651</v>
      </c>
      <c r="DD498" s="60" t="s">
        <v>190</v>
      </c>
      <c r="DE498" s="82"/>
      <c r="DF498" s="60">
        <v>13.0</v>
      </c>
      <c r="DG498" s="60" t="s">
        <v>190</v>
      </c>
      <c r="DH498" s="60"/>
      <c r="DI498" s="60">
        <v>13.0</v>
      </c>
      <c r="DJ498" s="74"/>
      <c r="DK498" s="62"/>
      <c r="DL498" s="62"/>
      <c r="DM498" s="62"/>
      <c r="DN498" s="62"/>
      <c r="DO498" s="74">
        <v>2.0</v>
      </c>
      <c r="DP498" s="62" t="s">
        <v>4017</v>
      </c>
      <c r="DQ498" s="96"/>
      <c r="DR498" s="96"/>
      <c r="DS498" s="96"/>
      <c r="DT498" s="96"/>
      <c r="DU498" s="96"/>
      <c r="DV498" s="96"/>
      <c r="DW498" s="60">
        <v>12.0</v>
      </c>
      <c r="DX498" s="60" t="s">
        <v>651</v>
      </c>
      <c r="DY498" s="116" t="s">
        <v>656</v>
      </c>
      <c r="DZ498" s="60">
        <v>13.0</v>
      </c>
      <c r="EA498" s="96" t="s">
        <v>4018</v>
      </c>
      <c r="EB498" s="96" t="s">
        <v>4019</v>
      </c>
      <c r="EC498" s="91" t="s">
        <v>1396</v>
      </c>
      <c r="ED498" s="84" t="s">
        <v>251</v>
      </c>
      <c r="EE498" s="84" t="s">
        <v>4020</v>
      </c>
      <c r="EF498" s="96" t="s">
        <v>608</v>
      </c>
      <c r="EG498" s="64" t="s">
        <v>251</v>
      </c>
      <c r="EH498" s="82"/>
      <c r="EI498" s="82"/>
      <c r="EJ498" s="96"/>
      <c r="EK498" s="96"/>
      <c r="EL498" s="96"/>
      <c r="EM498" s="96"/>
      <c r="EN498" s="96"/>
      <c r="EO498" s="96"/>
      <c r="EP498" s="96"/>
      <c r="EQ498" s="96"/>
      <c r="ER498" s="96"/>
    </row>
    <row r="499">
      <c r="A499" s="56" t="str">
        <f t="shared" si="9"/>
        <v>ESP-0496</v>
      </c>
      <c r="B499" s="227" t="s">
        <v>4021</v>
      </c>
      <c r="C499" s="58" t="s">
        <v>4022</v>
      </c>
      <c r="D499" s="129"/>
      <c r="E499" s="62" t="s">
        <v>193</v>
      </c>
      <c r="F499" s="61"/>
      <c r="G499" s="61" t="s">
        <v>91</v>
      </c>
      <c r="H499" s="61"/>
      <c r="I499" s="61"/>
      <c r="J499" s="60"/>
      <c r="K499" s="60"/>
      <c r="L499" s="60"/>
      <c r="M499" s="60"/>
      <c r="N499" s="60"/>
      <c r="O499" s="96" t="s">
        <v>276</v>
      </c>
      <c r="P499" s="62" t="s">
        <v>196</v>
      </c>
      <c r="Q499" s="62" t="s">
        <v>179</v>
      </c>
      <c r="R499" s="60" t="s">
        <v>180</v>
      </c>
      <c r="S499" s="60"/>
      <c r="T499" s="60" t="s">
        <v>197</v>
      </c>
      <c r="U499" s="60" t="s">
        <v>557</v>
      </c>
      <c r="V499" s="60"/>
      <c r="W499" s="60"/>
      <c r="X499" s="60"/>
      <c r="Y499" s="60"/>
      <c r="Z499" s="60"/>
      <c r="AA499" s="60"/>
      <c r="AB499" s="60"/>
      <c r="AC499" s="60"/>
      <c r="AD499" s="60"/>
      <c r="AE499" s="60"/>
      <c r="AF499" s="60"/>
      <c r="AG499" s="60"/>
      <c r="AH499" s="60"/>
      <c r="AI499" s="60"/>
      <c r="AJ499" s="60"/>
      <c r="AK499" s="60"/>
      <c r="AL499" s="64" t="s">
        <v>183</v>
      </c>
      <c r="AM499" s="64"/>
      <c r="AN499" s="60"/>
      <c r="AO499" s="60"/>
      <c r="AP499" s="73"/>
      <c r="AQ499" s="68"/>
      <c r="AR499" s="70"/>
      <c r="AS499" s="70"/>
      <c r="AT499" s="70"/>
      <c r="AU499" s="68"/>
      <c r="AV499" s="68"/>
      <c r="AW499" s="68"/>
      <c r="AX499" s="68"/>
      <c r="AY499" s="68"/>
      <c r="AZ499" s="70"/>
      <c r="BA499" s="71"/>
      <c r="BB499" s="72">
        <f t="shared" ref="BB499:BB501" si="14">BC499</f>
        <v>1700</v>
      </c>
      <c r="BC499" s="72">
        <v>1700.0</v>
      </c>
      <c r="BD499" s="72"/>
      <c r="BE499" s="60">
        <v>7.0</v>
      </c>
      <c r="BF499" s="60"/>
      <c r="BG499" s="60"/>
      <c r="BH499" s="60"/>
      <c r="BI499" s="60"/>
      <c r="BJ499" s="90" t="s">
        <v>236</v>
      </c>
      <c r="BK499" s="74">
        <v>7.0</v>
      </c>
      <c r="BL499" s="70"/>
      <c r="BM499" s="60"/>
      <c r="BN499" s="60"/>
      <c r="BO499" s="60"/>
      <c r="BP499" s="60"/>
      <c r="BQ499" s="60"/>
      <c r="BR499" s="60" t="s">
        <v>418</v>
      </c>
      <c r="BS499" s="60"/>
      <c r="BT499" s="60"/>
      <c r="BU499" s="60"/>
      <c r="BV499" s="60"/>
      <c r="BW499" s="60"/>
      <c r="BX499" s="60"/>
      <c r="BY499" s="60"/>
      <c r="BZ499" s="60"/>
      <c r="CA499" s="60"/>
      <c r="CB499" s="60"/>
      <c r="CC499" s="60"/>
      <c r="CD499" s="60"/>
      <c r="CE499" s="60"/>
      <c r="CF499" s="60"/>
      <c r="CG499" s="60"/>
      <c r="CH499" s="60"/>
      <c r="CI499" s="60"/>
      <c r="CJ499" s="60"/>
      <c r="CK499" s="60"/>
      <c r="CL499" s="60"/>
      <c r="CM499" s="60"/>
      <c r="CN499" s="60"/>
      <c r="CO499" s="60"/>
      <c r="CP499" s="60"/>
      <c r="CQ499" s="60"/>
      <c r="CR499" s="60"/>
      <c r="CS499" s="60"/>
      <c r="CT499" s="60"/>
      <c r="CU499" s="60" t="s">
        <v>663</v>
      </c>
      <c r="CV499" s="60"/>
      <c r="CW499" s="60"/>
      <c r="CX499" s="60"/>
      <c r="CY499" s="60"/>
      <c r="CZ499" s="60"/>
      <c r="DA499" s="60"/>
      <c r="DB499" s="82"/>
      <c r="DC499" s="82"/>
      <c r="DD499" s="82"/>
      <c r="DE499" s="82"/>
      <c r="DF499" s="82"/>
      <c r="DG499" s="60"/>
      <c r="DH499" s="60"/>
      <c r="DI499" s="60"/>
      <c r="DJ499" s="74"/>
      <c r="DK499" s="60"/>
      <c r="DL499" s="60"/>
      <c r="DM499" s="60"/>
      <c r="DN499" s="60"/>
      <c r="DO499" s="74"/>
      <c r="DP499" s="82"/>
      <c r="DQ499" s="82"/>
      <c r="DR499" s="82"/>
      <c r="DS499" s="82"/>
      <c r="DT499" s="82"/>
      <c r="DU499" s="82"/>
      <c r="DV499" s="82"/>
      <c r="DW499" s="82"/>
      <c r="DX499" s="82"/>
      <c r="DY499" s="82"/>
      <c r="DZ499" s="82"/>
      <c r="EA499" s="82"/>
      <c r="EB499" s="82" t="s">
        <v>664</v>
      </c>
      <c r="EC499" s="91" t="s">
        <v>270</v>
      </c>
      <c r="ED499" s="84" t="s">
        <v>190</v>
      </c>
      <c r="EE499" s="85"/>
      <c r="EF499" s="82"/>
      <c r="EG499" s="70" t="s">
        <v>251</v>
      </c>
      <c r="EH499" s="82"/>
      <c r="EI499" s="82"/>
      <c r="EJ499" s="82"/>
      <c r="EK499" s="82"/>
      <c r="EL499" s="82"/>
      <c r="EM499" s="82"/>
      <c r="EN499" s="82"/>
      <c r="EO499" s="82"/>
      <c r="EP499" s="82"/>
      <c r="EQ499" s="82"/>
      <c r="ER499" s="82"/>
    </row>
    <row r="500">
      <c r="A500" s="56" t="str">
        <f t="shared" si="9"/>
        <v>ESP-0497</v>
      </c>
      <c r="B500" s="57" t="s">
        <v>4023</v>
      </c>
      <c r="C500" s="87" t="s">
        <v>4024</v>
      </c>
      <c r="D500" s="59"/>
      <c r="E500" s="60" t="s">
        <v>4025</v>
      </c>
      <c r="F500" s="61"/>
      <c r="G500" s="61" t="s">
        <v>175</v>
      </c>
      <c r="H500" s="61"/>
      <c r="I500" s="61"/>
      <c r="J500" s="96"/>
      <c r="K500" s="96"/>
      <c r="L500" s="96" t="s">
        <v>4026</v>
      </c>
      <c r="M500" s="96" t="s">
        <v>4027</v>
      </c>
      <c r="N500" s="63"/>
      <c r="O500" s="63"/>
      <c r="P500" s="60" t="s">
        <v>341</v>
      </c>
      <c r="Q500" s="63"/>
      <c r="R500" s="60"/>
      <c r="S500" s="63"/>
      <c r="T500" s="60" t="s">
        <v>317</v>
      </c>
      <c r="U500" s="60"/>
      <c r="V500" s="60"/>
      <c r="W500" s="60"/>
      <c r="X500" s="60"/>
      <c r="Y500" s="62" t="s">
        <v>325</v>
      </c>
      <c r="Z500" s="60"/>
      <c r="AA500" s="60"/>
      <c r="AB500" s="60"/>
      <c r="AC500" s="60"/>
      <c r="AD500" s="60"/>
      <c r="AE500" s="60"/>
      <c r="AF500" s="60"/>
      <c r="AG500" s="60"/>
      <c r="AH500" s="60"/>
      <c r="AI500" s="60"/>
      <c r="AJ500" s="60"/>
      <c r="AK500" s="60"/>
      <c r="AL500" s="64" t="s">
        <v>183</v>
      </c>
      <c r="AM500" s="65"/>
      <c r="AN500" s="64"/>
      <c r="AO500" s="66"/>
      <c r="AP500" s="67"/>
      <c r="AQ500" s="68"/>
      <c r="AR500" s="69"/>
      <c r="AS500" s="70"/>
      <c r="AT500" s="69"/>
      <c r="AU500" s="68"/>
      <c r="AV500" s="68"/>
      <c r="AW500" s="68"/>
      <c r="AX500" s="68"/>
      <c r="AY500" s="68"/>
      <c r="AZ500" s="69"/>
      <c r="BA500" s="71"/>
      <c r="BB500" s="72" t="str">
        <f t="shared" si="14"/>
        <v>38400 a 80600
</v>
      </c>
      <c r="BC500" s="72" t="s">
        <v>4028</v>
      </c>
      <c r="BD500" s="73" t="s">
        <v>4028</v>
      </c>
      <c r="BE500" s="60"/>
      <c r="BF500" s="60"/>
      <c r="BG500" s="60"/>
      <c r="BH500" s="60"/>
      <c r="BI500" s="60"/>
      <c r="BJ500" s="74"/>
      <c r="BK500" s="74"/>
      <c r="BL500" s="76"/>
      <c r="BM500" s="60"/>
      <c r="BN500" s="110" t="s">
        <v>357</v>
      </c>
      <c r="BO500" s="110" t="s">
        <v>290</v>
      </c>
      <c r="BP500" s="110"/>
      <c r="BQ500" s="110" t="s">
        <v>291</v>
      </c>
      <c r="BR500" s="60"/>
      <c r="BS500" s="60"/>
      <c r="BT500" s="60"/>
      <c r="BU500" s="60"/>
      <c r="BV500" s="60"/>
      <c r="BW500" s="60"/>
      <c r="BX500" s="60"/>
      <c r="BY500" s="77"/>
      <c r="BZ500" s="110" t="s">
        <v>371</v>
      </c>
      <c r="CA500" s="110" t="s">
        <v>293</v>
      </c>
      <c r="CB500" s="66"/>
      <c r="CC500" s="66"/>
      <c r="CD500" s="62" t="s">
        <v>4029</v>
      </c>
      <c r="CE500" s="78"/>
      <c r="CF500" s="78"/>
      <c r="CG500" s="78"/>
      <c r="CH500" s="78"/>
      <c r="CI500" s="62" t="s">
        <v>4030</v>
      </c>
      <c r="CJ500" s="78"/>
      <c r="CK500" s="78"/>
      <c r="CL500" s="78"/>
      <c r="CM500" s="78"/>
      <c r="CN500" s="62"/>
      <c r="CO500" s="60"/>
      <c r="CP500" s="60" t="s">
        <v>1798</v>
      </c>
      <c r="CQ500" s="60"/>
      <c r="CR500" s="60"/>
      <c r="CS500" s="60" t="s">
        <v>4031</v>
      </c>
      <c r="CT500" s="78"/>
      <c r="CU500" s="78" t="s">
        <v>2926</v>
      </c>
      <c r="CV500" s="78"/>
      <c r="CW500" s="78"/>
      <c r="CX500" s="60"/>
      <c r="CY500" s="60"/>
      <c r="CZ500" s="60"/>
      <c r="DA500" s="60"/>
      <c r="DB500" s="79"/>
      <c r="DC500" s="79"/>
      <c r="DD500" s="79"/>
      <c r="DE500" s="79"/>
      <c r="DF500" s="79"/>
      <c r="DG500" s="60"/>
      <c r="DH500" s="60"/>
      <c r="DI500" s="60"/>
      <c r="DJ500" s="74" t="s">
        <v>4032</v>
      </c>
      <c r="DK500" s="62"/>
      <c r="DL500" s="62"/>
      <c r="DM500" s="62"/>
      <c r="DN500" s="62"/>
      <c r="DO500" s="74">
        <v>2.0</v>
      </c>
      <c r="DP500" s="82" t="s">
        <v>189</v>
      </c>
      <c r="DQ500" s="82"/>
      <c r="DR500" s="82"/>
      <c r="DS500" s="82"/>
      <c r="DT500" s="82"/>
      <c r="DU500" s="82"/>
      <c r="DV500" s="82"/>
      <c r="DW500" s="82"/>
      <c r="DX500" s="82"/>
      <c r="DY500" s="82"/>
      <c r="DZ500" s="82"/>
      <c r="EA500" s="82"/>
      <c r="EB500" s="82"/>
      <c r="EC500" s="91"/>
      <c r="ED500" s="84" t="s">
        <v>190</v>
      </c>
      <c r="EE500" s="85"/>
      <c r="EF500" s="82"/>
      <c r="EG500" s="70" t="s">
        <v>190</v>
      </c>
      <c r="EH500" s="92"/>
      <c r="EI500" s="92"/>
      <c r="EJ500" s="92"/>
      <c r="EK500" s="92"/>
      <c r="EL500" s="92"/>
      <c r="EM500" s="92"/>
      <c r="EN500" s="92"/>
      <c r="EO500" s="92"/>
      <c r="EP500" s="92"/>
      <c r="EQ500" s="92"/>
      <c r="ER500" s="92"/>
    </row>
    <row r="501">
      <c r="A501" s="56" t="str">
        <f t="shared" si="9"/>
        <v>ESP-0498</v>
      </c>
      <c r="B501" s="57" t="s">
        <v>4033</v>
      </c>
      <c r="C501" s="101" t="s">
        <v>4034</v>
      </c>
      <c r="D501" s="59"/>
      <c r="E501" s="60" t="s">
        <v>4025</v>
      </c>
      <c r="F501" s="61"/>
      <c r="G501" s="61" t="s">
        <v>175</v>
      </c>
      <c r="H501" s="61"/>
      <c r="I501" s="61"/>
      <c r="J501" s="96"/>
      <c r="K501" s="96"/>
      <c r="L501" s="96" t="s">
        <v>1512</v>
      </c>
      <c r="M501" s="96" t="s">
        <v>4035</v>
      </c>
      <c r="N501" s="60"/>
      <c r="O501" s="60" t="s">
        <v>265</v>
      </c>
      <c r="P501" s="60" t="s">
        <v>341</v>
      </c>
      <c r="Q501" s="60" t="s">
        <v>179</v>
      </c>
      <c r="R501" s="60" t="s">
        <v>278</v>
      </c>
      <c r="S501" s="60"/>
      <c r="T501" s="60" t="s">
        <v>317</v>
      </c>
      <c r="U501" s="60" t="s">
        <v>233</v>
      </c>
      <c r="V501" s="60"/>
      <c r="W501" s="60"/>
      <c r="X501" s="60"/>
      <c r="Y501" s="62" t="s">
        <v>342</v>
      </c>
      <c r="Z501" s="60"/>
      <c r="AA501" s="60"/>
      <c r="AB501" s="60"/>
      <c r="AC501" s="60"/>
      <c r="AD501" s="60"/>
      <c r="AE501" s="60"/>
      <c r="AF501" s="60"/>
      <c r="AG501" s="60"/>
      <c r="AH501" s="60"/>
      <c r="AI501" s="60"/>
      <c r="AJ501" s="60"/>
      <c r="AK501" s="60"/>
      <c r="AL501" s="64" t="s">
        <v>235</v>
      </c>
      <c r="AM501" s="64"/>
      <c r="AN501" s="225">
        <v>43952.0</v>
      </c>
      <c r="AO501" s="64"/>
      <c r="AP501" s="97"/>
      <c r="AQ501" s="68"/>
      <c r="AR501" s="70"/>
      <c r="AS501" s="70"/>
      <c r="AT501" s="70"/>
      <c r="AU501" s="68"/>
      <c r="AV501" s="68"/>
      <c r="AW501" s="68"/>
      <c r="AX501" s="68"/>
      <c r="AY501" s="68"/>
      <c r="AZ501" s="70"/>
      <c r="BA501" s="71"/>
      <c r="BB501" s="72" t="str">
        <f t="shared" si="14"/>
        <v>38400 a 59000
</v>
      </c>
      <c r="BC501" s="72" t="s">
        <v>4036</v>
      </c>
      <c r="BD501" s="73" t="s">
        <v>4036</v>
      </c>
      <c r="BE501" s="60"/>
      <c r="BF501" s="60"/>
      <c r="BG501" s="60"/>
      <c r="BH501" s="60"/>
      <c r="BI501" s="60"/>
      <c r="BJ501" s="74"/>
      <c r="BK501" s="74"/>
      <c r="BL501" s="70"/>
      <c r="BM501" s="60"/>
      <c r="BN501" s="62" t="s">
        <v>357</v>
      </c>
      <c r="BO501" s="62" t="s">
        <v>435</v>
      </c>
      <c r="BP501" s="62"/>
      <c r="BQ501" s="62" t="s">
        <v>382</v>
      </c>
      <c r="BR501" s="60"/>
      <c r="BS501" s="60"/>
      <c r="BT501" s="60"/>
      <c r="BU501" s="60"/>
      <c r="BV501" s="60"/>
      <c r="BW501" s="60"/>
      <c r="BX501" s="60"/>
      <c r="BY501" s="64"/>
      <c r="BZ501" s="62" t="s">
        <v>371</v>
      </c>
      <c r="CA501" s="62" t="s">
        <v>293</v>
      </c>
      <c r="CB501" s="64"/>
      <c r="CC501" s="64"/>
      <c r="CD501" s="62" t="s">
        <v>328</v>
      </c>
      <c r="CE501" s="60"/>
      <c r="CF501" s="60"/>
      <c r="CG501" s="60"/>
      <c r="CH501" s="60"/>
      <c r="CI501" s="62" t="s">
        <v>4037</v>
      </c>
      <c r="CJ501" s="60"/>
      <c r="CK501" s="60"/>
      <c r="CL501" s="60"/>
      <c r="CM501" s="60"/>
      <c r="CN501" s="62"/>
      <c r="CO501" s="60"/>
      <c r="CP501" s="60" t="s">
        <v>4038</v>
      </c>
      <c r="CQ501" s="60"/>
      <c r="CR501" s="60"/>
      <c r="CS501" s="60"/>
      <c r="CT501" s="60"/>
      <c r="CU501" s="60" t="s">
        <v>1241</v>
      </c>
      <c r="CV501" s="60"/>
      <c r="CW501" s="60"/>
      <c r="CX501" s="60"/>
      <c r="CY501" s="60"/>
      <c r="CZ501" s="60"/>
      <c r="DA501" s="60"/>
      <c r="DB501" s="82"/>
      <c r="DC501" s="82"/>
      <c r="DD501" s="82"/>
      <c r="DE501" s="82"/>
      <c r="DF501" s="82"/>
      <c r="DG501" s="60"/>
      <c r="DH501" s="60"/>
      <c r="DI501" s="60"/>
      <c r="DJ501" s="74" t="s">
        <v>4039</v>
      </c>
      <c r="DK501" s="62"/>
      <c r="DL501" s="62"/>
      <c r="DM501" s="62"/>
      <c r="DN501" s="62"/>
      <c r="DO501" s="74">
        <v>2.0</v>
      </c>
      <c r="DP501" s="82"/>
      <c r="DQ501" s="82"/>
      <c r="DR501" s="82"/>
      <c r="DS501" s="82"/>
      <c r="DT501" s="82"/>
      <c r="DU501" s="82"/>
      <c r="DV501" s="82"/>
      <c r="DW501" s="82"/>
      <c r="DX501" s="82"/>
      <c r="DY501" s="82"/>
      <c r="DZ501" s="82"/>
      <c r="EA501" s="82"/>
      <c r="EB501" s="60"/>
      <c r="EC501" s="91" t="s">
        <v>270</v>
      </c>
      <c r="ED501" s="84" t="s">
        <v>190</v>
      </c>
      <c r="EE501" s="85"/>
      <c r="EF501" s="82"/>
      <c r="EG501" s="64" t="s">
        <v>251</v>
      </c>
      <c r="EH501" s="92"/>
      <c r="EI501" s="92"/>
      <c r="EJ501" s="92"/>
      <c r="EK501" s="92"/>
      <c r="EL501" s="92"/>
      <c r="EM501" s="92"/>
      <c r="EN501" s="92"/>
      <c r="EO501" s="92"/>
      <c r="EP501" s="92"/>
      <c r="EQ501" s="92"/>
      <c r="ER501" s="92"/>
    </row>
    <row r="502">
      <c r="A502" s="56" t="str">
        <f t="shared" si="9"/>
        <v>ESP-0499</v>
      </c>
      <c r="B502" s="57" t="s">
        <v>4040</v>
      </c>
      <c r="C502" s="101" t="s">
        <v>4041</v>
      </c>
      <c r="D502" s="59"/>
      <c r="E502" s="60" t="s">
        <v>4042</v>
      </c>
      <c r="F502" s="61" t="s">
        <v>175</v>
      </c>
      <c r="G502" s="61"/>
      <c r="H502" s="61"/>
      <c r="I502" s="61"/>
      <c r="J502" s="60"/>
      <c r="K502" s="60"/>
      <c r="L502" s="60" t="s">
        <v>499</v>
      </c>
      <c r="M502" s="60" t="s">
        <v>4043</v>
      </c>
      <c r="N502" s="63"/>
      <c r="O502" s="60" t="s">
        <v>265</v>
      </c>
      <c r="P502" s="60" t="s">
        <v>341</v>
      </c>
      <c r="Q502" s="60" t="s">
        <v>179</v>
      </c>
      <c r="R502" s="60" t="s">
        <v>278</v>
      </c>
      <c r="S502" s="63"/>
      <c r="T502" s="60" t="s">
        <v>197</v>
      </c>
      <c r="U502" s="60" t="s">
        <v>233</v>
      </c>
      <c r="V502" s="60"/>
      <c r="W502" s="82"/>
      <c r="X502" s="60"/>
      <c r="Y502" s="65"/>
      <c r="Z502" s="82"/>
      <c r="AA502" s="82"/>
      <c r="AB502" s="82"/>
      <c r="AC502" s="82"/>
      <c r="AD502" s="82"/>
      <c r="AE502" s="82"/>
      <c r="AF502" s="82"/>
      <c r="AG502" s="82"/>
      <c r="AH502" s="82"/>
      <c r="AI502" s="82"/>
      <c r="AJ502" s="82"/>
      <c r="AK502" s="82"/>
      <c r="AL502" s="70" t="s">
        <v>183</v>
      </c>
      <c r="AM502" s="94"/>
      <c r="AN502" s="70"/>
      <c r="AO502" s="76"/>
      <c r="AP502" s="67"/>
      <c r="AQ502" s="68"/>
      <c r="AR502" s="69"/>
      <c r="AS502" s="70"/>
      <c r="AT502" s="69"/>
      <c r="AU502" s="68"/>
      <c r="AV502" s="68"/>
      <c r="AW502" s="68"/>
      <c r="AX502" s="68"/>
      <c r="AY502" s="68"/>
      <c r="AZ502" s="69"/>
      <c r="BA502" s="71"/>
      <c r="BB502" s="67"/>
      <c r="BC502" s="67"/>
      <c r="BD502" s="72"/>
      <c r="BE502" s="60"/>
      <c r="BF502" s="60"/>
      <c r="BG502" s="60"/>
      <c r="BH502" s="60"/>
      <c r="BI502" s="60"/>
      <c r="BJ502" s="74" t="s">
        <v>257</v>
      </c>
      <c r="BK502" s="74"/>
      <c r="BL502" s="76"/>
      <c r="BM502" s="60"/>
      <c r="BN502" s="60"/>
      <c r="BO502" s="60"/>
      <c r="BP502" s="60"/>
      <c r="BQ502" s="60"/>
      <c r="BR502" s="60"/>
      <c r="BS502" s="60"/>
      <c r="BT502" s="60"/>
      <c r="BU502" s="60"/>
      <c r="BV502" s="60"/>
      <c r="BW502" s="60"/>
      <c r="BX502" s="60"/>
      <c r="BY502" s="77"/>
      <c r="BZ502" s="66"/>
      <c r="CA502" s="66"/>
      <c r="CB502" s="66"/>
      <c r="CC502" s="66"/>
      <c r="CD502" s="62" t="s">
        <v>4044</v>
      </c>
      <c r="CE502" s="78"/>
      <c r="CF502" s="78"/>
      <c r="CG502" s="78"/>
      <c r="CH502" s="78"/>
      <c r="CI502" s="62" t="s">
        <v>206</v>
      </c>
      <c r="CJ502" s="78"/>
      <c r="CK502" s="78"/>
      <c r="CL502" s="78"/>
      <c r="CM502" s="78"/>
      <c r="CN502" s="62" t="s">
        <v>206</v>
      </c>
      <c r="CO502" s="60"/>
      <c r="CP502" s="60"/>
      <c r="CQ502" s="60"/>
      <c r="CR502" s="60"/>
      <c r="CS502" s="60"/>
      <c r="CT502" s="78"/>
      <c r="CU502" s="78" t="s">
        <v>206</v>
      </c>
      <c r="CV502" s="78"/>
      <c r="CW502" s="78"/>
      <c r="CX502" s="60"/>
      <c r="CY502" s="60"/>
      <c r="CZ502" s="60"/>
      <c r="DA502" s="60"/>
      <c r="DB502" s="79"/>
      <c r="DC502" s="79"/>
      <c r="DD502" s="79"/>
      <c r="DE502" s="79"/>
      <c r="DF502" s="79"/>
      <c r="DG502" s="60"/>
      <c r="DH502" s="60"/>
      <c r="DI502" s="60"/>
      <c r="DJ502" s="74" t="s">
        <v>810</v>
      </c>
      <c r="DK502" s="62"/>
      <c r="DL502" s="62"/>
      <c r="DM502" s="62"/>
      <c r="DN502" s="62"/>
      <c r="DO502" s="74">
        <v>2.0</v>
      </c>
      <c r="DP502" s="82" t="s">
        <v>336</v>
      </c>
      <c r="DQ502" s="82"/>
      <c r="DR502" s="82"/>
      <c r="DS502" s="82"/>
      <c r="DT502" s="82"/>
      <c r="DU502" s="82"/>
      <c r="DV502" s="82"/>
      <c r="DW502" s="82"/>
      <c r="DX502" s="82"/>
      <c r="DY502" s="82"/>
      <c r="DZ502" s="82"/>
      <c r="EA502" s="82"/>
      <c r="EB502" s="82"/>
      <c r="EC502" s="91" t="s">
        <v>945</v>
      </c>
      <c r="ED502" s="84" t="s">
        <v>190</v>
      </c>
      <c r="EE502" s="85"/>
      <c r="EF502" s="82"/>
      <c r="EG502" s="70" t="s">
        <v>251</v>
      </c>
      <c r="EH502" s="92"/>
      <c r="EI502" s="92"/>
      <c r="EJ502" s="92"/>
      <c r="EK502" s="92"/>
      <c r="EL502" s="92"/>
      <c r="EM502" s="92"/>
      <c r="EN502" s="92"/>
      <c r="EO502" s="92"/>
      <c r="EP502" s="92"/>
      <c r="EQ502" s="92"/>
      <c r="ER502" s="92"/>
    </row>
    <row r="503">
      <c r="A503" s="56" t="str">
        <f t="shared" si="9"/>
        <v>ESP-0500</v>
      </c>
      <c r="B503" s="57" t="s">
        <v>4045</v>
      </c>
      <c r="C503" s="87" t="s">
        <v>4046</v>
      </c>
      <c r="D503" s="59"/>
      <c r="E503" s="60" t="s">
        <v>804</v>
      </c>
      <c r="F503" s="113"/>
      <c r="G503" s="113"/>
      <c r="H503" s="61" t="s">
        <v>175</v>
      </c>
      <c r="I503" s="61"/>
      <c r="J503" s="60"/>
      <c r="K503" s="60"/>
      <c r="L503" s="60" t="s">
        <v>1699</v>
      </c>
      <c r="M503" s="60" t="s">
        <v>4047</v>
      </c>
      <c r="N503" s="63"/>
      <c r="O503" s="92"/>
      <c r="P503" s="60" t="s">
        <v>196</v>
      </c>
      <c r="Q503" s="63"/>
      <c r="R503" s="60"/>
      <c r="S503" s="63"/>
      <c r="T503" s="60" t="s">
        <v>197</v>
      </c>
      <c r="U503" s="60"/>
      <c r="V503" s="60"/>
      <c r="W503" s="60"/>
      <c r="X503" s="60"/>
      <c r="Y503" s="62" t="s">
        <v>920</v>
      </c>
      <c r="Z503" s="82"/>
      <c r="AA503" s="82"/>
      <c r="AB503" s="82"/>
      <c r="AC503" s="82"/>
      <c r="AD503" s="82"/>
      <c r="AE503" s="82"/>
      <c r="AF503" s="82"/>
      <c r="AG503" s="82"/>
      <c r="AH503" s="82"/>
      <c r="AI503" s="82"/>
      <c r="AJ503" s="82"/>
      <c r="AK503" s="82"/>
      <c r="AL503" s="70" t="s">
        <v>183</v>
      </c>
      <c r="AM503" s="94"/>
      <c r="AN503" s="70"/>
      <c r="AO503" s="76"/>
      <c r="AP503" s="67"/>
      <c r="AQ503" s="68"/>
      <c r="AR503" s="69"/>
      <c r="AS503" s="70"/>
      <c r="AT503" s="69"/>
      <c r="AU503" s="68"/>
      <c r="AV503" s="68"/>
      <c r="AW503" s="68"/>
      <c r="AX503" s="68"/>
      <c r="AY503" s="68"/>
      <c r="AZ503" s="69"/>
      <c r="BA503" s="71"/>
      <c r="BB503" s="72"/>
      <c r="BC503" s="72">
        <v>980.0</v>
      </c>
      <c r="BD503" s="73">
        <v>980.0</v>
      </c>
      <c r="BE503" s="60"/>
      <c r="BF503" s="60"/>
      <c r="BG503" s="60"/>
      <c r="BH503" s="60"/>
      <c r="BI503" s="60"/>
      <c r="BJ503" s="74" t="s">
        <v>257</v>
      </c>
      <c r="BK503" s="74"/>
      <c r="BL503" s="76"/>
      <c r="BM503" s="82"/>
      <c r="BN503" s="82"/>
      <c r="BO503" s="82"/>
      <c r="BP503" s="82"/>
      <c r="BQ503" s="82"/>
      <c r="BR503" s="82"/>
      <c r="BS503" s="60"/>
      <c r="BT503" s="60"/>
      <c r="BU503" s="60"/>
      <c r="BV503" s="60"/>
      <c r="BW503" s="60"/>
      <c r="BX503" s="60"/>
      <c r="BY503" s="77"/>
      <c r="BZ503" s="66"/>
      <c r="CA503" s="66"/>
      <c r="CB503" s="66"/>
      <c r="CC503" s="66"/>
      <c r="CD503" s="62" t="s">
        <v>4048</v>
      </c>
      <c r="CE503" s="78"/>
      <c r="CF503" s="78"/>
      <c r="CG503" s="78"/>
      <c r="CH503" s="78"/>
      <c r="CI503" s="62" t="s">
        <v>4049</v>
      </c>
      <c r="CJ503" s="78"/>
      <c r="CK503" s="78"/>
      <c r="CL503" s="78"/>
      <c r="CM503" s="78"/>
      <c r="CN503" s="62"/>
      <c r="CO503" s="60"/>
      <c r="CP503" s="60"/>
      <c r="CQ503" s="60" t="s">
        <v>1179</v>
      </c>
      <c r="CR503" s="60"/>
      <c r="CS503" s="60"/>
      <c r="CT503" s="78"/>
      <c r="CU503" s="78" t="s">
        <v>2091</v>
      </c>
      <c r="CV503" s="78"/>
      <c r="CW503" s="78"/>
      <c r="CX503" s="60"/>
      <c r="CY503" s="60"/>
      <c r="CZ503" s="60"/>
      <c r="DA503" s="60"/>
      <c r="DB503" s="79"/>
      <c r="DC503" s="79"/>
      <c r="DD503" s="79"/>
      <c r="DE503" s="79"/>
      <c r="DF503" s="79"/>
      <c r="DG503" s="60"/>
      <c r="DH503" s="60"/>
      <c r="DI503" s="60"/>
      <c r="DJ503" s="74" t="s">
        <v>4050</v>
      </c>
      <c r="DK503" s="62"/>
      <c r="DL503" s="62"/>
      <c r="DM503" s="62"/>
      <c r="DN503" s="62"/>
      <c r="DO503" s="74">
        <v>2.0</v>
      </c>
      <c r="DP503" s="82" t="s">
        <v>4051</v>
      </c>
      <c r="DQ503" s="82"/>
      <c r="DR503" s="82"/>
      <c r="DS503" s="82"/>
      <c r="DT503" s="82"/>
      <c r="DU503" s="82"/>
      <c r="DV503" s="82"/>
      <c r="DW503" s="82"/>
      <c r="DX503" s="82"/>
      <c r="DY503" s="82"/>
      <c r="DZ503" s="82"/>
      <c r="EA503" s="82"/>
      <c r="EB503" s="82"/>
      <c r="EC503" s="91"/>
      <c r="ED503" s="84" t="s">
        <v>190</v>
      </c>
      <c r="EE503" s="85"/>
      <c r="EF503" s="82"/>
      <c r="EG503" s="64" t="s">
        <v>190</v>
      </c>
      <c r="EH503" s="96" t="s">
        <v>251</v>
      </c>
      <c r="EI503" s="96">
        <v>500.0</v>
      </c>
      <c r="EJ503" s="96"/>
      <c r="EK503" s="96"/>
      <c r="EL503" s="96"/>
      <c r="EM503" s="96"/>
      <c r="EN503" s="96"/>
      <c r="EO503" s="96"/>
      <c r="EP503" s="96"/>
      <c r="EQ503" s="96"/>
      <c r="ER503" s="96"/>
    </row>
    <row r="504">
      <c r="A504" s="56" t="str">
        <f t="shared" si="9"/>
        <v>ESP-0501</v>
      </c>
      <c r="B504" s="57" t="s">
        <v>4045</v>
      </c>
      <c r="C504" s="87" t="s">
        <v>4052</v>
      </c>
      <c r="D504" s="59"/>
      <c r="E504" s="60" t="s">
        <v>804</v>
      </c>
      <c r="F504" s="113"/>
      <c r="G504" s="113"/>
      <c r="H504" s="61" t="s">
        <v>175</v>
      </c>
      <c r="I504" s="61"/>
      <c r="J504" s="62"/>
      <c r="K504" s="62"/>
      <c r="L504" s="62" t="s">
        <v>874</v>
      </c>
      <c r="M504" s="60" t="s">
        <v>4053</v>
      </c>
      <c r="N504" s="63"/>
      <c r="O504" s="92"/>
      <c r="P504" s="60" t="s">
        <v>196</v>
      </c>
      <c r="Q504" s="63"/>
      <c r="R504" s="60"/>
      <c r="S504" s="63"/>
      <c r="T504" s="60" t="s">
        <v>197</v>
      </c>
      <c r="U504" s="60"/>
      <c r="V504" s="60"/>
      <c r="W504" s="60"/>
      <c r="X504" s="60"/>
      <c r="Y504" s="62" t="s">
        <v>434</v>
      </c>
      <c r="Z504" s="82"/>
      <c r="AA504" s="82"/>
      <c r="AB504" s="82"/>
      <c r="AC504" s="82"/>
      <c r="AD504" s="82"/>
      <c r="AE504" s="82"/>
      <c r="AF504" s="82"/>
      <c r="AG504" s="82"/>
      <c r="AH504" s="82"/>
      <c r="AI504" s="82"/>
      <c r="AJ504" s="82"/>
      <c r="AK504" s="82"/>
      <c r="AL504" s="70" t="s">
        <v>183</v>
      </c>
      <c r="AM504" s="94"/>
      <c r="AN504" s="70"/>
      <c r="AO504" s="76"/>
      <c r="AP504" s="67"/>
      <c r="AQ504" s="68"/>
      <c r="AR504" s="69"/>
      <c r="AS504" s="70"/>
      <c r="AT504" s="69"/>
      <c r="AU504" s="68"/>
      <c r="AV504" s="68"/>
      <c r="AW504" s="68"/>
      <c r="AX504" s="68"/>
      <c r="AY504" s="68"/>
      <c r="AZ504" s="69"/>
      <c r="BA504" s="71"/>
      <c r="BB504" s="72"/>
      <c r="BC504" s="72">
        <v>1800.0</v>
      </c>
      <c r="BD504" s="73">
        <v>1800.0</v>
      </c>
      <c r="BE504" s="60"/>
      <c r="BF504" s="60"/>
      <c r="BG504" s="60"/>
      <c r="BH504" s="60"/>
      <c r="BI504" s="60"/>
      <c r="BJ504" s="74" t="s">
        <v>257</v>
      </c>
      <c r="BK504" s="74"/>
      <c r="BL504" s="76"/>
      <c r="BM504" s="82"/>
      <c r="BN504" s="82"/>
      <c r="BO504" s="82"/>
      <c r="BP504" s="82"/>
      <c r="BQ504" s="82"/>
      <c r="BR504" s="82"/>
      <c r="BS504" s="60"/>
      <c r="BT504" s="60"/>
      <c r="BU504" s="60"/>
      <c r="BV504" s="60"/>
      <c r="BW504" s="60"/>
      <c r="BX504" s="60"/>
      <c r="BY504" s="77"/>
      <c r="BZ504" s="66"/>
      <c r="CA504" s="66"/>
      <c r="CB504" s="66"/>
      <c r="CC504" s="66"/>
      <c r="CD504" s="62" t="s">
        <v>4054</v>
      </c>
      <c r="CE504" s="78"/>
      <c r="CF504" s="78"/>
      <c r="CG504" s="78"/>
      <c r="CH504" s="78"/>
      <c r="CI504" s="62" t="s">
        <v>4055</v>
      </c>
      <c r="CJ504" s="78"/>
      <c r="CK504" s="78"/>
      <c r="CL504" s="78"/>
      <c r="CM504" s="78"/>
      <c r="CN504" s="62"/>
      <c r="CO504" s="60"/>
      <c r="CP504" s="60"/>
      <c r="CQ504" s="62" t="s">
        <v>4056</v>
      </c>
      <c r="CR504" s="60"/>
      <c r="CS504" s="60"/>
      <c r="CT504" s="78"/>
      <c r="CU504" s="78" t="s">
        <v>4056</v>
      </c>
      <c r="CV504" s="78"/>
      <c r="CW504" s="78"/>
      <c r="CX504" s="60"/>
      <c r="CY504" s="60"/>
      <c r="CZ504" s="60"/>
      <c r="DA504" s="60"/>
      <c r="DB504" s="79"/>
      <c r="DC504" s="79"/>
      <c r="DD504" s="79"/>
      <c r="DE504" s="79"/>
      <c r="DF504" s="79"/>
      <c r="DG504" s="60"/>
      <c r="DH504" s="60"/>
      <c r="DI504" s="60"/>
      <c r="DJ504" s="74" t="s">
        <v>4057</v>
      </c>
      <c r="DK504" s="62"/>
      <c r="DL504" s="62"/>
      <c r="DM504" s="62"/>
      <c r="DN504" s="62"/>
      <c r="DO504" s="74">
        <v>2.0</v>
      </c>
      <c r="DP504" s="82" t="s">
        <v>4051</v>
      </c>
      <c r="DQ504" s="82"/>
      <c r="DR504" s="82"/>
      <c r="DS504" s="82"/>
      <c r="DT504" s="82"/>
      <c r="DU504" s="82"/>
      <c r="DV504" s="82"/>
      <c r="DW504" s="82"/>
      <c r="DX504" s="82"/>
      <c r="DY504" s="82"/>
      <c r="DZ504" s="82"/>
      <c r="EA504" s="82"/>
      <c r="EB504" s="82"/>
      <c r="EC504" s="91"/>
      <c r="ED504" s="84" t="s">
        <v>190</v>
      </c>
      <c r="EE504" s="85"/>
      <c r="EF504" s="82"/>
      <c r="EG504" s="70" t="s">
        <v>190</v>
      </c>
      <c r="EH504" s="92"/>
      <c r="EI504" s="92"/>
      <c r="EJ504" s="92"/>
      <c r="EK504" s="92"/>
      <c r="EL504" s="92"/>
      <c r="EM504" s="92"/>
      <c r="EN504" s="92"/>
      <c r="EO504" s="92"/>
      <c r="EP504" s="92"/>
      <c r="EQ504" s="92"/>
      <c r="ER504" s="92"/>
    </row>
    <row r="505">
      <c r="A505" s="56" t="str">
        <f t="shared" si="9"/>
        <v>ESP-0502</v>
      </c>
      <c r="B505" s="57" t="s">
        <v>4058</v>
      </c>
      <c r="C505" s="87" t="s">
        <v>4059</v>
      </c>
      <c r="D505" s="59"/>
      <c r="E505" s="60" t="s">
        <v>804</v>
      </c>
      <c r="F505" s="113"/>
      <c r="G505" s="113"/>
      <c r="H505" s="61" t="s">
        <v>175</v>
      </c>
      <c r="I505" s="61"/>
      <c r="J505" s="60"/>
      <c r="K505" s="60"/>
      <c r="L505" s="60" t="s">
        <v>3755</v>
      </c>
      <c r="M505" s="60" t="s">
        <v>4060</v>
      </c>
      <c r="N505" s="63"/>
      <c r="O505" s="92"/>
      <c r="P505" s="60" t="s">
        <v>196</v>
      </c>
      <c r="Q505" s="63"/>
      <c r="R505" s="60"/>
      <c r="S505" s="63"/>
      <c r="T505" s="60" t="s">
        <v>197</v>
      </c>
      <c r="U505" s="60"/>
      <c r="V505" s="60"/>
      <c r="W505" s="60"/>
      <c r="X505" s="60"/>
      <c r="Y505" s="62" t="s">
        <v>234</v>
      </c>
      <c r="Z505" s="82"/>
      <c r="AA505" s="82"/>
      <c r="AB505" s="82"/>
      <c r="AC505" s="82"/>
      <c r="AD505" s="82"/>
      <c r="AE505" s="82"/>
      <c r="AF505" s="82"/>
      <c r="AG505" s="82"/>
      <c r="AH505" s="82"/>
      <c r="AI505" s="82"/>
      <c r="AJ505" s="82"/>
      <c r="AK505" s="82"/>
      <c r="AL505" s="70" t="s">
        <v>183</v>
      </c>
      <c r="AM505" s="94"/>
      <c r="AN505" s="70"/>
      <c r="AO505" s="76"/>
      <c r="AP505" s="67"/>
      <c r="AQ505" s="68"/>
      <c r="AR505" s="69"/>
      <c r="AS505" s="70"/>
      <c r="AT505" s="69"/>
      <c r="AU505" s="68"/>
      <c r="AV505" s="68"/>
      <c r="AW505" s="68"/>
      <c r="AX505" s="68"/>
      <c r="AY505" s="68"/>
      <c r="AZ505" s="69"/>
      <c r="BA505" s="71"/>
      <c r="BB505" s="72"/>
      <c r="BC505" s="72" t="s">
        <v>4061</v>
      </c>
      <c r="BD505" s="73" t="s">
        <v>4061</v>
      </c>
      <c r="BE505" s="60"/>
      <c r="BF505" s="60"/>
      <c r="BG505" s="60"/>
      <c r="BH505" s="60"/>
      <c r="BI505" s="60"/>
      <c r="BJ505" s="74" t="s">
        <v>257</v>
      </c>
      <c r="BK505" s="74"/>
      <c r="BL505" s="76"/>
      <c r="BM505" s="82"/>
      <c r="BN505" s="82"/>
      <c r="BO505" s="82"/>
      <c r="BP505" s="82"/>
      <c r="BQ505" s="82"/>
      <c r="BR505" s="82"/>
      <c r="BS505" s="60"/>
      <c r="BT505" s="60"/>
      <c r="BU505" s="60"/>
      <c r="BV505" s="60"/>
      <c r="BW505" s="60"/>
      <c r="BX505" s="60"/>
      <c r="BY505" s="77"/>
      <c r="BZ505" s="66"/>
      <c r="CA505" s="66"/>
      <c r="CB505" s="66"/>
      <c r="CC505" s="66"/>
      <c r="CD505" s="62" t="s">
        <v>4062</v>
      </c>
      <c r="CE505" s="78"/>
      <c r="CF505" s="78"/>
      <c r="CG505" s="78"/>
      <c r="CH505" s="78"/>
      <c r="CI505" s="62" t="s">
        <v>4063</v>
      </c>
      <c r="CJ505" s="78"/>
      <c r="CK505" s="78"/>
      <c r="CL505" s="78"/>
      <c r="CM505" s="78"/>
      <c r="CN505" s="62"/>
      <c r="CO505" s="60"/>
      <c r="CP505" s="60"/>
      <c r="CQ505" s="60" t="s">
        <v>1798</v>
      </c>
      <c r="CR505" s="60"/>
      <c r="CS505" s="60"/>
      <c r="CT505" s="78"/>
      <c r="CU505" s="78" t="s">
        <v>1577</v>
      </c>
      <c r="CV505" s="78"/>
      <c r="CW505" s="78"/>
      <c r="CX505" s="60"/>
      <c r="CY505" s="60"/>
      <c r="CZ505" s="60"/>
      <c r="DA505" s="60"/>
      <c r="DB505" s="79"/>
      <c r="DC505" s="79"/>
      <c r="DD505" s="79"/>
      <c r="DE505" s="79"/>
      <c r="DF505" s="79"/>
      <c r="DG505" s="60"/>
      <c r="DH505" s="60"/>
      <c r="DI505" s="60"/>
      <c r="DJ505" s="74" t="s">
        <v>4064</v>
      </c>
      <c r="DK505" s="62"/>
      <c r="DL505" s="62"/>
      <c r="DM505" s="62"/>
      <c r="DN505" s="62"/>
      <c r="DO505" s="74">
        <v>2.0</v>
      </c>
      <c r="DP505" s="82" t="s">
        <v>4051</v>
      </c>
      <c r="DQ505" s="82"/>
      <c r="DR505" s="82"/>
      <c r="DS505" s="82"/>
      <c r="DT505" s="82"/>
      <c r="DU505" s="82"/>
      <c r="DV505" s="82"/>
      <c r="DW505" s="82"/>
      <c r="DX505" s="82"/>
      <c r="DY505" s="82"/>
      <c r="DZ505" s="82"/>
      <c r="EA505" s="82"/>
      <c r="EB505" s="82"/>
      <c r="EC505" s="91"/>
      <c r="ED505" s="84" t="s">
        <v>190</v>
      </c>
      <c r="EE505" s="85"/>
      <c r="EF505" s="82"/>
      <c r="EG505" s="64" t="s">
        <v>190</v>
      </c>
      <c r="EH505" s="96" t="s">
        <v>251</v>
      </c>
      <c r="EI505" s="96">
        <v>250.0</v>
      </c>
      <c r="EJ505" s="96"/>
      <c r="EK505" s="96"/>
      <c r="EL505" s="96"/>
      <c r="EM505" s="96"/>
      <c r="EN505" s="96"/>
      <c r="EO505" s="96"/>
      <c r="EP505" s="96"/>
      <c r="EQ505" s="96"/>
      <c r="ER505" s="96"/>
    </row>
    <row r="506">
      <c r="A506" s="56" t="str">
        <f t="shared" si="9"/>
        <v>ESP-0503</v>
      </c>
      <c r="B506" s="57" t="s">
        <v>4065</v>
      </c>
      <c r="C506" s="87" t="s">
        <v>4066</v>
      </c>
      <c r="D506" s="59"/>
      <c r="E506" s="60" t="s">
        <v>804</v>
      </c>
      <c r="F506" s="113"/>
      <c r="G506" s="113"/>
      <c r="H506" s="61" t="s">
        <v>175</v>
      </c>
      <c r="I506" s="61"/>
      <c r="J506" s="60"/>
      <c r="K506" s="60"/>
      <c r="L506" s="60" t="s">
        <v>1699</v>
      </c>
      <c r="M506" s="60" t="s">
        <v>4067</v>
      </c>
      <c r="N506" s="63"/>
      <c r="O506" s="92"/>
      <c r="P506" s="60" t="s">
        <v>196</v>
      </c>
      <c r="Q506" s="63"/>
      <c r="R506" s="60"/>
      <c r="S506" s="63"/>
      <c r="T506" s="60" t="s">
        <v>197</v>
      </c>
      <c r="U506" s="60"/>
      <c r="V506" s="60"/>
      <c r="W506" s="60"/>
      <c r="X506" s="60"/>
      <c r="Y506" s="62" t="s">
        <v>434</v>
      </c>
      <c r="Z506" s="82"/>
      <c r="AA506" s="82"/>
      <c r="AB506" s="82"/>
      <c r="AC506" s="82"/>
      <c r="AD506" s="82"/>
      <c r="AE506" s="82"/>
      <c r="AF506" s="82"/>
      <c r="AG506" s="82"/>
      <c r="AH506" s="82"/>
      <c r="AI506" s="82"/>
      <c r="AJ506" s="82"/>
      <c r="AK506" s="82"/>
      <c r="AL506" s="70" t="s">
        <v>183</v>
      </c>
      <c r="AM506" s="94"/>
      <c r="AN506" s="70"/>
      <c r="AO506" s="76"/>
      <c r="AP506" s="67"/>
      <c r="AQ506" s="68"/>
      <c r="AR506" s="69"/>
      <c r="AS506" s="70"/>
      <c r="AT506" s="69"/>
      <c r="AU506" s="68"/>
      <c r="AV506" s="68"/>
      <c r="AW506" s="68"/>
      <c r="AX506" s="68"/>
      <c r="AY506" s="68"/>
      <c r="AZ506" s="69"/>
      <c r="BA506" s="71"/>
      <c r="BB506" s="72"/>
      <c r="BC506" s="72">
        <v>1300.0</v>
      </c>
      <c r="BD506" s="73">
        <v>1300.0</v>
      </c>
      <c r="BE506" s="60"/>
      <c r="BF506" s="60"/>
      <c r="BG506" s="60"/>
      <c r="BH506" s="60"/>
      <c r="BI506" s="60"/>
      <c r="BJ506" s="74" t="s">
        <v>257</v>
      </c>
      <c r="BK506" s="74"/>
      <c r="BL506" s="76"/>
      <c r="BM506" s="82"/>
      <c r="BN506" s="82"/>
      <c r="BO506" s="82"/>
      <c r="BP506" s="82"/>
      <c r="BQ506" s="82"/>
      <c r="BR506" s="82"/>
      <c r="BS506" s="60"/>
      <c r="BT506" s="60"/>
      <c r="BU506" s="60"/>
      <c r="BV506" s="60"/>
      <c r="BW506" s="60"/>
      <c r="BX506" s="60"/>
      <c r="BY506" s="77"/>
      <c r="BZ506" s="66"/>
      <c r="CA506" s="66"/>
      <c r="CB506" s="66"/>
      <c r="CC506" s="66"/>
      <c r="CD506" s="62" t="s">
        <v>2091</v>
      </c>
      <c r="CE506" s="78"/>
      <c r="CF506" s="78"/>
      <c r="CG506" s="78"/>
      <c r="CH506" s="78"/>
      <c r="CI506" s="62" t="s">
        <v>4068</v>
      </c>
      <c r="CJ506" s="78"/>
      <c r="CK506" s="78"/>
      <c r="CL506" s="78"/>
      <c r="CM506" s="78"/>
      <c r="CN506" s="62"/>
      <c r="CO506" s="60"/>
      <c r="CP506" s="60"/>
      <c r="CQ506" s="60" t="s">
        <v>3471</v>
      </c>
      <c r="CR506" s="60"/>
      <c r="CS506" s="60"/>
      <c r="CT506" s="78"/>
      <c r="CU506" s="78" t="s">
        <v>4069</v>
      </c>
      <c r="CV506" s="78"/>
      <c r="CW506" s="78"/>
      <c r="CX506" s="60"/>
      <c r="CY506" s="60"/>
      <c r="CZ506" s="60"/>
      <c r="DA506" s="60"/>
      <c r="DB506" s="79"/>
      <c r="DC506" s="79"/>
      <c r="DD506" s="79"/>
      <c r="DE506" s="79"/>
      <c r="DF506" s="79"/>
      <c r="DG506" s="60"/>
      <c r="DH506" s="60"/>
      <c r="DI506" s="60"/>
      <c r="DJ506" s="74" t="s">
        <v>4070</v>
      </c>
      <c r="DK506" s="62"/>
      <c r="DL506" s="62"/>
      <c r="DM506" s="62"/>
      <c r="DN506" s="62"/>
      <c r="DO506" s="74">
        <v>2.0</v>
      </c>
      <c r="DP506" s="82" t="s">
        <v>4051</v>
      </c>
      <c r="DQ506" s="82"/>
      <c r="DR506" s="82"/>
      <c r="DS506" s="82"/>
      <c r="DT506" s="82"/>
      <c r="DU506" s="82"/>
      <c r="DV506" s="82"/>
      <c r="DW506" s="82"/>
      <c r="DX506" s="82"/>
      <c r="DY506" s="82"/>
      <c r="DZ506" s="82"/>
      <c r="EA506" s="82"/>
      <c r="EB506" s="82"/>
      <c r="EC506" s="91"/>
      <c r="ED506" s="84" t="s">
        <v>190</v>
      </c>
      <c r="EE506" s="85"/>
      <c r="EF506" s="82"/>
      <c r="EG506" s="70" t="s">
        <v>190</v>
      </c>
      <c r="EH506" s="92"/>
      <c r="EI506" s="92"/>
      <c r="EJ506" s="92"/>
      <c r="EK506" s="92"/>
      <c r="EL506" s="92"/>
      <c r="EM506" s="92"/>
      <c r="EN506" s="92"/>
      <c r="EO506" s="92"/>
      <c r="EP506" s="92"/>
      <c r="EQ506" s="92"/>
      <c r="ER506" s="92"/>
    </row>
    <row r="507">
      <c r="A507" s="56" t="str">
        <f t="shared" si="9"/>
        <v>ESP-0504</v>
      </c>
      <c r="B507" s="57" t="s">
        <v>4071</v>
      </c>
      <c r="C507" s="87" t="s">
        <v>4072</v>
      </c>
      <c r="D507" s="59"/>
      <c r="E507" s="60" t="s">
        <v>804</v>
      </c>
      <c r="F507" s="113"/>
      <c r="G507" s="113"/>
      <c r="H507" s="61" t="s">
        <v>175</v>
      </c>
      <c r="I507" s="61"/>
      <c r="J507" s="60"/>
      <c r="K507" s="60"/>
      <c r="L507" s="60" t="s">
        <v>2506</v>
      </c>
      <c r="M507" s="60" t="s">
        <v>4073</v>
      </c>
      <c r="N507" s="63"/>
      <c r="O507" s="92"/>
      <c r="P507" s="60" t="s">
        <v>196</v>
      </c>
      <c r="Q507" s="63"/>
      <c r="R507" s="60"/>
      <c r="S507" s="63"/>
      <c r="T507" s="60" t="s">
        <v>197</v>
      </c>
      <c r="U507" s="60"/>
      <c r="V507" s="60"/>
      <c r="W507" s="82"/>
      <c r="X507" s="60"/>
      <c r="Y507" s="65"/>
      <c r="Z507" s="82"/>
      <c r="AA507" s="82"/>
      <c r="AB507" s="82"/>
      <c r="AC507" s="82"/>
      <c r="AD507" s="82"/>
      <c r="AE507" s="82"/>
      <c r="AF507" s="82"/>
      <c r="AG507" s="82"/>
      <c r="AH507" s="82"/>
      <c r="AI507" s="82"/>
      <c r="AJ507" s="82"/>
      <c r="AK507" s="82"/>
      <c r="AL507" s="70" t="s">
        <v>183</v>
      </c>
      <c r="AM507" s="94"/>
      <c r="AN507" s="70"/>
      <c r="AO507" s="76"/>
      <c r="AP507" s="67"/>
      <c r="AQ507" s="68"/>
      <c r="AR507" s="69"/>
      <c r="AS507" s="70"/>
      <c r="AT507" s="69"/>
      <c r="AU507" s="68"/>
      <c r="AV507" s="68"/>
      <c r="AW507" s="68"/>
      <c r="AX507" s="68"/>
      <c r="AY507" s="68"/>
      <c r="AZ507" s="69"/>
      <c r="BA507" s="71"/>
      <c r="BB507" s="72"/>
      <c r="BC507" s="72">
        <v>1300.0</v>
      </c>
      <c r="BD507" s="73">
        <v>1300.0</v>
      </c>
      <c r="BE507" s="60"/>
      <c r="BF507" s="60"/>
      <c r="BG507" s="60"/>
      <c r="BH507" s="60"/>
      <c r="BI507" s="60"/>
      <c r="BJ507" s="74" t="s">
        <v>257</v>
      </c>
      <c r="BK507" s="74"/>
      <c r="BL507" s="76"/>
      <c r="BM507" s="82"/>
      <c r="BN507" s="82"/>
      <c r="BO507" s="82"/>
      <c r="BP507" s="82"/>
      <c r="BQ507" s="82"/>
      <c r="BR507" s="82"/>
      <c r="BS507" s="60"/>
      <c r="BT507" s="60"/>
      <c r="BU507" s="60"/>
      <c r="BV507" s="60"/>
      <c r="BW507" s="60"/>
      <c r="BX507" s="60"/>
      <c r="BY507" s="77"/>
      <c r="BZ507" s="66"/>
      <c r="CA507" s="66"/>
      <c r="CB507" s="66"/>
      <c r="CC507" s="66"/>
      <c r="CD507" s="62" t="s">
        <v>4074</v>
      </c>
      <c r="CE507" s="78"/>
      <c r="CF507" s="78"/>
      <c r="CG507" s="78"/>
      <c r="CH507" s="78"/>
      <c r="CI507" s="62" t="s">
        <v>4075</v>
      </c>
      <c r="CJ507" s="78"/>
      <c r="CK507" s="78"/>
      <c r="CL507" s="78"/>
      <c r="CM507" s="78"/>
      <c r="CN507" s="62"/>
      <c r="CO507" s="60"/>
      <c r="CP507" s="60"/>
      <c r="CQ507" s="60" t="s">
        <v>2782</v>
      </c>
      <c r="CR507" s="60"/>
      <c r="CS507" s="60"/>
      <c r="CT507" s="78"/>
      <c r="CU507" s="78" t="s">
        <v>3374</v>
      </c>
      <c r="CV507" s="78"/>
      <c r="CW507" s="78"/>
      <c r="CX507" s="60"/>
      <c r="CY507" s="60"/>
      <c r="CZ507" s="60"/>
      <c r="DA507" s="60"/>
      <c r="DB507" s="79"/>
      <c r="DC507" s="79"/>
      <c r="DD507" s="79"/>
      <c r="DE507" s="79"/>
      <c r="DF507" s="79"/>
      <c r="DG507" s="60"/>
      <c r="DH507" s="60"/>
      <c r="DI507" s="60"/>
      <c r="DJ507" s="74" t="s">
        <v>4064</v>
      </c>
      <c r="DK507" s="62"/>
      <c r="DL507" s="62"/>
      <c r="DM507" s="62"/>
      <c r="DN507" s="62"/>
      <c r="DO507" s="74">
        <v>2.0</v>
      </c>
      <c r="DP507" s="82" t="s">
        <v>4051</v>
      </c>
      <c r="DQ507" s="82"/>
      <c r="DR507" s="82"/>
      <c r="DS507" s="82"/>
      <c r="DT507" s="82"/>
      <c r="DU507" s="82"/>
      <c r="DV507" s="82"/>
      <c r="DW507" s="82"/>
      <c r="DX507" s="82"/>
      <c r="DY507" s="82"/>
      <c r="DZ507" s="82"/>
      <c r="EA507" s="82"/>
      <c r="EB507" s="82"/>
      <c r="EC507" s="91"/>
      <c r="ED507" s="84" t="s">
        <v>190</v>
      </c>
      <c r="EE507" s="85"/>
      <c r="EF507" s="82"/>
      <c r="EG507" s="70" t="s">
        <v>190</v>
      </c>
      <c r="EH507" s="92"/>
      <c r="EI507" s="92"/>
      <c r="EJ507" s="92"/>
      <c r="EK507" s="92"/>
      <c r="EL507" s="92"/>
      <c r="EM507" s="92"/>
      <c r="EN507" s="92"/>
      <c r="EO507" s="92"/>
      <c r="EP507" s="92"/>
      <c r="EQ507" s="92"/>
      <c r="ER507" s="92"/>
    </row>
    <row r="508">
      <c r="A508" s="56" t="str">
        <f t="shared" si="9"/>
        <v>ESP-0505</v>
      </c>
      <c r="B508" s="154" t="s">
        <v>4076</v>
      </c>
      <c r="C508" s="168" t="s">
        <v>4077</v>
      </c>
      <c r="D508" s="121"/>
      <c r="E508" s="60" t="s">
        <v>4078</v>
      </c>
      <c r="F508" s="61"/>
      <c r="G508" s="61"/>
      <c r="H508" s="61" t="s">
        <v>175</v>
      </c>
      <c r="I508" s="61"/>
      <c r="J508" s="62"/>
      <c r="K508" s="62"/>
      <c r="L508" s="62"/>
      <c r="M508" s="62"/>
      <c r="N508" s="63"/>
      <c r="O508" s="63"/>
      <c r="P508" s="62"/>
      <c r="Q508" s="63"/>
      <c r="R508" s="60"/>
      <c r="S508" s="63"/>
      <c r="T508" s="60"/>
      <c r="U508" s="60"/>
      <c r="V508" s="60"/>
      <c r="W508" s="60"/>
      <c r="X508" s="60"/>
      <c r="Y508" s="62"/>
      <c r="Z508" s="60"/>
      <c r="AA508" s="60"/>
      <c r="AB508" s="60"/>
      <c r="AC508" s="60"/>
      <c r="AD508" s="60"/>
      <c r="AE508" s="60"/>
      <c r="AF508" s="60"/>
      <c r="AG508" s="60"/>
      <c r="AH508" s="60"/>
      <c r="AI508" s="60"/>
      <c r="AJ508" s="60"/>
      <c r="AK508" s="60"/>
      <c r="AL508" s="64" t="s">
        <v>183</v>
      </c>
      <c r="AM508" s="65"/>
      <c r="AN508" s="64"/>
      <c r="AO508" s="66"/>
      <c r="AP508" s="67"/>
      <c r="AQ508" s="68"/>
      <c r="AR508" s="69"/>
      <c r="AS508" s="70"/>
      <c r="AT508" s="69"/>
      <c r="AU508" s="68"/>
      <c r="AV508" s="68"/>
      <c r="AW508" s="68"/>
      <c r="AX508" s="68"/>
      <c r="AY508" s="68"/>
      <c r="AZ508" s="69"/>
      <c r="BA508" s="71"/>
      <c r="BB508" s="72"/>
      <c r="BC508" s="72"/>
      <c r="BD508" s="73"/>
      <c r="BE508" s="60"/>
      <c r="BF508" s="60"/>
      <c r="BG508" s="60"/>
      <c r="BH508" s="60"/>
      <c r="BI508" s="60"/>
      <c r="BJ508" s="74"/>
      <c r="BK508" s="74"/>
      <c r="BL508" s="76"/>
      <c r="BM508" s="60"/>
      <c r="BN508" s="60"/>
      <c r="BO508" s="60"/>
      <c r="BP508" s="60"/>
      <c r="BQ508" s="60"/>
      <c r="BR508" s="60"/>
      <c r="BS508" s="60"/>
      <c r="BT508" s="60"/>
      <c r="BU508" s="60"/>
      <c r="BV508" s="60"/>
      <c r="BW508" s="60"/>
      <c r="BX508" s="60"/>
      <c r="BY508" s="77"/>
      <c r="BZ508" s="66"/>
      <c r="CA508" s="66"/>
      <c r="CB508" s="66"/>
      <c r="CC508" s="66"/>
      <c r="CD508" s="62"/>
      <c r="CE508" s="78"/>
      <c r="CF508" s="78"/>
      <c r="CG508" s="78"/>
      <c r="CH508" s="78"/>
      <c r="CI508" s="62"/>
      <c r="CJ508" s="78"/>
      <c r="CK508" s="78"/>
      <c r="CL508" s="78"/>
      <c r="CM508" s="78"/>
      <c r="CN508" s="62"/>
      <c r="CO508" s="60"/>
      <c r="CP508" s="60"/>
      <c r="CQ508" s="60"/>
      <c r="CR508" s="60"/>
      <c r="CS508" s="60"/>
      <c r="CT508" s="78"/>
      <c r="CU508" s="78"/>
      <c r="CV508" s="78"/>
      <c r="CW508" s="78"/>
      <c r="CX508" s="60"/>
      <c r="CY508" s="60"/>
      <c r="CZ508" s="60"/>
      <c r="DA508" s="60"/>
      <c r="DB508" s="79"/>
      <c r="DC508" s="79"/>
      <c r="DD508" s="79"/>
      <c r="DE508" s="79"/>
      <c r="DF508" s="79"/>
      <c r="DG508" s="60"/>
      <c r="DH508" s="60"/>
      <c r="DI508" s="60"/>
      <c r="DJ508" s="74"/>
      <c r="DK508" s="62"/>
      <c r="DL508" s="62"/>
      <c r="DM508" s="62"/>
      <c r="DN508" s="62"/>
      <c r="DO508" s="74"/>
      <c r="DP508" s="82"/>
      <c r="DQ508" s="82"/>
      <c r="DR508" s="82"/>
      <c r="DS508" s="82"/>
      <c r="DT508" s="82"/>
      <c r="DU508" s="82"/>
      <c r="DV508" s="82"/>
      <c r="DW508" s="82"/>
      <c r="DX508" s="82"/>
      <c r="DY508" s="82"/>
      <c r="DZ508" s="82"/>
      <c r="EA508" s="82"/>
      <c r="EB508" s="82"/>
      <c r="EC508" s="91"/>
      <c r="ED508" s="84" t="s">
        <v>190</v>
      </c>
      <c r="EE508" s="85"/>
      <c r="EF508" s="82"/>
      <c r="EG508" s="70" t="s">
        <v>190</v>
      </c>
      <c r="EH508" s="92"/>
      <c r="EI508" s="92"/>
      <c r="EJ508" s="92"/>
      <c r="EK508" s="92"/>
      <c r="EL508" s="92"/>
      <c r="EM508" s="92"/>
      <c r="EN508" s="92"/>
      <c r="EO508" s="92"/>
      <c r="EP508" s="92"/>
      <c r="EQ508" s="92"/>
      <c r="ER508" s="92"/>
    </row>
    <row r="509">
      <c r="A509" s="56" t="str">
        <f t="shared" si="9"/>
        <v>ESP-0506</v>
      </c>
      <c r="B509" s="154" t="s">
        <v>4079</v>
      </c>
      <c r="C509" s="168" t="s">
        <v>4080</v>
      </c>
      <c r="D509" s="121"/>
      <c r="E509" s="60" t="s">
        <v>1683</v>
      </c>
      <c r="F509" s="61"/>
      <c r="G509" s="61"/>
      <c r="H509" s="61" t="s">
        <v>175</v>
      </c>
      <c r="I509" s="61"/>
      <c r="J509" s="62"/>
      <c r="K509" s="62"/>
      <c r="L509" s="62"/>
      <c r="M509" s="62"/>
      <c r="N509" s="63"/>
      <c r="O509" s="63"/>
      <c r="P509" s="62"/>
      <c r="Q509" s="63"/>
      <c r="R509" s="60"/>
      <c r="S509" s="63"/>
      <c r="T509" s="60"/>
      <c r="U509" s="60"/>
      <c r="V509" s="60"/>
      <c r="W509" s="60"/>
      <c r="X509" s="60"/>
      <c r="Y509" s="62"/>
      <c r="Z509" s="60"/>
      <c r="AA509" s="60"/>
      <c r="AB509" s="60"/>
      <c r="AC509" s="60"/>
      <c r="AD509" s="60"/>
      <c r="AE509" s="60"/>
      <c r="AF509" s="60"/>
      <c r="AG509" s="60"/>
      <c r="AH509" s="60"/>
      <c r="AI509" s="60"/>
      <c r="AJ509" s="60"/>
      <c r="AK509" s="60"/>
      <c r="AL509" s="64" t="s">
        <v>183</v>
      </c>
      <c r="AM509" s="65"/>
      <c r="AN509" s="64"/>
      <c r="AO509" s="66"/>
      <c r="AP509" s="67"/>
      <c r="AQ509" s="68"/>
      <c r="AR509" s="69"/>
      <c r="AS509" s="70"/>
      <c r="AT509" s="69"/>
      <c r="AU509" s="68"/>
      <c r="AV509" s="68"/>
      <c r="AW509" s="68"/>
      <c r="AX509" s="68"/>
      <c r="AY509" s="68"/>
      <c r="AZ509" s="69"/>
      <c r="BA509" s="71"/>
      <c r="BB509" s="72"/>
      <c r="BC509" s="72"/>
      <c r="BD509" s="73"/>
      <c r="BE509" s="60"/>
      <c r="BF509" s="60"/>
      <c r="BG509" s="60"/>
      <c r="BH509" s="60"/>
      <c r="BI509" s="60"/>
      <c r="BJ509" s="74"/>
      <c r="BK509" s="74"/>
      <c r="BL509" s="76"/>
      <c r="BM509" s="60"/>
      <c r="BN509" s="60"/>
      <c r="BO509" s="60"/>
      <c r="BP509" s="60"/>
      <c r="BQ509" s="60"/>
      <c r="BR509" s="60"/>
      <c r="BS509" s="60"/>
      <c r="BT509" s="60"/>
      <c r="BU509" s="60"/>
      <c r="BV509" s="60"/>
      <c r="BW509" s="60"/>
      <c r="BX509" s="60"/>
      <c r="BY509" s="77"/>
      <c r="BZ509" s="66"/>
      <c r="CA509" s="66"/>
      <c r="CB509" s="66"/>
      <c r="CC509" s="66"/>
      <c r="CD509" s="62"/>
      <c r="CE509" s="78"/>
      <c r="CF509" s="78"/>
      <c r="CG509" s="78"/>
      <c r="CH509" s="78"/>
      <c r="CI509" s="62"/>
      <c r="CJ509" s="78"/>
      <c r="CK509" s="78"/>
      <c r="CL509" s="78"/>
      <c r="CM509" s="78"/>
      <c r="CN509" s="62"/>
      <c r="CO509" s="60"/>
      <c r="CP509" s="60"/>
      <c r="CQ509" s="60"/>
      <c r="CR509" s="60"/>
      <c r="CS509" s="60"/>
      <c r="CT509" s="78"/>
      <c r="CU509" s="78"/>
      <c r="CV509" s="78"/>
      <c r="CW509" s="78"/>
      <c r="CX509" s="60"/>
      <c r="CY509" s="60"/>
      <c r="CZ509" s="60"/>
      <c r="DA509" s="60"/>
      <c r="DB509" s="79"/>
      <c r="DC509" s="79"/>
      <c r="DD509" s="79"/>
      <c r="DE509" s="79"/>
      <c r="DF509" s="79"/>
      <c r="DG509" s="60"/>
      <c r="DH509" s="60"/>
      <c r="DI509" s="60"/>
      <c r="DJ509" s="74"/>
      <c r="DK509" s="62"/>
      <c r="DL509" s="62"/>
      <c r="DM509" s="62"/>
      <c r="DN509" s="62"/>
      <c r="DO509" s="74"/>
      <c r="DP509" s="82"/>
      <c r="DQ509" s="82"/>
      <c r="DR509" s="82"/>
      <c r="DS509" s="82"/>
      <c r="DT509" s="82"/>
      <c r="DU509" s="82"/>
      <c r="DV509" s="82"/>
      <c r="DW509" s="82"/>
      <c r="DX509" s="82"/>
      <c r="DY509" s="82"/>
      <c r="DZ509" s="82"/>
      <c r="EA509" s="82"/>
      <c r="EB509" s="82"/>
      <c r="EC509" s="91"/>
      <c r="ED509" s="84" t="s">
        <v>190</v>
      </c>
      <c r="EE509" s="85"/>
      <c r="EF509" s="82"/>
      <c r="EG509" s="70" t="s">
        <v>190</v>
      </c>
      <c r="EH509" s="92"/>
      <c r="EI509" s="92"/>
      <c r="EJ509" s="92"/>
      <c r="EK509" s="92"/>
      <c r="EL509" s="92"/>
      <c r="EM509" s="92"/>
      <c r="EN509" s="92"/>
      <c r="EO509" s="92"/>
      <c r="EP509" s="92"/>
      <c r="EQ509" s="92"/>
      <c r="ER509" s="92"/>
    </row>
    <row r="510">
      <c r="A510" s="56" t="str">
        <f t="shared" si="9"/>
        <v>ESP-0507</v>
      </c>
      <c r="B510" s="57" t="s">
        <v>4081</v>
      </c>
      <c r="C510" s="101" t="s">
        <v>4082</v>
      </c>
      <c r="D510" s="59"/>
      <c r="E510" s="60" t="s">
        <v>899</v>
      </c>
      <c r="F510" s="61" t="s">
        <v>175</v>
      </c>
      <c r="G510" s="61"/>
      <c r="H510" s="61"/>
      <c r="I510" s="61"/>
      <c r="J510" s="62"/>
      <c r="K510" s="62"/>
      <c r="L510" s="62" t="s">
        <v>204</v>
      </c>
      <c r="M510" s="60" t="s">
        <v>4083</v>
      </c>
      <c r="N510" s="60"/>
      <c r="O510" s="60" t="s">
        <v>232</v>
      </c>
      <c r="P510" s="60" t="s">
        <v>341</v>
      </c>
      <c r="Q510" s="60" t="s">
        <v>179</v>
      </c>
      <c r="R510" s="60" t="s">
        <v>278</v>
      </c>
      <c r="S510" s="60"/>
      <c r="T510" s="60" t="s">
        <v>317</v>
      </c>
      <c r="U510" s="60"/>
      <c r="V510" s="60"/>
      <c r="W510" s="60"/>
      <c r="X510" s="60"/>
      <c r="Y510" s="62" t="s">
        <v>524</v>
      </c>
      <c r="Z510" s="60"/>
      <c r="AA510" s="60"/>
      <c r="AB510" s="60"/>
      <c r="AC510" s="60"/>
      <c r="AD510" s="60"/>
      <c r="AE510" s="60"/>
      <c r="AF510" s="60"/>
      <c r="AG510" s="60"/>
      <c r="AH510" s="60"/>
      <c r="AI510" s="60"/>
      <c r="AJ510" s="60"/>
      <c r="AK510" s="60"/>
      <c r="AL510" s="64" t="s">
        <v>235</v>
      </c>
      <c r="AM510" s="64" t="s">
        <v>1036</v>
      </c>
      <c r="AN510" s="64"/>
      <c r="AO510" s="64"/>
      <c r="AP510" s="97"/>
      <c r="AQ510" s="68"/>
      <c r="AR510" s="70"/>
      <c r="AS510" s="70"/>
      <c r="AT510" s="70"/>
      <c r="AU510" s="68"/>
      <c r="AV510" s="68"/>
      <c r="AW510" s="68"/>
      <c r="AX510" s="68"/>
      <c r="AY510" s="68"/>
      <c r="AZ510" s="70"/>
      <c r="BA510" s="71"/>
      <c r="BB510" s="72"/>
      <c r="BC510" s="72">
        <v>142000.0</v>
      </c>
      <c r="BD510" s="73">
        <v>142000.0</v>
      </c>
      <c r="BE510" s="60"/>
      <c r="BF510" s="60"/>
      <c r="BG510" s="60"/>
      <c r="BH510" s="60"/>
      <c r="BI510" s="60"/>
      <c r="BJ510" s="74"/>
      <c r="BK510" s="74"/>
      <c r="BL510" s="70"/>
      <c r="BM510" s="60"/>
      <c r="BN510" s="60"/>
      <c r="BO510" s="60"/>
      <c r="BP510" s="60"/>
      <c r="BQ510" s="60"/>
      <c r="BR510" s="60"/>
      <c r="BS510" s="60"/>
      <c r="BT510" s="60"/>
      <c r="BU510" s="60"/>
      <c r="BV510" s="60"/>
      <c r="BW510" s="60"/>
      <c r="BX510" s="60"/>
      <c r="BY510" s="64"/>
      <c r="BZ510" s="64"/>
      <c r="CA510" s="64"/>
      <c r="CB510" s="64"/>
      <c r="CC510" s="64"/>
      <c r="CD510" s="62" t="s">
        <v>516</v>
      </c>
      <c r="CE510" s="60"/>
      <c r="CF510" s="60"/>
      <c r="CG510" s="60"/>
      <c r="CH510" s="60"/>
      <c r="CI510" s="62" t="s">
        <v>953</v>
      </c>
      <c r="CJ510" s="60"/>
      <c r="CK510" s="60"/>
      <c r="CL510" s="60"/>
      <c r="CM510" s="60"/>
      <c r="CN510" s="62" t="s">
        <v>198</v>
      </c>
      <c r="CO510" s="60"/>
      <c r="CP510" s="60"/>
      <c r="CQ510" s="60"/>
      <c r="CR510" s="60"/>
      <c r="CS510" s="60"/>
      <c r="CT510" s="60"/>
      <c r="CU510" s="60" t="s">
        <v>198</v>
      </c>
      <c r="CV510" s="60"/>
      <c r="CW510" s="60"/>
      <c r="CX510" s="60"/>
      <c r="CY510" s="60"/>
      <c r="CZ510" s="60"/>
      <c r="DA510" s="60"/>
      <c r="DB510" s="82"/>
      <c r="DC510" s="82"/>
      <c r="DD510" s="82"/>
      <c r="DE510" s="82"/>
      <c r="DF510" s="82"/>
      <c r="DG510" s="60"/>
      <c r="DH510" s="60"/>
      <c r="DI510" s="60"/>
      <c r="DJ510" s="74" t="s">
        <v>4084</v>
      </c>
      <c r="DK510" s="62"/>
      <c r="DL510" s="62"/>
      <c r="DM510" s="62"/>
      <c r="DN510" s="62"/>
      <c r="DO510" s="74">
        <v>2.0</v>
      </c>
      <c r="DP510" s="82" t="s">
        <v>189</v>
      </c>
      <c r="DQ510" s="82"/>
      <c r="DR510" s="82"/>
      <c r="DS510" s="82"/>
      <c r="DT510" s="82"/>
      <c r="DU510" s="82"/>
      <c r="DV510" s="82"/>
      <c r="DW510" s="82"/>
      <c r="DX510" s="82"/>
      <c r="DY510" s="82"/>
      <c r="DZ510" s="82"/>
      <c r="EA510" s="82"/>
      <c r="EB510" s="82"/>
      <c r="EC510" s="91"/>
      <c r="ED510" s="84" t="s">
        <v>251</v>
      </c>
      <c r="EE510" s="85"/>
      <c r="EF510" s="82"/>
      <c r="EG510" s="64" t="s">
        <v>190</v>
      </c>
      <c r="EH510" s="96" t="s">
        <v>251</v>
      </c>
      <c r="EI510" s="96">
        <v>250.0</v>
      </c>
      <c r="EJ510" s="96"/>
      <c r="EK510" s="96"/>
      <c r="EL510" s="96"/>
      <c r="EM510" s="96"/>
      <c r="EN510" s="96"/>
      <c r="EO510" s="96"/>
      <c r="EP510" s="96"/>
      <c r="EQ510" s="96"/>
      <c r="ER510" s="96"/>
    </row>
    <row r="511">
      <c r="A511" s="56" t="str">
        <f t="shared" si="9"/>
        <v>ESP-0508</v>
      </c>
      <c r="B511" s="57" t="s">
        <v>4085</v>
      </c>
      <c r="C511" s="101" t="s">
        <v>4086</v>
      </c>
      <c r="D511" s="59"/>
      <c r="E511" s="60" t="s">
        <v>4042</v>
      </c>
      <c r="F511" s="61" t="s">
        <v>175</v>
      </c>
      <c r="G511" s="61"/>
      <c r="H511" s="61"/>
      <c r="I511" s="61"/>
      <c r="J511" s="60"/>
      <c r="K511" s="60"/>
      <c r="L511" s="60" t="s">
        <v>2869</v>
      </c>
      <c r="M511" s="60" t="s">
        <v>4087</v>
      </c>
      <c r="N511" s="63"/>
      <c r="O511" s="60" t="s">
        <v>265</v>
      </c>
      <c r="P511" s="60" t="s">
        <v>341</v>
      </c>
      <c r="Q511" s="60" t="s">
        <v>179</v>
      </c>
      <c r="R511" s="60" t="s">
        <v>278</v>
      </c>
      <c r="S511" s="63"/>
      <c r="T511" s="60" t="s">
        <v>213</v>
      </c>
      <c r="U511" s="60" t="s">
        <v>267</v>
      </c>
      <c r="V511" s="60"/>
      <c r="W511" s="82"/>
      <c r="X511" s="60"/>
      <c r="Y511" s="65"/>
      <c r="Z511" s="82"/>
      <c r="AA511" s="82"/>
      <c r="AB511" s="82"/>
      <c r="AC511" s="82"/>
      <c r="AD511" s="82"/>
      <c r="AE511" s="82"/>
      <c r="AF511" s="82"/>
      <c r="AG511" s="82"/>
      <c r="AH511" s="82"/>
      <c r="AI511" s="82"/>
      <c r="AJ511" s="82"/>
      <c r="AK511" s="82"/>
      <c r="AL511" s="70" t="s">
        <v>183</v>
      </c>
      <c r="AM511" s="94"/>
      <c r="AN511" s="70"/>
      <c r="AO511" s="76"/>
      <c r="AP511" s="67"/>
      <c r="AQ511" s="68"/>
      <c r="AR511" s="69"/>
      <c r="AS511" s="70"/>
      <c r="AT511" s="69"/>
      <c r="AU511" s="68"/>
      <c r="AV511" s="68"/>
      <c r="AW511" s="68"/>
      <c r="AX511" s="68"/>
      <c r="AY511" s="68"/>
      <c r="AZ511" s="69"/>
      <c r="BA511" s="71"/>
      <c r="BB511" s="67"/>
      <c r="BC511" s="67"/>
      <c r="BD511" s="72"/>
      <c r="BE511" s="60"/>
      <c r="BF511" s="60"/>
      <c r="BG511" s="60"/>
      <c r="BH511" s="60"/>
      <c r="BI511" s="60"/>
      <c r="BJ511" s="74" t="s">
        <v>257</v>
      </c>
      <c r="BK511" s="74"/>
      <c r="BL511" s="76"/>
      <c r="BM511" s="60"/>
      <c r="BN511" s="60"/>
      <c r="BO511" s="60"/>
      <c r="BP511" s="60"/>
      <c r="BQ511" s="60"/>
      <c r="BR511" s="60"/>
      <c r="BS511" s="60"/>
      <c r="BT511" s="60"/>
      <c r="BU511" s="60"/>
      <c r="BV511" s="60"/>
      <c r="BW511" s="60"/>
      <c r="BX511" s="60"/>
      <c r="BY511" s="77"/>
      <c r="BZ511" s="66"/>
      <c r="CA511" s="66"/>
      <c r="CB511" s="66"/>
      <c r="CC511" s="66"/>
      <c r="CD511" s="62" t="s">
        <v>258</v>
      </c>
      <c r="CE511" s="78"/>
      <c r="CF511" s="78"/>
      <c r="CG511" s="78"/>
      <c r="CH511" s="78"/>
      <c r="CI511" s="62" t="s">
        <v>2601</v>
      </c>
      <c r="CJ511" s="78"/>
      <c r="CK511" s="78"/>
      <c r="CL511" s="78"/>
      <c r="CM511" s="78"/>
      <c r="CN511" s="62" t="s">
        <v>902</v>
      </c>
      <c r="CO511" s="60"/>
      <c r="CP511" s="60"/>
      <c r="CQ511" s="60"/>
      <c r="CR511" s="60"/>
      <c r="CS511" s="60"/>
      <c r="CT511" s="78"/>
      <c r="CU511" s="78" t="s">
        <v>902</v>
      </c>
      <c r="CV511" s="78"/>
      <c r="CW511" s="78"/>
      <c r="CX511" s="60"/>
      <c r="CY511" s="60"/>
      <c r="CZ511" s="60"/>
      <c r="DA511" s="60"/>
      <c r="DB511" s="79"/>
      <c r="DC511" s="79"/>
      <c r="DD511" s="79"/>
      <c r="DE511" s="79"/>
      <c r="DF511" s="79"/>
      <c r="DG511" s="60"/>
      <c r="DH511" s="60"/>
      <c r="DI511" s="60"/>
      <c r="DJ511" s="74" t="s">
        <v>810</v>
      </c>
      <c r="DK511" s="62"/>
      <c r="DL511" s="62"/>
      <c r="DM511" s="62"/>
      <c r="DN511" s="62"/>
      <c r="DO511" s="74">
        <v>2.0</v>
      </c>
      <c r="DP511" s="82" t="s">
        <v>336</v>
      </c>
      <c r="DQ511" s="82"/>
      <c r="DR511" s="82"/>
      <c r="DS511" s="82"/>
      <c r="DT511" s="82"/>
      <c r="DU511" s="82"/>
      <c r="DV511" s="82"/>
      <c r="DW511" s="82"/>
      <c r="DX511" s="82"/>
      <c r="DY511" s="82"/>
      <c r="DZ511" s="82"/>
      <c r="EA511" s="82"/>
      <c r="EB511" s="82"/>
      <c r="EC511" s="91" t="s">
        <v>945</v>
      </c>
      <c r="ED511" s="84" t="s">
        <v>190</v>
      </c>
      <c r="EE511" s="85"/>
      <c r="EF511" s="82"/>
      <c r="EG511" s="70" t="s">
        <v>251</v>
      </c>
      <c r="EH511" s="92"/>
      <c r="EI511" s="92"/>
      <c r="EJ511" s="92"/>
      <c r="EK511" s="92"/>
      <c r="EL511" s="92"/>
      <c r="EM511" s="92"/>
      <c r="EN511" s="92"/>
      <c r="EO511" s="92"/>
      <c r="EP511" s="92"/>
      <c r="EQ511" s="92"/>
      <c r="ER511" s="92"/>
    </row>
    <row r="512">
      <c r="A512" s="56" t="str">
        <f t="shared" si="9"/>
        <v>ESP-0509</v>
      </c>
      <c r="B512" s="57" t="s">
        <v>4088</v>
      </c>
      <c r="C512" s="87" t="s">
        <v>4089</v>
      </c>
      <c r="D512" s="59"/>
      <c r="E512" s="60" t="s">
        <v>804</v>
      </c>
      <c r="F512" s="61"/>
      <c r="G512" s="61" t="s">
        <v>175</v>
      </c>
      <c r="H512" s="61"/>
      <c r="I512" s="61"/>
      <c r="J512" s="64"/>
      <c r="K512" s="64"/>
      <c r="L512" s="64" t="s">
        <v>3424</v>
      </c>
      <c r="M512" s="96" t="s">
        <v>4090</v>
      </c>
      <c r="N512" s="63"/>
      <c r="O512" s="63"/>
      <c r="P512" s="60" t="s">
        <v>341</v>
      </c>
      <c r="Q512" s="63"/>
      <c r="R512" s="60"/>
      <c r="S512" s="63"/>
      <c r="T512" s="60" t="s">
        <v>213</v>
      </c>
      <c r="U512" s="60"/>
      <c r="V512" s="60"/>
      <c r="W512" s="60"/>
      <c r="X512" s="60"/>
      <c r="Y512" s="62" t="s">
        <v>325</v>
      </c>
      <c r="Z512" s="60"/>
      <c r="AA512" s="60"/>
      <c r="AB512" s="60"/>
      <c r="AC512" s="60"/>
      <c r="AD512" s="60"/>
      <c r="AE512" s="60"/>
      <c r="AF512" s="60"/>
      <c r="AG512" s="60"/>
      <c r="AH512" s="60"/>
      <c r="AI512" s="60"/>
      <c r="AJ512" s="60"/>
      <c r="AK512" s="60"/>
      <c r="AL512" s="64" t="s">
        <v>183</v>
      </c>
      <c r="AM512" s="65"/>
      <c r="AN512" s="64"/>
      <c r="AO512" s="66"/>
      <c r="AP512" s="67"/>
      <c r="AQ512" s="68"/>
      <c r="AR512" s="69"/>
      <c r="AS512" s="70"/>
      <c r="AT512" s="69"/>
      <c r="AU512" s="68"/>
      <c r="AV512" s="68"/>
      <c r="AW512" s="68"/>
      <c r="AX512" s="68"/>
      <c r="AY512" s="68"/>
      <c r="AZ512" s="69"/>
      <c r="BA512" s="71"/>
      <c r="BB512" s="72">
        <f>BC512</f>
        <v>4500</v>
      </c>
      <c r="BC512" s="72">
        <v>4500.0</v>
      </c>
      <c r="BD512" s="73">
        <v>4500.0</v>
      </c>
      <c r="BE512" s="60"/>
      <c r="BF512" s="60"/>
      <c r="BG512" s="60"/>
      <c r="BH512" s="60"/>
      <c r="BI512" s="60"/>
      <c r="BJ512" s="74" t="s">
        <v>257</v>
      </c>
      <c r="BK512" s="74"/>
      <c r="BL512" s="76"/>
      <c r="BM512" s="60"/>
      <c r="BN512" s="110" t="s">
        <v>370</v>
      </c>
      <c r="BO512" s="110" t="s">
        <v>290</v>
      </c>
      <c r="BP512" s="110"/>
      <c r="BQ512" s="110" t="s">
        <v>382</v>
      </c>
      <c r="BR512" s="60"/>
      <c r="BS512" s="60"/>
      <c r="BT512" s="60"/>
      <c r="BU512" s="60"/>
      <c r="BV512" s="60"/>
      <c r="BW512" s="60"/>
      <c r="BX512" s="60"/>
      <c r="BY512" s="77"/>
      <c r="BZ512" s="111" t="s">
        <v>327</v>
      </c>
      <c r="CA512" s="110" t="s">
        <v>293</v>
      </c>
      <c r="CB512" s="66"/>
      <c r="CC512" s="66"/>
      <c r="CD512" s="62" t="s">
        <v>4091</v>
      </c>
      <c r="CE512" s="78"/>
      <c r="CF512" s="78"/>
      <c r="CG512" s="78"/>
      <c r="CH512" s="78"/>
      <c r="CI512" s="62" t="s">
        <v>4092</v>
      </c>
      <c r="CJ512" s="78"/>
      <c r="CK512" s="78"/>
      <c r="CL512" s="78"/>
      <c r="CM512" s="78"/>
      <c r="CN512" s="62"/>
      <c r="CO512" s="60"/>
      <c r="CP512" s="60" t="s">
        <v>3991</v>
      </c>
      <c r="CQ512" s="60" t="s">
        <v>1007</v>
      </c>
      <c r="CR512" s="60"/>
      <c r="CS512" s="60"/>
      <c r="CT512" s="78"/>
      <c r="CU512" s="78" t="s">
        <v>4093</v>
      </c>
      <c r="CV512" s="78"/>
      <c r="CW512" s="78"/>
      <c r="CX512" s="60"/>
      <c r="CY512" s="60"/>
      <c r="CZ512" s="60"/>
      <c r="DA512" s="60"/>
      <c r="DB512" s="79"/>
      <c r="DC512" s="79"/>
      <c r="DD512" s="79"/>
      <c r="DE512" s="79"/>
      <c r="DF512" s="79"/>
      <c r="DG512" s="60"/>
      <c r="DH512" s="60"/>
      <c r="DI512" s="60"/>
      <c r="DJ512" s="74" t="s">
        <v>4094</v>
      </c>
      <c r="DK512" s="62"/>
      <c r="DL512" s="62"/>
      <c r="DM512" s="62"/>
      <c r="DN512" s="62"/>
      <c r="DO512" s="74">
        <v>2.0</v>
      </c>
      <c r="DP512" s="82" t="s">
        <v>336</v>
      </c>
      <c r="DQ512" s="82"/>
      <c r="DR512" s="82"/>
      <c r="DS512" s="82"/>
      <c r="DT512" s="82"/>
      <c r="DU512" s="82"/>
      <c r="DV512" s="82"/>
      <c r="DW512" s="82"/>
      <c r="DX512" s="82"/>
      <c r="DY512" s="82"/>
      <c r="DZ512" s="82"/>
      <c r="EA512" s="82"/>
      <c r="EB512" s="82"/>
      <c r="EC512" s="91"/>
      <c r="ED512" s="84" t="s">
        <v>190</v>
      </c>
      <c r="EE512" s="85"/>
      <c r="EF512" s="82"/>
      <c r="EG512" s="64" t="s">
        <v>190</v>
      </c>
      <c r="EH512" s="96" t="s">
        <v>251</v>
      </c>
      <c r="EI512" s="96">
        <v>250.0</v>
      </c>
      <c r="EJ512" s="96"/>
      <c r="EK512" s="96"/>
      <c r="EL512" s="96"/>
      <c r="EM512" s="96"/>
      <c r="EN512" s="96"/>
      <c r="EO512" s="96"/>
      <c r="EP512" s="96"/>
      <c r="EQ512" s="96"/>
      <c r="ER512" s="96"/>
    </row>
    <row r="513">
      <c r="A513" s="56" t="str">
        <f t="shared" si="9"/>
        <v>ESP-0510</v>
      </c>
      <c r="B513" s="57" t="s">
        <v>4095</v>
      </c>
      <c r="C513" s="87" t="s">
        <v>4096</v>
      </c>
      <c r="D513" s="59"/>
      <c r="E513" s="60" t="s">
        <v>804</v>
      </c>
      <c r="F513" s="113"/>
      <c r="G513" s="113"/>
      <c r="H513" s="61" t="s">
        <v>175</v>
      </c>
      <c r="I513" s="61"/>
      <c r="J513" s="60"/>
      <c r="K513" s="60"/>
      <c r="L513" s="60" t="s">
        <v>4097</v>
      </c>
      <c r="M513" s="60" t="s">
        <v>4098</v>
      </c>
      <c r="N513" s="63"/>
      <c r="O513" s="92"/>
      <c r="P513" s="60" t="s">
        <v>196</v>
      </c>
      <c r="Q513" s="63"/>
      <c r="R513" s="60"/>
      <c r="S513" s="63"/>
      <c r="T513" s="60" t="s">
        <v>197</v>
      </c>
      <c r="U513" s="60"/>
      <c r="V513" s="60"/>
      <c r="W513" s="60"/>
      <c r="X513" s="60"/>
      <c r="Y513" s="62" t="s">
        <v>434</v>
      </c>
      <c r="Z513" s="82"/>
      <c r="AA513" s="82"/>
      <c r="AB513" s="82"/>
      <c r="AC513" s="82"/>
      <c r="AD513" s="82"/>
      <c r="AE513" s="82"/>
      <c r="AF513" s="82"/>
      <c r="AG513" s="82"/>
      <c r="AH513" s="82"/>
      <c r="AI513" s="82"/>
      <c r="AJ513" s="82"/>
      <c r="AK513" s="82"/>
      <c r="AL513" s="70" t="s">
        <v>183</v>
      </c>
      <c r="AM513" s="94"/>
      <c r="AN513" s="70"/>
      <c r="AO513" s="76"/>
      <c r="AP513" s="67"/>
      <c r="AQ513" s="68"/>
      <c r="AR513" s="69"/>
      <c r="AS513" s="70"/>
      <c r="AT513" s="69"/>
      <c r="AU513" s="68"/>
      <c r="AV513" s="68"/>
      <c r="AW513" s="68"/>
      <c r="AX513" s="68"/>
      <c r="AY513" s="68"/>
      <c r="AZ513" s="69"/>
      <c r="BA513" s="71"/>
      <c r="BB513" s="72"/>
      <c r="BC513" s="72">
        <v>3000.0</v>
      </c>
      <c r="BD513" s="73">
        <v>3000.0</v>
      </c>
      <c r="BE513" s="60"/>
      <c r="BF513" s="60"/>
      <c r="BG513" s="60"/>
      <c r="BH513" s="60"/>
      <c r="BI513" s="60"/>
      <c r="BJ513" s="74" t="s">
        <v>257</v>
      </c>
      <c r="BK513" s="74"/>
      <c r="BL513" s="76"/>
      <c r="BM513" s="82"/>
      <c r="BN513" s="82"/>
      <c r="BO513" s="82"/>
      <c r="BP513" s="82"/>
      <c r="BQ513" s="82"/>
      <c r="BR513" s="82"/>
      <c r="BS513" s="60"/>
      <c r="BT513" s="60"/>
      <c r="BU513" s="60"/>
      <c r="BV513" s="60"/>
      <c r="BW513" s="60"/>
      <c r="BX513" s="60"/>
      <c r="BY513" s="77"/>
      <c r="BZ513" s="66"/>
      <c r="CA513" s="66"/>
      <c r="CB513" s="66"/>
      <c r="CC513" s="66"/>
      <c r="CD513" s="62" t="s">
        <v>4099</v>
      </c>
      <c r="CE513" s="78"/>
      <c r="CF513" s="78"/>
      <c r="CG513" s="78"/>
      <c r="CH513" s="78"/>
      <c r="CI513" s="62" t="s">
        <v>4100</v>
      </c>
      <c r="CJ513" s="78"/>
      <c r="CK513" s="78"/>
      <c r="CL513" s="78"/>
      <c r="CM513" s="78"/>
      <c r="CN513" s="62"/>
      <c r="CO513" s="60"/>
      <c r="CP513" s="60"/>
      <c r="CQ513" s="60" t="s">
        <v>1689</v>
      </c>
      <c r="CR513" s="60"/>
      <c r="CS513" s="60"/>
      <c r="CT513" s="78"/>
      <c r="CU513" s="78" t="s">
        <v>4008</v>
      </c>
      <c r="CV513" s="78"/>
      <c r="CW513" s="78"/>
      <c r="CX513" s="60"/>
      <c r="CY513" s="60"/>
      <c r="CZ513" s="60"/>
      <c r="DA513" s="60"/>
      <c r="DB513" s="79"/>
      <c r="DC513" s="79"/>
      <c r="DD513" s="79"/>
      <c r="DE513" s="79"/>
      <c r="DF513" s="79"/>
      <c r="DG513" s="60"/>
      <c r="DH513" s="60"/>
      <c r="DI513" s="60"/>
      <c r="DJ513" s="74" t="s">
        <v>4101</v>
      </c>
      <c r="DK513" s="62"/>
      <c r="DL513" s="62"/>
      <c r="DM513" s="62"/>
      <c r="DN513" s="62"/>
      <c r="DO513" s="74">
        <v>2.0</v>
      </c>
      <c r="DP513" s="82" t="s">
        <v>4051</v>
      </c>
      <c r="DQ513" s="82"/>
      <c r="DR513" s="82"/>
      <c r="DS513" s="82"/>
      <c r="DT513" s="82"/>
      <c r="DU513" s="82"/>
      <c r="DV513" s="82"/>
      <c r="DW513" s="82"/>
      <c r="DX513" s="82"/>
      <c r="DY513" s="82"/>
      <c r="DZ513" s="82"/>
      <c r="EA513" s="82"/>
      <c r="EB513" s="82"/>
      <c r="EC513" s="91"/>
      <c r="ED513" s="84" t="s">
        <v>190</v>
      </c>
      <c r="EE513" s="85"/>
      <c r="EF513" s="82"/>
      <c r="EG513" s="70" t="s">
        <v>190</v>
      </c>
      <c r="EH513" s="92"/>
      <c r="EI513" s="92"/>
      <c r="EJ513" s="92"/>
      <c r="EK513" s="92"/>
      <c r="EL513" s="92"/>
      <c r="EM513" s="92"/>
      <c r="EN513" s="92"/>
      <c r="EO513" s="92"/>
      <c r="EP513" s="92"/>
      <c r="EQ513" s="92"/>
      <c r="ER513" s="92"/>
    </row>
    <row r="514">
      <c r="A514" s="56" t="str">
        <f t="shared" si="9"/>
        <v>ESP-0511</v>
      </c>
      <c r="B514" s="57" t="s">
        <v>4102</v>
      </c>
      <c r="C514" s="87" t="s">
        <v>4103</v>
      </c>
      <c r="D514" s="59"/>
      <c r="E514" s="60" t="s">
        <v>804</v>
      </c>
      <c r="F514" s="113"/>
      <c r="G514" s="113"/>
      <c r="H514" s="61" t="s">
        <v>175</v>
      </c>
      <c r="I514" s="61"/>
      <c r="J514" s="60"/>
      <c r="K514" s="60"/>
      <c r="L514" s="60" t="s">
        <v>4104</v>
      </c>
      <c r="M514" s="60" t="s">
        <v>4105</v>
      </c>
      <c r="N514" s="63"/>
      <c r="O514" s="92"/>
      <c r="P514" s="60" t="s">
        <v>196</v>
      </c>
      <c r="Q514" s="63"/>
      <c r="R514" s="60"/>
      <c r="S514" s="63"/>
      <c r="T514" s="60" t="s">
        <v>197</v>
      </c>
      <c r="U514" s="60"/>
      <c r="V514" s="60"/>
      <c r="W514" s="60"/>
      <c r="X514" s="60"/>
      <c r="Y514" s="62" t="s">
        <v>434</v>
      </c>
      <c r="Z514" s="82"/>
      <c r="AA514" s="82"/>
      <c r="AB514" s="82"/>
      <c r="AC514" s="82"/>
      <c r="AD514" s="82"/>
      <c r="AE514" s="82"/>
      <c r="AF514" s="82"/>
      <c r="AG514" s="82"/>
      <c r="AH514" s="82"/>
      <c r="AI514" s="82"/>
      <c r="AJ514" s="82"/>
      <c r="AK514" s="82"/>
      <c r="AL514" s="70" t="s">
        <v>183</v>
      </c>
      <c r="AM514" s="94"/>
      <c r="AN514" s="70"/>
      <c r="AO514" s="76"/>
      <c r="AP514" s="67"/>
      <c r="AQ514" s="68"/>
      <c r="AR514" s="69"/>
      <c r="AS514" s="70"/>
      <c r="AT514" s="69"/>
      <c r="AU514" s="68"/>
      <c r="AV514" s="68"/>
      <c r="AW514" s="68"/>
      <c r="AX514" s="68"/>
      <c r="AY514" s="68"/>
      <c r="AZ514" s="69"/>
      <c r="BA514" s="71"/>
      <c r="BB514" s="72"/>
      <c r="BC514" s="72">
        <v>3000.0</v>
      </c>
      <c r="BD514" s="73">
        <v>3000.0</v>
      </c>
      <c r="BE514" s="60"/>
      <c r="BF514" s="60"/>
      <c r="BG514" s="60"/>
      <c r="BH514" s="60"/>
      <c r="BI514" s="60"/>
      <c r="BJ514" s="74" t="s">
        <v>257</v>
      </c>
      <c r="BK514" s="74"/>
      <c r="BL514" s="76"/>
      <c r="BM514" s="82"/>
      <c r="BN514" s="82"/>
      <c r="BO514" s="82"/>
      <c r="BP514" s="82"/>
      <c r="BQ514" s="82"/>
      <c r="BR514" s="82"/>
      <c r="BS514" s="60"/>
      <c r="BT514" s="60"/>
      <c r="BU514" s="60"/>
      <c r="BV514" s="60"/>
      <c r="BW514" s="60"/>
      <c r="BX514" s="60"/>
      <c r="BY514" s="77"/>
      <c r="BZ514" s="66"/>
      <c r="CA514" s="66"/>
      <c r="CB514" s="66"/>
      <c r="CC514" s="66"/>
      <c r="CD514" s="62" t="s">
        <v>4106</v>
      </c>
      <c r="CE514" s="78"/>
      <c r="CF514" s="78"/>
      <c r="CG514" s="78"/>
      <c r="CH514" s="78"/>
      <c r="CI514" s="62" t="s">
        <v>4107</v>
      </c>
      <c r="CJ514" s="78"/>
      <c r="CK514" s="78"/>
      <c r="CL514" s="78"/>
      <c r="CM514" s="78"/>
      <c r="CN514" s="62"/>
      <c r="CO514" s="60"/>
      <c r="CP514" s="60"/>
      <c r="CQ514" s="62" t="s">
        <v>4108</v>
      </c>
      <c r="CR514" s="60"/>
      <c r="CS514" s="60"/>
      <c r="CT514" s="78"/>
      <c r="CU514" s="78" t="s">
        <v>4108</v>
      </c>
      <c r="CV514" s="78"/>
      <c r="CW514" s="78"/>
      <c r="CX514" s="60"/>
      <c r="CY514" s="60"/>
      <c r="CZ514" s="60"/>
      <c r="DA514" s="60"/>
      <c r="DB514" s="79"/>
      <c r="DC514" s="79"/>
      <c r="DD514" s="79"/>
      <c r="DE514" s="79"/>
      <c r="DF514" s="79"/>
      <c r="DG514" s="60"/>
      <c r="DH514" s="60"/>
      <c r="DI514" s="60"/>
      <c r="DJ514" s="74" t="s">
        <v>4101</v>
      </c>
      <c r="DK514" s="62"/>
      <c r="DL514" s="62"/>
      <c r="DM514" s="62"/>
      <c r="DN514" s="62"/>
      <c r="DO514" s="74">
        <v>2.0</v>
      </c>
      <c r="DP514" s="82" t="s">
        <v>4051</v>
      </c>
      <c r="DQ514" s="82"/>
      <c r="DR514" s="82"/>
      <c r="DS514" s="82"/>
      <c r="DT514" s="82"/>
      <c r="DU514" s="82"/>
      <c r="DV514" s="82"/>
      <c r="DW514" s="82"/>
      <c r="DX514" s="82"/>
      <c r="DY514" s="82"/>
      <c r="DZ514" s="82"/>
      <c r="EA514" s="82"/>
      <c r="EB514" s="82"/>
      <c r="EC514" s="91"/>
      <c r="ED514" s="84" t="s">
        <v>190</v>
      </c>
      <c r="EE514" s="85"/>
      <c r="EF514" s="82"/>
      <c r="EG514" s="70" t="s">
        <v>190</v>
      </c>
      <c r="EH514" s="92"/>
      <c r="EI514" s="92"/>
      <c r="EJ514" s="92"/>
      <c r="EK514" s="92"/>
      <c r="EL514" s="92"/>
      <c r="EM514" s="92"/>
      <c r="EN514" s="92"/>
      <c r="EO514" s="92"/>
      <c r="EP514" s="92"/>
      <c r="EQ514" s="92"/>
      <c r="ER514" s="92"/>
    </row>
    <row r="515">
      <c r="A515" s="56" t="str">
        <f t="shared" si="9"/>
        <v>ESP-0512</v>
      </c>
      <c r="B515" s="57" t="s">
        <v>4109</v>
      </c>
      <c r="C515" s="87" t="s">
        <v>4110</v>
      </c>
      <c r="D515" s="59"/>
      <c r="E515" s="60" t="s">
        <v>4042</v>
      </c>
      <c r="F515" s="61"/>
      <c r="G515" s="61" t="s">
        <v>175</v>
      </c>
      <c r="H515" s="61"/>
      <c r="I515" s="61"/>
      <c r="J515" s="96"/>
      <c r="K515" s="96"/>
      <c r="L515" s="96" t="s">
        <v>1481</v>
      </c>
      <c r="M515" s="96" t="s">
        <v>4111</v>
      </c>
      <c r="N515" s="63"/>
      <c r="O515" s="63"/>
      <c r="P515" s="60" t="s">
        <v>178</v>
      </c>
      <c r="Q515" s="63"/>
      <c r="R515" s="60"/>
      <c r="S515" s="63"/>
      <c r="T515" s="60" t="s">
        <v>197</v>
      </c>
      <c r="U515" s="60"/>
      <c r="V515" s="60"/>
      <c r="W515" s="60"/>
      <c r="X515" s="60"/>
      <c r="Y515" s="62" t="s">
        <v>342</v>
      </c>
      <c r="Z515" s="60"/>
      <c r="AA515" s="60"/>
      <c r="AB515" s="60"/>
      <c r="AC515" s="60"/>
      <c r="AD515" s="60"/>
      <c r="AE515" s="60"/>
      <c r="AF515" s="60"/>
      <c r="AG515" s="60"/>
      <c r="AH515" s="60"/>
      <c r="AI515" s="60"/>
      <c r="AJ515" s="60"/>
      <c r="AK515" s="60"/>
      <c r="AL515" s="64" t="s">
        <v>183</v>
      </c>
      <c r="AM515" s="65"/>
      <c r="AN515" s="64"/>
      <c r="AO515" s="66"/>
      <c r="AP515" s="67"/>
      <c r="AQ515" s="68"/>
      <c r="AR515" s="69"/>
      <c r="AS515" s="70"/>
      <c r="AT515" s="69"/>
      <c r="AU515" s="68"/>
      <c r="AV515" s="68"/>
      <c r="AW515" s="68"/>
      <c r="AX515" s="68"/>
      <c r="AY515" s="68"/>
      <c r="AZ515" s="69"/>
      <c r="BA515" s="71"/>
      <c r="BB515" s="72">
        <f>BC515</f>
        <v>1650</v>
      </c>
      <c r="BC515" s="72">
        <v>1650.0</v>
      </c>
      <c r="BD515" s="73">
        <v>1650.0</v>
      </c>
      <c r="BE515" s="60"/>
      <c r="BF515" s="60"/>
      <c r="BG515" s="60"/>
      <c r="BH515" s="60"/>
      <c r="BI515" s="60"/>
      <c r="BJ515" s="74" t="s">
        <v>257</v>
      </c>
      <c r="BK515" s="74"/>
      <c r="BL515" s="76"/>
      <c r="BM515" s="60"/>
      <c r="BN515" s="110" t="s">
        <v>326</v>
      </c>
      <c r="BO515" s="110" t="s">
        <v>290</v>
      </c>
      <c r="BP515" s="110"/>
      <c r="BQ515" s="110" t="s">
        <v>382</v>
      </c>
      <c r="BR515" s="60"/>
      <c r="BS515" s="60"/>
      <c r="BT515" s="60"/>
      <c r="BU515" s="60"/>
      <c r="BV515" s="60"/>
      <c r="BW515" s="60"/>
      <c r="BX515" s="60"/>
      <c r="BY515" s="77"/>
      <c r="BZ515" s="111" t="s">
        <v>327</v>
      </c>
      <c r="CA515" s="110" t="s">
        <v>293</v>
      </c>
      <c r="CB515" s="66"/>
      <c r="CC515" s="66"/>
      <c r="CD515" s="62" t="s">
        <v>4112</v>
      </c>
      <c r="CE515" s="78"/>
      <c r="CF515" s="78"/>
      <c r="CG515" s="78"/>
      <c r="CH515" s="78"/>
      <c r="CI515" s="62" t="s">
        <v>4113</v>
      </c>
      <c r="CJ515" s="78"/>
      <c r="CK515" s="78"/>
      <c r="CL515" s="78"/>
      <c r="CM515" s="78"/>
      <c r="CN515" s="62"/>
      <c r="CO515" s="60"/>
      <c r="CP515" s="60" t="s">
        <v>593</v>
      </c>
      <c r="CQ515" s="60"/>
      <c r="CR515" s="60"/>
      <c r="CS515" s="60"/>
      <c r="CT515" s="78"/>
      <c r="CU515" s="78" t="s">
        <v>1050</v>
      </c>
      <c r="CV515" s="78"/>
      <c r="CW515" s="78"/>
      <c r="CX515" s="60"/>
      <c r="CY515" s="60"/>
      <c r="CZ515" s="60"/>
      <c r="DA515" s="60"/>
      <c r="DB515" s="79"/>
      <c r="DC515" s="79"/>
      <c r="DD515" s="79"/>
      <c r="DE515" s="79"/>
      <c r="DF515" s="79"/>
      <c r="DG515" s="60"/>
      <c r="DH515" s="60"/>
      <c r="DI515" s="60"/>
      <c r="DJ515" s="74" t="s">
        <v>4094</v>
      </c>
      <c r="DK515" s="62"/>
      <c r="DL515" s="62"/>
      <c r="DM515" s="62"/>
      <c r="DN515" s="62"/>
      <c r="DO515" s="74">
        <v>2.0</v>
      </c>
      <c r="DP515" s="82" t="s">
        <v>336</v>
      </c>
      <c r="DQ515" s="82"/>
      <c r="DR515" s="82"/>
      <c r="DS515" s="82"/>
      <c r="DT515" s="82"/>
      <c r="DU515" s="82"/>
      <c r="DV515" s="82"/>
      <c r="DW515" s="82"/>
      <c r="DX515" s="82"/>
      <c r="DY515" s="82"/>
      <c r="DZ515" s="82"/>
      <c r="EA515" s="82"/>
      <c r="EB515" s="82"/>
      <c r="EC515" s="91"/>
      <c r="ED515" s="84" t="s">
        <v>190</v>
      </c>
      <c r="EE515" s="85"/>
      <c r="EF515" s="82"/>
      <c r="EG515" s="70" t="s">
        <v>190</v>
      </c>
      <c r="EH515" s="92"/>
      <c r="EI515" s="92"/>
      <c r="EJ515" s="92"/>
      <c r="EK515" s="92"/>
      <c r="EL515" s="92"/>
      <c r="EM515" s="92"/>
      <c r="EN515" s="92"/>
      <c r="EO515" s="92"/>
      <c r="EP515" s="92"/>
      <c r="EQ515" s="92"/>
      <c r="ER515" s="92"/>
    </row>
    <row r="516">
      <c r="A516" s="56" t="str">
        <f t="shared" si="9"/>
        <v>ESP-0513</v>
      </c>
      <c r="B516" s="57" t="s">
        <v>4114</v>
      </c>
      <c r="C516" s="101" t="s">
        <v>4115</v>
      </c>
      <c r="D516" s="59"/>
      <c r="E516" s="60" t="s">
        <v>1053</v>
      </c>
      <c r="F516" s="61" t="s">
        <v>175</v>
      </c>
      <c r="G516" s="61"/>
      <c r="H516" s="61"/>
      <c r="I516" s="61"/>
      <c r="J516" s="60"/>
      <c r="K516" s="60"/>
      <c r="L516" s="60" t="s">
        <v>1162</v>
      </c>
      <c r="M516" s="60" t="s">
        <v>4116</v>
      </c>
      <c r="N516" s="60"/>
      <c r="O516" s="60" t="s">
        <v>276</v>
      </c>
      <c r="P516" s="62" t="s">
        <v>1151</v>
      </c>
      <c r="Q516" s="60" t="s">
        <v>179</v>
      </c>
      <c r="R516" s="60" t="s">
        <v>278</v>
      </c>
      <c r="S516" s="60"/>
      <c r="T516" s="60" t="s">
        <v>197</v>
      </c>
      <c r="U516" s="60"/>
      <c r="V516" s="60"/>
      <c r="W516" s="60"/>
      <c r="X516" s="60"/>
      <c r="Y516" s="62" t="s">
        <v>342</v>
      </c>
      <c r="Z516" s="60"/>
      <c r="AA516" s="60"/>
      <c r="AB516" s="60"/>
      <c r="AC516" s="60"/>
      <c r="AD516" s="60"/>
      <c r="AE516" s="60"/>
      <c r="AF516" s="60"/>
      <c r="AG516" s="60"/>
      <c r="AH516" s="60"/>
      <c r="AI516" s="60"/>
      <c r="AJ516" s="60"/>
      <c r="AK516" s="60"/>
      <c r="AL516" s="64" t="s">
        <v>235</v>
      </c>
      <c r="AM516" s="64" t="s">
        <v>1036</v>
      </c>
      <c r="AN516" s="64"/>
      <c r="AO516" s="64"/>
      <c r="AP516" s="97"/>
      <c r="AQ516" s="68"/>
      <c r="AR516" s="70"/>
      <c r="AS516" s="70"/>
      <c r="AT516" s="70"/>
      <c r="AU516" s="68"/>
      <c r="AV516" s="68"/>
      <c r="AW516" s="68"/>
      <c r="AX516" s="68"/>
      <c r="AY516" s="68"/>
      <c r="AZ516" s="70"/>
      <c r="BA516" s="71"/>
      <c r="BB516" s="72"/>
      <c r="BC516" s="72" t="s">
        <v>4117</v>
      </c>
      <c r="BD516" s="73" t="s">
        <v>4117</v>
      </c>
      <c r="BE516" s="60"/>
      <c r="BF516" s="60"/>
      <c r="BG516" s="60"/>
      <c r="BH516" s="60"/>
      <c r="BI516" s="60"/>
      <c r="BJ516" s="74" t="s">
        <v>257</v>
      </c>
      <c r="BK516" s="74"/>
      <c r="BL516" s="70"/>
      <c r="BM516" s="60"/>
      <c r="BN516" s="60"/>
      <c r="BO516" s="60"/>
      <c r="BP516" s="60"/>
      <c r="BQ516" s="60"/>
      <c r="BR516" s="60"/>
      <c r="BS516" s="60"/>
      <c r="BT516" s="60"/>
      <c r="BU516" s="60"/>
      <c r="BV516" s="60"/>
      <c r="BW516" s="60"/>
      <c r="BX516" s="60"/>
      <c r="BY516" s="64"/>
      <c r="BZ516" s="64"/>
      <c r="CA516" s="64"/>
      <c r="CB516" s="64"/>
      <c r="CC516" s="64"/>
      <c r="CD516" s="62" t="s">
        <v>3832</v>
      </c>
      <c r="CE516" s="60"/>
      <c r="CF516" s="60"/>
      <c r="CG516" s="60"/>
      <c r="CH516" s="60"/>
      <c r="CI516" s="62" t="s">
        <v>3970</v>
      </c>
      <c r="CJ516" s="60"/>
      <c r="CK516" s="60"/>
      <c r="CL516" s="60"/>
      <c r="CM516" s="60"/>
      <c r="CN516" s="62" t="s">
        <v>3970</v>
      </c>
      <c r="CO516" s="60"/>
      <c r="CP516" s="60"/>
      <c r="CQ516" s="60"/>
      <c r="CR516" s="60"/>
      <c r="CS516" s="60"/>
      <c r="CT516" s="60"/>
      <c r="CU516" s="60" t="s">
        <v>3970</v>
      </c>
      <c r="CV516" s="60"/>
      <c r="CW516" s="60"/>
      <c r="CX516" s="60"/>
      <c r="CY516" s="60"/>
      <c r="CZ516" s="60"/>
      <c r="DA516" s="60"/>
      <c r="DB516" s="82"/>
      <c r="DC516" s="82"/>
      <c r="DD516" s="82"/>
      <c r="DE516" s="82"/>
      <c r="DF516" s="82"/>
      <c r="DG516" s="60"/>
      <c r="DH516" s="60"/>
      <c r="DI516" s="60"/>
      <c r="DJ516" s="74" t="s">
        <v>4118</v>
      </c>
      <c r="DK516" s="62"/>
      <c r="DL516" s="62"/>
      <c r="DM516" s="62"/>
      <c r="DN516" s="62"/>
      <c r="DO516" s="74">
        <v>2.0</v>
      </c>
      <c r="DP516" s="82" t="s">
        <v>336</v>
      </c>
      <c r="DQ516" s="82"/>
      <c r="DR516" s="82"/>
      <c r="DS516" s="82"/>
      <c r="DT516" s="82"/>
      <c r="DU516" s="82"/>
      <c r="DV516" s="82"/>
      <c r="DW516" s="82"/>
      <c r="DX516" s="82"/>
      <c r="DY516" s="82"/>
      <c r="DZ516" s="82"/>
      <c r="EA516" s="82"/>
      <c r="EB516" s="82"/>
      <c r="EC516" s="91"/>
      <c r="ED516" s="84" t="s">
        <v>251</v>
      </c>
      <c r="EE516" s="85"/>
      <c r="EF516" s="82"/>
      <c r="EG516" s="64" t="s">
        <v>190</v>
      </c>
      <c r="EH516" s="96" t="s">
        <v>251</v>
      </c>
      <c r="EI516" s="96">
        <v>500.0</v>
      </c>
      <c r="EJ516" s="96"/>
      <c r="EK516" s="96"/>
      <c r="EL516" s="96"/>
      <c r="EM516" s="96"/>
      <c r="EN516" s="96"/>
      <c r="EO516" s="96"/>
      <c r="EP516" s="96"/>
      <c r="EQ516" s="96"/>
      <c r="ER516" s="96"/>
    </row>
    <row r="517">
      <c r="A517" s="56" t="str">
        <f t="shared" si="9"/>
        <v>ESP-0514</v>
      </c>
      <c r="B517" s="57" t="s">
        <v>4119</v>
      </c>
      <c r="C517" s="101" t="s">
        <v>4120</v>
      </c>
      <c r="D517" s="59"/>
      <c r="E517" s="60" t="s">
        <v>273</v>
      </c>
      <c r="F517" s="61" t="s">
        <v>175</v>
      </c>
      <c r="G517" s="61"/>
      <c r="H517" s="61"/>
      <c r="I517" s="61"/>
      <c r="J517" s="60"/>
      <c r="K517" s="60"/>
      <c r="L517" s="60" t="s">
        <v>1342</v>
      </c>
      <c r="M517" s="60" t="s">
        <v>500</v>
      </c>
      <c r="N517" s="63"/>
      <c r="O517" s="60" t="s">
        <v>265</v>
      </c>
      <c r="P517" s="62" t="s">
        <v>1151</v>
      </c>
      <c r="Q517" s="60" t="s">
        <v>179</v>
      </c>
      <c r="R517" s="60" t="s">
        <v>278</v>
      </c>
      <c r="S517" s="63"/>
      <c r="T517" s="60" t="s">
        <v>213</v>
      </c>
      <c r="U517" s="60" t="s">
        <v>233</v>
      </c>
      <c r="V517" s="60"/>
      <c r="W517" s="60"/>
      <c r="X517" s="60"/>
      <c r="Y517" s="62" t="s">
        <v>920</v>
      </c>
      <c r="Z517" s="60"/>
      <c r="AA517" s="60"/>
      <c r="AB517" s="60"/>
      <c r="AC517" s="60"/>
      <c r="AD517" s="60"/>
      <c r="AE517" s="60"/>
      <c r="AF517" s="60"/>
      <c r="AG517" s="60"/>
      <c r="AH517" s="60"/>
      <c r="AI517" s="60"/>
      <c r="AJ517" s="60"/>
      <c r="AK517" s="60"/>
      <c r="AL517" s="64" t="s">
        <v>183</v>
      </c>
      <c r="AM517" s="65"/>
      <c r="AN517" s="64"/>
      <c r="AO517" s="66"/>
      <c r="AP517" s="67"/>
      <c r="AQ517" s="68"/>
      <c r="AR517" s="69"/>
      <c r="AS517" s="70"/>
      <c r="AT517" s="69"/>
      <c r="AU517" s="68"/>
      <c r="AV517" s="68"/>
      <c r="AW517" s="68"/>
      <c r="AX517" s="68"/>
      <c r="AY517" s="68"/>
      <c r="AZ517" s="69"/>
      <c r="BA517" s="71"/>
      <c r="BB517" s="72"/>
      <c r="BC517" s="72">
        <v>240.0</v>
      </c>
      <c r="BD517" s="73">
        <v>240.0</v>
      </c>
      <c r="BE517" s="60"/>
      <c r="BF517" s="60"/>
      <c r="BG517" s="60"/>
      <c r="BH517" s="60"/>
      <c r="BI517" s="60"/>
      <c r="BJ517" s="74" t="s">
        <v>257</v>
      </c>
      <c r="BK517" s="74"/>
      <c r="BL517" s="76"/>
      <c r="BM517" s="60"/>
      <c r="BN517" s="60"/>
      <c r="BO517" s="60"/>
      <c r="BP517" s="60"/>
      <c r="BQ517" s="60"/>
      <c r="BR517" s="60"/>
      <c r="BS517" s="60"/>
      <c r="BT517" s="60"/>
      <c r="BU517" s="60"/>
      <c r="BV517" s="60"/>
      <c r="BW517" s="60"/>
      <c r="BX517" s="60"/>
      <c r="BY517" s="77"/>
      <c r="BZ517" s="66"/>
      <c r="CA517" s="66"/>
      <c r="CB517" s="66"/>
      <c r="CC517" s="66"/>
      <c r="CD517" s="62" t="s">
        <v>2395</v>
      </c>
      <c r="CE517" s="78"/>
      <c r="CF517" s="78"/>
      <c r="CG517" s="78"/>
      <c r="CH517" s="78"/>
      <c r="CI517" s="62" t="s">
        <v>902</v>
      </c>
      <c r="CJ517" s="78"/>
      <c r="CK517" s="78"/>
      <c r="CL517" s="78"/>
      <c r="CM517" s="78"/>
      <c r="CN517" s="62" t="s">
        <v>902</v>
      </c>
      <c r="CO517" s="60"/>
      <c r="CP517" s="60"/>
      <c r="CQ517" s="60"/>
      <c r="CR517" s="60"/>
      <c r="CS517" s="60"/>
      <c r="CT517" s="78"/>
      <c r="CU517" s="78" t="s">
        <v>902</v>
      </c>
      <c r="CV517" s="78"/>
      <c r="CW517" s="78"/>
      <c r="CX517" s="60"/>
      <c r="CY517" s="60"/>
      <c r="CZ517" s="60"/>
      <c r="DA517" s="60"/>
      <c r="DB517" s="79"/>
      <c r="DC517" s="79"/>
      <c r="DD517" s="79"/>
      <c r="DE517" s="79"/>
      <c r="DF517" s="79"/>
      <c r="DG517" s="60"/>
      <c r="DH517" s="60"/>
      <c r="DI517" s="60"/>
      <c r="DJ517" s="74" t="s">
        <v>2957</v>
      </c>
      <c r="DK517" s="62"/>
      <c r="DL517" s="62"/>
      <c r="DM517" s="62"/>
      <c r="DN517" s="62"/>
      <c r="DO517" s="74">
        <v>2.0</v>
      </c>
      <c r="DP517" s="82" t="s">
        <v>336</v>
      </c>
      <c r="DQ517" s="82"/>
      <c r="DR517" s="82"/>
      <c r="DS517" s="82"/>
      <c r="DT517" s="82"/>
      <c r="DU517" s="82"/>
      <c r="DV517" s="82"/>
      <c r="DW517" s="82"/>
      <c r="DX517" s="82"/>
      <c r="DY517" s="82"/>
      <c r="DZ517" s="82"/>
      <c r="EA517" s="82"/>
      <c r="EB517" s="82"/>
      <c r="EC517" s="91" t="s">
        <v>945</v>
      </c>
      <c r="ED517" s="84" t="s">
        <v>190</v>
      </c>
      <c r="EE517" s="85"/>
      <c r="EF517" s="82"/>
      <c r="EG517" s="64" t="s">
        <v>251</v>
      </c>
      <c r="EH517" s="96" t="s">
        <v>251</v>
      </c>
      <c r="EI517" s="96">
        <v>500.0</v>
      </c>
      <c r="EJ517" s="96"/>
      <c r="EK517" s="96"/>
      <c r="EL517" s="96"/>
      <c r="EM517" s="96"/>
      <c r="EN517" s="96"/>
      <c r="EO517" s="96"/>
      <c r="EP517" s="96"/>
      <c r="EQ517" s="96"/>
      <c r="ER517" s="96"/>
    </row>
    <row r="518">
      <c r="A518" s="56" t="str">
        <f t="shared" si="9"/>
        <v>ESP-0515</v>
      </c>
      <c r="B518" s="57" t="s">
        <v>4121</v>
      </c>
      <c r="C518" s="87" t="s">
        <v>4122</v>
      </c>
      <c r="D518" s="59"/>
      <c r="E518" s="60" t="s">
        <v>273</v>
      </c>
      <c r="F518" s="61" t="s">
        <v>175</v>
      </c>
      <c r="G518" s="61"/>
      <c r="H518" s="61"/>
      <c r="I518" s="61"/>
      <c r="J518" s="60"/>
      <c r="K518" s="60"/>
      <c r="L518" s="60" t="s">
        <v>4123</v>
      </c>
      <c r="M518" s="60" t="s">
        <v>4124</v>
      </c>
      <c r="N518" s="63"/>
      <c r="O518" s="63"/>
      <c r="P518" s="62" t="s">
        <v>1151</v>
      </c>
      <c r="Q518" s="63"/>
      <c r="R518" s="60"/>
      <c r="S518" s="63"/>
      <c r="T518" s="60" t="s">
        <v>197</v>
      </c>
      <c r="U518" s="60"/>
      <c r="V518" s="60"/>
      <c r="W518" s="60"/>
      <c r="X518" s="60"/>
      <c r="Y518" s="62" t="s">
        <v>342</v>
      </c>
      <c r="Z518" s="60"/>
      <c r="AA518" s="60"/>
      <c r="AB518" s="60"/>
      <c r="AC518" s="60"/>
      <c r="AD518" s="60"/>
      <c r="AE518" s="60"/>
      <c r="AF518" s="60"/>
      <c r="AG518" s="60"/>
      <c r="AH518" s="60"/>
      <c r="AI518" s="60"/>
      <c r="AJ518" s="60"/>
      <c r="AK518" s="60"/>
      <c r="AL518" s="64" t="s">
        <v>183</v>
      </c>
      <c r="AM518" s="65"/>
      <c r="AN518" s="64"/>
      <c r="AO518" s="66"/>
      <c r="AP518" s="67"/>
      <c r="AQ518" s="68"/>
      <c r="AR518" s="69"/>
      <c r="AS518" s="70"/>
      <c r="AT518" s="69"/>
      <c r="AU518" s="68"/>
      <c r="AV518" s="68"/>
      <c r="AW518" s="68"/>
      <c r="AX518" s="68"/>
      <c r="AY518" s="68"/>
      <c r="AZ518" s="69"/>
      <c r="BA518" s="71"/>
      <c r="BB518" s="72"/>
      <c r="BC518" s="72">
        <v>390.0</v>
      </c>
      <c r="BD518" s="73">
        <v>390.0</v>
      </c>
      <c r="BE518" s="60"/>
      <c r="BF518" s="60"/>
      <c r="BG518" s="60"/>
      <c r="BH518" s="60"/>
      <c r="BI518" s="60"/>
      <c r="BJ518" s="74" t="s">
        <v>257</v>
      </c>
      <c r="BK518" s="74"/>
      <c r="BL518" s="76"/>
      <c r="BM518" s="60"/>
      <c r="BN518" s="60"/>
      <c r="BO518" s="60"/>
      <c r="BP518" s="60"/>
      <c r="BQ518" s="60"/>
      <c r="BR518" s="60"/>
      <c r="BS518" s="60"/>
      <c r="BT518" s="60"/>
      <c r="BU518" s="60"/>
      <c r="BV518" s="60"/>
      <c r="BW518" s="60"/>
      <c r="BX518" s="60"/>
      <c r="BY518" s="77"/>
      <c r="BZ518" s="66"/>
      <c r="CA518" s="66"/>
      <c r="CB518" s="66"/>
      <c r="CC518" s="66"/>
      <c r="CD518" s="62" t="s">
        <v>2395</v>
      </c>
      <c r="CE518" s="78"/>
      <c r="CF518" s="78"/>
      <c r="CG518" s="78"/>
      <c r="CH518" s="78"/>
      <c r="CI518" s="62" t="s">
        <v>902</v>
      </c>
      <c r="CJ518" s="78"/>
      <c r="CK518" s="78"/>
      <c r="CL518" s="78"/>
      <c r="CM518" s="78"/>
      <c r="CN518" s="62" t="s">
        <v>901</v>
      </c>
      <c r="CO518" s="60"/>
      <c r="CP518" s="60"/>
      <c r="CQ518" s="60"/>
      <c r="CR518" s="60"/>
      <c r="CS518" s="60"/>
      <c r="CT518" s="78"/>
      <c r="CU518" s="78" t="s">
        <v>901</v>
      </c>
      <c r="CV518" s="78"/>
      <c r="CW518" s="78"/>
      <c r="CX518" s="60"/>
      <c r="CY518" s="60"/>
      <c r="CZ518" s="60"/>
      <c r="DA518" s="60"/>
      <c r="DB518" s="79"/>
      <c r="DC518" s="79"/>
      <c r="DD518" s="79"/>
      <c r="DE518" s="79"/>
      <c r="DF518" s="79"/>
      <c r="DG518" s="60"/>
      <c r="DH518" s="60"/>
      <c r="DI518" s="60"/>
      <c r="DJ518" s="74" t="s">
        <v>2957</v>
      </c>
      <c r="DK518" s="62"/>
      <c r="DL518" s="62"/>
      <c r="DM518" s="62"/>
      <c r="DN518" s="62"/>
      <c r="DO518" s="74">
        <v>2.0</v>
      </c>
      <c r="DP518" s="82" t="s">
        <v>336</v>
      </c>
      <c r="DQ518" s="82"/>
      <c r="DR518" s="82"/>
      <c r="DS518" s="82"/>
      <c r="DT518" s="82"/>
      <c r="DU518" s="82"/>
      <c r="DV518" s="82"/>
      <c r="DW518" s="82"/>
      <c r="DX518" s="82"/>
      <c r="DY518" s="82"/>
      <c r="DZ518" s="82"/>
      <c r="EA518" s="82"/>
      <c r="EB518" s="82"/>
      <c r="EC518" s="91"/>
      <c r="ED518" s="84" t="s">
        <v>190</v>
      </c>
      <c r="EE518" s="85"/>
      <c r="EF518" s="82"/>
      <c r="EG518" s="64" t="s">
        <v>190</v>
      </c>
      <c r="EH518" s="96" t="s">
        <v>251</v>
      </c>
      <c r="EI518" s="96">
        <v>500.0</v>
      </c>
      <c r="EJ518" s="96"/>
      <c r="EK518" s="96"/>
      <c r="EL518" s="96"/>
      <c r="EM518" s="96"/>
      <c r="EN518" s="96"/>
      <c r="EO518" s="96"/>
      <c r="EP518" s="96"/>
      <c r="EQ518" s="96"/>
      <c r="ER518" s="96"/>
    </row>
    <row r="519">
      <c r="A519" s="56" t="str">
        <f t="shared" si="9"/>
        <v>ESP-0516</v>
      </c>
      <c r="B519" s="154" t="s">
        <v>4125</v>
      </c>
      <c r="C519" s="136" t="s">
        <v>4126</v>
      </c>
      <c r="D519" s="228"/>
      <c r="E519" s="107" t="s">
        <v>193</v>
      </c>
      <c r="F519" s="229" t="s">
        <v>175</v>
      </c>
      <c r="G519" s="230"/>
      <c r="H519" s="230"/>
      <c r="I519" s="230"/>
      <c r="J519" s="231"/>
      <c r="K519" s="231"/>
      <c r="L519" s="231"/>
      <c r="M519" s="63"/>
      <c r="N519" s="63"/>
      <c r="O519" s="63" t="s">
        <v>232</v>
      </c>
      <c r="P519" s="63" t="s">
        <v>196</v>
      </c>
      <c r="Q519" s="63" t="s">
        <v>179</v>
      </c>
      <c r="R519" s="60" t="s">
        <v>278</v>
      </c>
      <c r="S519" s="63"/>
      <c r="T519" s="60"/>
      <c r="U519" s="60"/>
      <c r="V519" s="60"/>
      <c r="W519" s="60"/>
      <c r="X519" s="60"/>
      <c r="Y519" s="60"/>
      <c r="Z519" s="60"/>
      <c r="AA519" s="60"/>
      <c r="AB519" s="60"/>
      <c r="AC519" s="60"/>
      <c r="AD519" s="60"/>
      <c r="AE519" s="60"/>
      <c r="AF519" s="60"/>
      <c r="AG519" s="60"/>
      <c r="AH519" s="60"/>
      <c r="AI519" s="60"/>
      <c r="AJ519" s="60"/>
      <c r="AK519" s="60"/>
      <c r="AL519" s="96" t="s">
        <v>763</v>
      </c>
      <c r="AM519" s="65"/>
      <c r="AN519" s="60"/>
      <c r="AO519" s="60"/>
      <c r="AP519" s="73"/>
      <c r="AQ519" s="68"/>
      <c r="AR519" s="69"/>
      <c r="AS519" s="70"/>
      <c r="AT519" s="69"/>
      <c r="AU519" s="68"/>
      <c r="AV519" s="68"/>
      <c r="AW519" s="68"/>
      <c r="AX519" s="68"/>
      <c r="AY519" s="68"/>
      <c r="AZ519" s="69"/>
      <c r="BA519" s="71"/>
      <c r="BB519" s="73"/>
      <c r="BC519" s="73"/>
      <c r="BD519" s="73">
        <v>1300.0</v>
      </c>
      <c r="BE519" s="82"/>
      <c r="BF519" s="82"/>
      <c r="BG519" s="82"/>
      <c r="BH519" s="82"/>
      <c r="BI519" s="82"/>
      <c r="BJ519" s="90"/>
      <c r="BK519" s="90"/>
      <c r="BL519" s="76"/>
      <c r="BM519" s="60"/>
      <c r="BN519" s="60"/>
      <c r="BO519" s="60"/>
      <c r="BP519" s="60"/>
      <c r="BQ519" s="60"/>
      <c r="BR519" s="60"/>
      <c r="BS519" s="60"/>
      <c r="BT519" s="60"/>
      <c r="BU519" s="60"/>
      <c r="BV519" s="60"/>
      <c r="BW519" s="60"/>
      <c r="BX519" s="60"/>
      <c r="BY519" s="60"/>
      <c r="BZ519" s="60"/>
      <c r="CA519" s="60"/>
      <c r="CB519" s="60"/>
      <c r="CC519" s="60"/>
      <c r="CD519" s="60"/>
      <c r="CE519" s="78"/>
      <c r="CF519" s="78"/>
      <c r="CG519" s="78"/>
      <c r="CH519" s="78"/>
      <c r="CI519" s="60"/>
      <c r="CJ519" s="78"/>
      <c r="CK519" s="78"/>
      <c r="CL519" s="78"/>
      <c r="CM519" s="78"/>
      <c r="CN519" s="60"/>
      <c r="CO519" s="60"/>
      <c r="CP519" s="60"/>
      <c r="CQ519" s="60"/>
      <c r="CR519" s="60"/>
      <c r="CS519" s="60"/>
      <c r="CT519" s="78"/>
      <c r="CU519" s="78" t="s">
        <v>663</v>
      </c>
      <c r="CV519" s="78"/>
      <c r="CW519" s="78"/>
      <c r="CX519" s="60"/>
      <c r="CY519" s="60"/>
      <c r="CZ519" s="60"/>
      <c r="DA519" s="60"/>
      <c r="DB519" s="79"/>
      <c r="DC519" s="79"/>
      <c r="DD519" s="79"/>
      <c r="DE519" s="79"/>
      <c r="DF519" s="79"/>
      <c r="DG519" s="60"/>
      <c r="DH519" s="60"/>
      <c r="DI519" s="60"/>
      <c r="DJ519" s="74"/>
      <c r="DK519" s="78"/>
      <c r="DL519" s="78"/>
      <c r="DM519" s="78"/>
      <c r="DN519" s="78"/>
      <c r="DO519" s="74"/>
      <c r="DP519" s="82"/>
      <c r="DQ519" s="82"/>
      <c r="DR519" s="82"/>
      <c r="DS519" s="82"/>
      <c r="DT519" s="82"/>
      <c r="DU519" s="82"/>
      <c r="DV519" s="82"/>
      <c r="DW519" s="82"/>
      <c r="DX519" s="82"/>
      <c r="DY519" s="82"/>
      <c r="DZ519" s="82"/>
      <c r="EA519" s="82"/>
      <c r="EB519" s="82"/>
      <c r="EC519" s="91"/>
      <c r="ED519" s="84" t="s">
        <v>190</v>
      </c>
      <c r="EE519" s="85"/>
      <c r="EF519" s="82"/>
      <c r="EG519" s="64" t="s">
        <v>190</v>
      </c>
      <c r="EH519" s="96" t="s">
        <v>251</v>
      </c>
      <c r="EI519" s="96">
        <v>250.0</v>
      </c>
      <c r="EJ519" s="96"/>
      <c r="EK519" s="96"/>
      <c r="EL519" s="96"/>
      <c r="EM519" s="96"/>
      <c r="EN519" s="96"/>
      <c r="EO519" s="96"/>
      <c r="EP519" s="96"/>
      <c r="EQ519" s="96"/>
      <c r="ER519" s="96"/>
    </row>
    <row r="520">
      <c r="A520" s="56" t="str">
        <f t="shared" si="9"/>
        <v>ESP-0517</v>
      </c>
      <c r="B520" s="232" t="s">
        <v>4127</v>
      </c>
      <c r="C520" s="233" t="s">
        <v>4128</v>
      </c>
      <c r="D520" s="234"/>
      <c r="E520" s="157" t="s">
        <v>193</v>
      </c>
      <c r="F520" s="171"/>
      <c r="G520" s="171"/>
      <c r="H520" s="172" t="s">
        <v>175</v>
      </c>
      <c r="I520" s="171"/>
      <c r="J520" s="74"/>
      <c r="K520" s="74"/>
      <c r="L520" s="74"/>
      <c r="M520" s="74"/>
      <c r="N520" s="60"/>
      <c r="O520" s="60" t="s">
        <v>232</v>
      </c>
      <c r="P520" s="60" t="s">
        <v>196</v>
      </c>
      <c r="Q520" s="60" t="s">
        <v>179</v>
      </c>
      <c r="R520" s="60" t="s">
        <v>278</v>
      </c>
      <c r="S520" s="60"/>
      <c r="T520" s="60" t="s">
        <v>197</v>
      </c>
      <c r="U520" s="60" t="s">
        <v>233</v>
      </c>
      <c r="V520" s="60"/>
      <c r="W520" s="60"/>
      <c r="X520" s="60"/>
      <c r="Y520" s="60"/>
      <c r="Z520" s="60"/>
      <c r="AA520" s="60"/>
      <c r="AB520" s="60"/>
      <c r="AC520" s="60"/>
      <c r="AD520" s="60"/>
      <c r="AE520" s="60"/>
      <c r="AF520" s="60"/>
      <c r="AG520" s="60"/>
      <c r="AH520" s="60"/>
      <c r="AI520" s="60"/>
      <c r="AJ520" s="60"/>
      <c r="AK520" s="60"/>
      <c r="AL520" s="64" t="s">
        <v>235</v>
      </c>
      <c r="AM520" s="64"/>
      <c r="AN520" s="60">
        <v>7.0</v>
      </c>
      <c r="AO520" s="60"/>
      <c r="AP520" s="73"/>
      <c r="AQ520" s="68"/>
      <c r="AR520" s="70"/>
      <c r="AS520" s="70"/>
      <c r="AT520" s="70"/>
      <c r="AU520" s="68"/>
      <c r="AV520" s="68"/>
      <c r="AW520" s="68"/>
      <c r="AX520" s="68"/>
      <c r="AY520" s="68"/>
      <c r="AZ520" s="70"/>
      <c r="BA520" s="71"/>
      <c r="BB520" s="73"/>
      <c r="BC520" s="73"/>
      <c r="BD520" s="73">
        <v>1300.0</v>
      </c>
      <c r="BE520" s="82"/>
      <c r="BF520" s="82"/>
      <c r="BG520" s="82"/>
      <c r="BH520" s="82"/>
      <c r="BI520" s="82"/>
      <c r="BJ520" s="90"/>
      <c r="BK520" s="90"/>
      <c r="BL520" s="70"/>
      <c r="BM520" s="60"/>
      <c r="BN520" s="60"/>
      <c r="BO520" s="60"/>
      <c r="BP520" s="60"/>
      <c r="BQ520" s="60"/>
      <c r="BR520" s="60"/>
      <c r="BS520" s="60"/>
      <c r="BT520" s="60"/>
      <c r="BU520" s="60"/>
      <c r="BV520" s="60"/>
      <c r="BW520" s="60"/>
      <c r="BX520" s="60"/>
      <c r="BY520" s="60"/>
      <c r="BZ520" s="60"/>
      <c r="CA520" s="60"/>
      <c r="CB520" s="60"/>
      <c r="CC520" s="60"/>
      <c r="CD520" s="60"/>
      <c r="CE520" s="60"/>
      <c r="CF520" s="60"/>
      <c r="CG520" s="60"/>
      <c r="CH520" s="60"/>
      <c r="CI520" s="60"/>
      <c r="CJ520" s="60"/>
      <c r="CK520" s="60"/>
      <c r="CL520" s="60"/>
      <c r="CM520" s="60"/>
      <c r="CN520" s="60"/>
      <c r="CO520" s="60"/>
      <c r="CP520" s="60"/>
      <c r="CQ520" s="60"/>
      <c r="CR520" s="60"/>
      <c r="CS520" s="60"/>
      <c r="CT520" s="60"/>
      <c r="CU520" s="60" t="s">
        <v>663</v>
      </c>
      <c r="CV520" s="60"/>
      <c r="CW520" s="60"/>
      <c r="CX520" s="60"/>
      <c r="CY520" s="60"/>
      <c r="CZ520" s="60"/>
      <c r="DA520" s="60"/>
      <c r="DB520" s="82"/>
      <c r="DC520" s="82"/>
      <c r="DD520" s="82"/>
      <c r="DE520" s="82"/>
      <c r="DF520" s="82"/>
      <c r="DG520" s="60"/>
      <c r="DH520" s="60"/>
      <c r="DI520" s="60"/>
      <c r="DJ520" s="74"/>
      <c r="DK520" s="60"/>
      <c r="DL520" s="60"/>
      <c r="DM520" s="60"/>
      <c r="DN520" s="60"/>
      <c r="DO520" s="74"/>
      <c r="DP520" s="82"/>
      <c r="DQ520" s="82"/>
      <c r="DR520" s="82"/>
      <c r="DS520" s="82"/>
      <c r="DT520" s="82"/>
      <c r="DU520" s="82"/>
      <c r="DV520" s="82"/>
      <c r="DW520" s="82"/>
      <c r="DX520" s="82"/>
      <c r="DY520" s="82"/>
      <c r="DZ520" s="82"/>
      <c r="EA520" s="82"/>
      <c r="EB520" s="82"/>
      <c r="EC520" s="91" t="s">
        <v>270</v>
      </c>
      <c r="ED520" s="84" t="s">
        <v>190</v>
      </c>
      <c r="EE520" s="85"/>
      <c r="EF520" s="82"/>
      <c r="EG520" s="64" t="s">
        <v>251</v>
      </c>
      <c r="EH520" s="96" t="s">
        <v>251</v>
      </c>
      <c r="EI520" s="96">
        <v>250.0</v>
      </c>
      <c r="EJ520" s="92"/>
      <c r="EK520" s="92"/>
      <c r="EL520" s="92"/>
      <c r="EM520" s="92"/>
      <c r="EN520" s="92"/>
      <c r="EO520" s="92"/>
      <c r="EP520" s="92"/>
      <c r="EQ520" s="92"/>
      <c r="ER520" s="92"/>
    </row>
    <row r="521">
      <c r="A521" s="56" t="str">
        <f t="shared" si="9"/>
        <v>ESP-0518</v>
      </c>
      <c r="B521" s="128" t="s">
        <v>4129</v>
      </c>
      <c r="C521" s="163" t="s">
        <v>4130</v>
      </c>
      <c r="D521" s="121"/>
      <c r="E521" s="107" t="s">
        <v>193</v>
      </c>
      <c r="F521" s="229" t="s">
        <v>175</v>
      </c>
      <c r="G521" s="230"/>
      <c r="H521" s="230"/>
      <c r="I521" s="230"/>
      <c r="J521" s="231"/>
      <c r="K521" s="231"/>
      <c r="L521" s="107" t="s">
        <v>4131</v>
      </c>
      <c r="M521" s="107" t="s">
        <v>4132</v>
      </c>
      <c r="N521" s="63"/>
      <c r="O521" s="60" t="s">
        <v>265</v>
      </c>
      <c r="P521" s="60" t="s">
        <v>196</v>
      </c>
      <c r="Q521" s="60" t="s">
        <v>179</v>
      </c>
      <c r="R521" s="60" t="s">
        <v>278</v>
      </c>
      <c r="S521" s="63"/>
      <c r="T521" s="60" t="s">
        <v>197</v>
      </c>
      <c r="U521" s="60" t="s">
        <v>233</v>
      </c>
      <c r="V521" s="60"/>
      <c r="W521" s="60"/>
      <c r="X521" s="60"/>
      <c r="Y521" s="60"/>
      <c r="Z521" s="60"/>
      <c r="AA521" s="60"/>
      <c r="AB521" s="60"/>
      <c r="AC521" s="60"/>
      <c r="AD521" s="60"/>
      <c r="AE521" s="60"/>
      <c r="AF521" s="60"/>
      <c r="AG521" s="60"/>
      <c r="AH521" s="60"/>
      <c r="AI521" s="60"/>
      <c r="AJ521" s="60"/>
      <c r="AK521" s="60"/>
      <c r="AL521" s="64" t="s">
        <v>183</v>
      </c>
      <c r="AM521" s="65"/>
      <c r="AN521" s="60"/>
      <c r="AO521" s="60"/>
      <c r="AP521" s="73"/>
      <c r="AQ521" s="68"/>
      <c r="AR521" s="69"/>
      <c r="AS521" s="70"/>
      <c r="AT521" s="69"/>
      <c r="AU521" s="68"/>
      <c r="AV521" s="68"/>
      <c r="AW521" s="68"/>
      <c r="AX521" s="68"/>
      <c r="AY521" s="68"/>
      <c r="AZ521" s="69"/>
      <c r="BA521" s="71"/>
      <c r="BB521" s="73"/>
      <c r="BC521" s="73"/>
      <c r="BD521" s="73">
        <v>1300.0</v>
      </c>
      <c r="BE521" s="82"/>
      <c r="BF521" s="82"/>
      <c r="BG521" s="82"/>
      <c r="BH521" s="82"/>
      <c r="BI521" s="82"/>
      <c r="BJ521" s="90"/>
      <c r="BK521" s="90"/>
      <c r="BL521" s="76"/>
      <c r="BM521" s="60"/>
      <c r="BN521" s="60"/>
      <c r="BO521" s="60"/>
      <c r="BP521" s="60"/>
      <c r="BQ521" s="60"/>
      <c r="BR521" s="60"/>
      <c r="BS521" s="60"/>
      <c r="BT521" s="60"/>
      <c r="BU521" s="60"/>
      <c r="BV521" s="60"/>
      <c r="BW521" s="60"/>
      <c r="BX521" s="60"/>
      <c r="BY521" s="60"/>
      <c r="BZ521" s="60"/>
      <c r="CA521" s="60"/>
      <c r="CB521" s="60"/>
      <c r="CC521" s="60"/>
      <c r="CD521" s="60"/>
      <c r="CE521" s="78"/>
      <c r="CF521" s="78"/>
      <c r="CG521" s="78"/>
      <c r="CH521" s="78"/>
      <c r="CI521" s="60"/>
      <c r="CJ521" s="78"/>
      <c r="CK521" s="78"/>
      <c r="CL521" s="78"/>
      <c r="CM521" s="78"/>
      <c r="CN521" s="60"/>
      <c r="CO521" s="60"/>
      <c r="CP521" s="60"/>
      <c r="CQ521" s="60"/>
      <c r="CR521" s="60"/>
      <c r="CS521" s="60"/>
      <c r="CT521" s="78"/>
      <c r="CU521" s="78" t="s">
        <v>663</v>
      </c>
      <c r="CV521" s="78"/>
      <c r="CW521" s="78"/>
      <c r="CX521" s="60"/>
      <c r="CY521" s="60"/>
      <c r="CZ521" s="60"/>
      <c r="DA521" s="60"/>
      <c r="DB521" s="79"/>
      <c r="DC521" s="79"/>
      <c r="DD521" s="79"/>
      <c r="DE521" s="79"/>
      <c r="DF521" s="79"/>
      <c r="DG521" s="60"/>
      <c r="DH521" s="60"/>
      <c r="DI521" s="60"/>
      <c r="DJ521" s="74"/>
      <c r="DK521" s="78"/>
      <c r="DL521" s="78"/>
      <c r="DM521" s="78"/>
      <c r="DN521" s="78"/>
      <c r="DO521" s="74"/>
      <c r="DP521" s="82"/>
      <c r="DQ521" s="82"/>
      <c r="DR521" s="82"/>
      <c r="DS521" s="82"/>
      <c r="DT521" s="82"/>
      <c r="DU521" s="82"/>
      <c r="DV521" s="82"/>
      <c r="DW521" s="82"/>
      <c r="DX521" s="82"/>
      <c r="DY521" s="82"/>
      <c r="DZ521" s="82"/>
      <c r="EA521" s="82"/>
      <c r="EB521" s="82"/>
      <c r="EC521" s="91" t="s">
        <v>270</v>
      </c>
      <c r="ED521" s="84" t="s">
        <v>190</v>
      </c>
      <c r="EE521" s="85"/>
      <c r="EF521" s="82"/>
      <c r="EG521" s="70" t="s">
        <v>251</v>
      </c>
      <c r="EH521" s="92"/>
      <c r="EI521" s="92"/>
      <c r="EJ521" s="92"/>
      <c r="EK521" s="92"/>
      <c r="EL521" s="92"/>
      <c r="EM521" s="92"/>
      <c r="EN521" s="92"/>
      <c r="EO521" s="92"/>
      <c r="EP521" s="92"/>
      <c r="EQ521" s="92"/>
      <c r="ER521" s="92"/>
    </row>
    <row r="522">
      <c r="A522" s="56" t="str">
        <f t="shared" si="9"/>
        <v>ESP-0519</v>
      </c>
      <c r="B522" s="154" t="s">
        <v>4133</v>
      </c>
      <c r="C522" s="136" t="s">
        <v>4134</v>
      </c>
      <c r="D522" s="121"/>
      <c r="E522" s="107" t="s">
        <v>193</v>
      </c>
      <c r="F522" s="229" t="s">
        <v>175</v>
      </c>
      <c r="G522" s="230"/>
      <c r="H522" s="230"/>
      <c r="I522" s="230"/>
      <c r="J522" s="231"/>
      <c r="K522" s="231"/>
      <c r="L522" s="107" t="s">
        <v>4131</v>
      </c>
      <c r="M522" s="107" t="s">
        <v>4132</v>
      </c>
      <c r="N522" s="63"/>
      <c r="O522" s="63" t="s">
        <v>232</v>
      </c>
      <c r="P522" s="63" t="s">
        <v>196</v>
      </c>
      <c r="Q522" s="63" t="s">
        <v>179</v>
      </c>
      <c r="R522" s="60" t="s">
        <v>278</v>
      </c>
      <c r="S522" s="63"/>
      <c r="T522" s="60"/>
      <c r="U522" s="60"/>
      <c r="V522" s="60"/>
      <c r="W522" s="60"/>
      <c r="X522" s="60"/>
      <c r="Y522" s="60"/>
      <c r="Z522" s="60"/>
      <c r="AA522" s="60"/>
      <c r="AB522" s="60"/>
      <c r="AC522" s="60"/>
      <c r="AD522" s="60"/>
      <c r="AE522" s="60"/>
      <c r="AF522" s="60"/>
      <c r="AG522" s="60"/>
      <c r="AH522" s="60"/>
      <c r="AI522" s="60"/>
      <c r="AJ522" s="60"/>
      <c r="AK522" s="60"/>
      <c r="AL522" s="96" t="s">
        <v>763</v>
      </c>
      <c r="AM522" s="65"/>
      <c r="AN522" s="60"/>
      <c r="AO522" s="60"/>
      <c r="AP522" s="73"/>
      <c r="AQ522" s="68"/>
      <c r="AR522" s="69"/>
      <c r="AS522" s="70"/>
      <c r="AT522" s="69"/>
      <c r="AU522" s="68"/>
      <c r="AV522" s="68"/>
      <c r="AW522" s="68"/>
      <c r="AX522" s="68"/>
      <c r="AY522" s="68"/>
      <c r="AZ522" s="69"/>
      <c r="BA522" s="71"/>
      <c r="BB522" s="73"/>
      <c r="BC522" s="73"/>
      <c r="BD522" s="73">
        <v>1300.0</v>
      </c>
      <c r="BE522" s="82"/>
      <c r="BF522" s="82"/>
      <c r="BG522" s="82"/>
      <c r="BH522" s="82"/>
      <c r="BI522" s="82"/>
      <c r="BJ522" s="90"/>
      <c r="BK522" s="90"/>
      <c r="BL522" s="76"/>
      <c r="BM522" s="60"/>
      <c r="BN522" s="60"/>
      <c r="BO522" s="60"/>
      <c r="BP522" s="60"/>
      <c r="BQ522" s="60"/>
      <c r="BR522" s="60"/>
      <c r="BS522" s="60"/>
      <c r="BT522" s="60"/>
      <c r="BU522" s="60"/>
      <c r="BV522" s="60"/>
      <c r="BW522" s="60"/>
      <c r="BX522" s="60"/>
      <c r="BY522" s="60"/>
      <c r="BZ522" s="60"/>
      <c r="CA522" s="60"/>
      <c r="CB522" s="60"/>
      <c r="CC522" s="60"/>
      <c r="CD522" s="60"/>
      <c r="CE522" s="78"/>
      <c r="CF522" s="78"/>
      <c r="CG522" s="78"/>
      <c r="CH522" s="78"/>
      <c r="CI522" s="60"/>
      <c r="CJ522" s="78"/>
      <c r="CK522" s="78"/>
      <c r="CL522" s="78"/>
      <c r="CM522" s="78"/>
      <c r="CN522" s="60"/>
      <c r="CO522" s="60"/>
      <c r="CP522" s="60"/>
      <c r="CQ522" s="60"/>
      <c r="CR522" s="60"/>
      <c r="CS522" s="60"/>
      <c r="CT522" s="78"/>
      <c r="CU522" s="78" t="s">
        <v>663</v>
      </c>
      <c r="CV522" s="78"/>
      <c r="CW522" s="78"/>
      <c r="CX522" s="60"/>
      <c r="CY522" s="60"/>
      <c r="CZ522" s="60"/>
      <c r="DA522" s="60"/>
      <c r="DB522" s="79"/>
      <c r="DC522" s="79"/>
      <c r="DD522" s="79"/>
      <c r="DE522" s="79"/>
      <c r="DF522" s="79"/>
      <c r="DG522" s="60"/>
      <c r="DH522" s="60"/>
      <c r="DI522" s="60"/>
      <c r="DJ522" s="74"/>
      <c r="DK522" s="78"/>
      <c r="DL522" s="78"/>
      <c r="DM522" s="78"/>
      <c r="DN522" s="78"/>
      <c r="DO522" s="74"/>
      <c r="DP522" s="82"/>
      <c r="DQ522" s="82"/>
      <c r="DR522" s="82"/>
      <c r="DS522" s="82"/>
      <c r="DT522" s="82"/>
      <c r="DU522" s="82"/>
      <c r="DV522" s="82"/>
      <c r="DW522" s="82"/>
      <c r="DX522" s="82"/>
      <c r="DY522" s="82"/>
      <c r="DZ522" s="82"/>
      <c r="EA522" s="82"/>
      <c r="EB522" s="82"/>
      <c r="EC522" s="91"/>
      <c r="ED522" s="84" t="s">
        <v>190</v>
      </c>
      <c r="EE522" s="85"/>
      <c r="EF522" s="82"/>
      <c r="EG522" s="70" t="s">
        <v>190</v>
      </c>
      <c r="EH522" s="92"/>
      <c r="EI522" s="92"/>
      <c r="EJ522" s="92"/>
      <c r="EK522" s="92"/>
      <c r="EL522" s="92"/>
      <c r="EM522" s="92"/>
      <c r="EN522" s="92"/>
      <c r="EO522" s="92"/>
      <c r="EP522" s="92"/>
      <c r="EQ522" s="92"/>
      <c r="ER522" s="92"/>
    </row>
    <row r="523">
      <c r="A523" s="56" t="str">
        <f t="shared" si="9"/>
        <v>ESP-0520</v>
      </c>
      <c r="B523" s="57" t="s">
        <v>4135</v>
      </c>
      <c r="C523" s="87" t="s">
        <v>4136</v>
      </c>
      <c r="D523" s="59"/>
      <c r="E523" s="60" t="s">
        <v>4137</v>
      </c>
      <c r="F523" s="61"/>
      <c r="G523" s="61" t="s">
        <v>175</v>
      </c>
      <c r="H523" s="61"/>
      <c r="I523" s="61"/>
      <c r="J523" s="96"/>
      <c r="K523" s="96"/>
      <c r="L523" s="96" t="s">
        <v>3501</v>
      </c>
      <c r="M523" s="96" t="s">
        <v>4138</v>
      </c>
      <c r="N523" s="63"/>
      <c r="O523" s="63"/>
      <c r="P523" s="60" t="s">
        <v>341</v>
      </c>
      <c r="Q523" s="63"/>
      <c r="R523" s="60"/>
      <c r="S523" s="63"/>
      <c r="T523" s="60" t="s">
        <v>197</v>
      </c>
      <c r="U523" s="60"/>
      <c r="V523" s="60"/>
      <c r="W523" s="60"/>
      <c r="X523" s="60"/>
      <c r="Y523" s="62" t="s">
        <v>325</v>
      </c>
      <c r="Z523" s="60"/>
      <c r="AA523" s="60"/>
      <c r="AB523" s="60"/>
      <c r="AC523" s="60"/>
      <c r="AD523" s="60"/>
      <c r="AE523" s="60"/>
      <c r="AF523" s="60"/>
      <c r="AG523" s="60"/>
      <c r="AH523" s="60"/>
      <c r="AI523" s="60"/>
      <c r="AJ523" s="60"/>
      <c r="AK523" s="60"/>
      <c r="AL523" s="64" t="s">
        <v>183</v>
      </c>
      <c r="AM523" s="65"/>
      <c r="AN523" s="64"/>
      <c r="AO523" s="66"/>
      <c r="AP523" s="67"/>
      <c r="AQ523" s="68"/>
      <c r="AR523" s="69"/>
      <c r="AS523" s="70"/>
      <c r="AT523" s="69"/>
      <c r="AU523" s="68"/>
      <c r="AV523" s="68"/>
      <c r="AW523" s="68"/>
      <c r="AX523" s="68"/>
      <c r="AY523" s="68"/>
      <c r="AZ523" s="69"/>
      <c r="BA523" s="71"/>
      <c r="BB523" s="72">
        <f t="shared" ref="BB523:BB525" si="15">BC523</f>
        <v>17800</v>
      </c>
      <c r="BC523" s="72">
        <v>17800.0</v>
      </c>
      <c r="BD523" s="73">
        <v>17800.0</v>
      </c>
      <c r="BE523" s="60"/>
      <c r="BF523" s="60"/>
      <c r="BG523" s="60"/>
      <c r="BH523" s="60"/>
      <c r="BI523" s="60"/>
      <c r="BJ523" s="74" t="s">
        <v>257</v>
      </c>
      <c r="BK523" s="74"/>
      <c r="BL523" s="76"/>
      <c r="BM523" s="60"/>
      <c r="BN523" s="110" t="s">
        <v>326</v>
      </c>
      <c r="BO523" s="110" t="s">
        <v>435</v>
      </c>
      <c r="BP523" s="110"/>
      <c r="BQ523" s="110" t="s">
        <v>291</v>
      </c>
      <c r="BR523" s="60"/>
      <c r="BS523" s="60"/>
      <c r="BT523" s="60"/>
      <c r="BU523" s="60"/>
      <c r="BV523" s="60"/>
      <c r="BW523" s="60"/>
      <c r="BX523" s="60"/>
      <c r="BY523" s="77"/>
      <c r="BZ523" s="110" t="s">
        <v>327</v>
      </c>
      <c r="CA523" s="110" t="s">
        <v>293</v>
      </c>
      <c r="CB523" s="66"/>
      <c r="CC523" s="66"/>
      <c r="CD523" s="62" t="s">
        <v>3069</v>
      </c>
      <c r="CE523" s="78"/>
      <c r="CF523" s="78"/>
      <c r="CG523" s="78"/>
      <c r="CH523" s="78"/>
      <c r="CI523" s="62" t="s">
        <v>1709</v>
      </c>
      <c r="CJ523" s="78"/>
      <c r="CK523" s="78"/>
      <c r="CL523" s="78"/>
      <c r="CM523" s="78"/>
      <c r="CN523" s="62"/>
      <c r="CO523" s="60"/>
      <c r="CP523" s="60" t="s">
        <v>1689</v>
      </c>
      <c r="CQ523" s="60"/>
      <c r="CR523" s="60"/>
      <c r="CS523" s="60"/>
      <c r="CT523" s="78"/>
      <c r="CU523" s="78" t="s">
        <v>1709</v>
      </c>
      <c r="CV523" s="78"/>
      <c r="CW523" s="78"/>
      <c r="CX523" s="60"/>
      <c r="CY523" s="60"/>
      <c r="CZ523" s="60"/>
      <c r="DA523" s="60"/>
      <c r="DB523" s="79"/>
      <c r="DC523" s="79"/>
      <c r="DD523" s="79"/>
      <c r="DE523" s="79"/>
      <c r="DF523" s="79"/>
      <c r="DG523" s="60"/>
      <c r="DH523" s="60"/>
      <c r="DI523" s="60"/>
      <c r="DJ523" s="74" t="s">
        <v>4139</v>
      </c>
      <c r="DK523" s="62"/>
      <c r="DL523" s="62"/>
      <c r="DM523" s="62"/>
      <c r="DN523" s="62"/>
      <c r="DO523" s="74">
        <v>2.0</v>
      </c>
      <c r="DP523" s="82" t="s">
        <v>336</v>
      </c>
      <c r="DQ523" s="82"/>
      <c r="DR523" s="82"/>
      <c r="DS523" s="82"/>
      <c r="DT523" s="82"/>
      <c r="DU523" s="82"/>
      <c r="DV523" s="82"/>
      <c r="DW523" s="82"/>
      <c r="DX523" s="82"/>
      <c r="DY523" s="82"/>
      <c r="DZ523" s="82"/>
      <c r="EA523" s="82"/>
      <c r="EB523" s="82"/>
      <c r="EC523" s="91"/>
      <c r="ED523" s="84" t="s">
        <v>190</v>
      </c>
      <c r="EE523" s="85"/>
      <c r="EF523" s="82"/>
      <c r="EG523" s="70" t="s">
        <v>190</v>
      </c>
      <c r="EH523" s="92"/>
      <c r="EI523" s="92"/>
      <c r="EJ523" s="92"/>
      <c r="EK523" s="92"/>
      <c r="EL523" s="92"/>
      <c r="EM523" s="92"/>
      <c r="EN523" s="92"/>
      <c r="EO523" s="92"/>
      <c r="EP523" s="92"/>
      <c r="EQ523" s="92"/>
      <c r="ER523" s="92"/>
    </row>
    <row r="524">
      <c r="A524" s="56" t="str">
        <f t="shared" si="9"/>
        <v>ESP-0521</v>
      </c>
      <c r="B524" s="57" t="s">
        <v>4140</v>
      </c>
      <c r="C524" s="87" t="s">
        <v>4141</v>
      </c>
      <c r="D524" s="59"/>
      <c r="E524" s="60" t="s">
        <v>4137</v>
      </c>
      <c r="F524" s="61"/>
      <c r="G524" s="61" t="s">
        <v>175</v>
      </c>
      <c r="H524" s="61"/>
      <c r="I524" s="61"/>
      <c r="J524" s="96"/>
      <c r="K524" s="96"/>
      <c r="L524" s="96" t="s">
        <v>4142</v>
      </c>
      <c r="M524" s="96" t="s">
        <v>4143</v>
      </c>
      <c r="N524" s="63"/>
      <c r="O524" s="63"/>
      <c r="P524" s="60" t="s">
        <v>341</v>
      </c>
      <c r="Q524" s="63"/>
      <c r="R524" s="60"/>
      <c r="S524" s="63"/>
      <c r="T524" s="60" t="s">
        <v>213</v>
      </c>
      <c r="U524" s="60"/>
      <c r="V524" s="60"/>
      <c r="W524" s="60"/>
      <c r="X524" s="60"/>
      <c r="Y524" s="62" t="s">
        <v>325</v>
      </c>
      <c r="Z524" s="60"/>
      <c r="AA524" s="60"/>
      <c r="AB524" s="60"/>
      <c r="AC524" s="60"/>
      <c r="AD524" s="60"/>
      <c r="AE524" s="60"/>
      <c r="AF524" s="60"/>
      <c r="AG524" s="60"/>
      <c r="AH524" s="60"/>
      <c r="AI524" s="60"/>
      <c r="AJ524" s="60"/>
      <c r="AK524" s="60"/>
      <c r="AL524" s="64" t="s">
        <v>183</v>
      </c>
      <c r="AM524" s="65"/>
      <c r="AN524" s="64"/>
      <c r="AO524" s="66"/>
      <c r="AP524" s="67"/>
      <c r="AQ524" s="68"/>
      <c r="AR524" s="69"/>
      <c r="AS524" s="70"/>
      <c r="AT524" s="69"/>
      <c r="AU524" s="68"/>
      <c r="AV524" s="68"/>
      <c r="AW524" s="68"/>
      <c r="AX524" s="68"/>
      <c r="AY524" s="68"/>
      <c r="AZ524" s="69"/>
      <c r="BA524" s="71"/>
      <c r="BB524" s="72">
        <f t="shared" si="15"/>
        <v>7100</v>
      </c>
      <c r="BC524" s="72">
        <v>7100.0</v>
      </c>
      <c r="BD524" s="73">
        <v>7100.0</v>
      </c>
      <c r="BE524" s="60"/>
      <c r="BF524" s="60"/>
      <c r="BG524" s="60"/>
      <c r="BH524" s="60"/>
      <c r="BI524" s="60"/>
      <c r="BJ524" s="74" t="s">
        <v>257</v>
      </c>
      <c r="BK524" s="74"/>
      <c r="BL524" s="76"/>
      <c r="BM524" s="60"/>
      <c r="BN524" s="60"/>
      <c r="BO524" s="60"/>
      <c r="BP524" s="60"/>
      <c r="BQ524" s="60"/>
      <c r="BR524" s="60"/>
      <c r="BS524" s="60"/>
      <c r="BT524" s="60"/>
      <c r="BU524" s="60"/>
      <c r="BV524" s="60"/>
      <c r="BW524" s="60"/>
      <c r="BX524" s="60"/>
      <c r="BY524" s="77"/>
      <c r="BZ524" s="66"/>
      <c r="CA524" s="66"/>
      <c r="CB524" s="66"/>
      <c r="CC524" s="66"/>
      <c r="CD524" s="62" t="s">
        <v>4144</v>
      </c>
      <c r="CE524" s="78"/>
      <c r="CF524" s="78"/>
      <c r="CG524" s="78"/>
      <c r="CH524" s="78"/>
      <c r="CI524" s="62" t="s">
        <v>383</v>
      </c>
      <c r="CJ524" s="78"/>
      <c r="CK524" s="78"/>
      <c r="CL524" s="78"/>
      <c r="CM524" s="78"/>
      <c r="CN524" s="62"/>
      <c r="CO524" s="60"/>
      <c r="CP524" s="60" t="s">
        <v>644</v>
      </c>
      <c r="CQ524" s="60"/>
      <c r="CR524" s="60"/>
      <c r="CS524" s="60" t="s">
        <v>1115</v>
      </c>
      <c r="CT524" s="78"/>
      <c r="CU524" s="78" t="s">
        <v>4145</v>
      </c>
      <c r="CV524" s="78"/>
      <c r="CW524" s="78"/>
      <c r="CX524" s="60"/>
      <c r="CY524" s="60"/>
      <c r="CZ524" s="60"/>
      <c r="DA524" s="60"/>
      <c r="DB524" s="79"/>
      <c r="DC524" s="79"/>
      <c r="DD524" s="79"/>
      <c r="DE524" s="79"/>
      <c r="DF524" s="79"/>
      <c r="DG524" s="60"/>
      <c r="DH524" s="60"/>
      <c r="DI524" s="60"/>
      <c r="DJ524" s="74" t="s">
        <v>4146</v>
      </c>
      <c r="DK524" s="62"/>
      <c r="DL524" s="62"/>
      <c r="DM524" s="62"/>
      <c r="DN524" s="62"/>
      <c r="DO524" s="74">
        <v>2.0</v>
      </c>
      <c r="DP524" s="82" t="s">
        <v>336</v>
      </c>
      <c r="DQ524" s="82"/>
      <c r="DR524" s="82"/>
      <c r="DS524" s="82"/>
      <c r="DT524" s="82"/>
      <c r="DU524" s="82"/>
      <c r="DV524" s="82"/>
      <c r="DW524" s="82"/>
      <c r="DX524" s="82"/>
      <c r="DY524" s="82"/>
      <c r="DZ524" s="82"/>
      <c r="EA524" s="82"/>
      <c r="EB524" s="82"/>
      <c r="EC524" s="91"/>
      <c r="ED524" s="84" t="s">
        <v>190</v>
      </c>
      <c r="EE524" s="85"/>
      <c r="EF524" s="82"/>
      <c r="EG524" s="70" t="s">
        <v>190</v>
      </c>
      <c r="EH524" s="92"/>
      <c r="EI524" s="92"/>
      <c r="EJ524" s="92"/>
      <c r="EK524" s="92"/>
      <c r="EL524" s="92"/>
      <c r="EM524" s="92"/>
      <c r="EN524" s="92"/>
      <c r="EO524" s="92"/>
      <c r="EP524" s="92"/>
      <c r="EQ524" s="92"/>
      <c r="ER524" s="92"/>
    </row>
    <row r="525" ht="36.75" customHeight="1">
      <c r="A525" s="56" t="str">
        <f t="shared" si="9"/>
        <v>ESP-0522</v>
      </c>
      <c r="B525" s="57" t="s">
        <v>4147</v>
      </c>
      <c r="C525" s="87" t="s">
        <v>4148</v>
      </c>
      <c r="D525" s="59"/>
      <c r="E525" s="60" t="s">
        <v>4137</v>
      </c>
      <c r="F525" s="61"/>
      <c r="G525" s="61" t="s">
        <v>175</v>
      </c>
      <c r="H525" s="61"/>
      <c r="I525" s="61"/>
      <c r="J525" s="96"/>
      <c r="K525" s="96"/>
      <c r="L525" s="96" t="s">
        <v>4149</v>
      </c>
      <c r="M525" s="96" t="s">
        <v>4150</v>
      </c>
      <c r="N525" s="63"/>
      <c r="O525" s="63"/>
      <c r="P525" s="60" t="s">
        <v>196</v>
      </c>
      <c r="Q525" s="63"/>
      <c r="R525" s="60"/>
      <c r="S525" s="63"/>
      <c r="T525" s="60" t="s">
        <v>197</v>
      </c>
      <c r="U525" s="60"/>
      <c r="V525" s="60"/>
      <c r="W525" s="60"/>
      <c r="X525" s="60"/>
      <c r="Y525" s="62" t="s">
        <v>325</v>
      </c>
      <c r="Z525" s="60"/>
      <c r="AA525" s="60"/>
      <c r="AB525" s="60"/>
      <c r="AC525" s="60"/>
      <c r="AD525" s="60"/>
      <c r="AE525" s="60"/>
      <c r="AF525" s="60"/>
      <c r="AG525" s="60"/>
      <c r="AH525" s="60"/>
      <c r="AI525" s="60"/>
      <c r="AJ525" s="60"/>
      <c r="AK525" s="60"/>
      <c r="AL525" s="64" t="s">
        <v>183</v>
      </c>
      <c r="AM525" s="65"/>
      <c r="AN525" s="64"/>
      <c r="AO525" s="66"/>
      <c r="AP525" s="67"/>
      <c r="AQ525" s="68"/>
      <c r="AR525" s="69"/>
      <c r="AS525" s="70"/>
      <c r="AT525" s="69"/>
      <c r="AU525" s="68"/>
      <c r="AV525" s="68"/>
      <c r="AW525" s="68"/>
      <c r="AX525" s="68"/>
      <c r="AY525" s="68"/>
      <c r="AZ525" s="69"/>
      <c r="BA525" s="71"/>
      <c r="BB525" s="72">
        <f t="shared" si="15"/>
        <v>7100</v>
      </c>
      <c r="BC525" s="72">
        <v>7100.0</v>
      </c>
      <c r="BD525" s="73">
        <v>7100.0</v>
      </c>
      <c r="BE525" s="60"/>
      <c r="BF525" s="60"/>
      <c r="BG525" s="60"/>
      <c r="BH525" s="60"/>
      <c r="BI525" s="60"/>
      <c r="BJ525" s="74" t="s">
        <v>257</v>
      </c>
      <c r="BK525" s="74"/>
      <c r="BL525" s="76"/>
      <c r="BM525" s="60"/>
      <c r="BN525" s="110" t="s">
        <v>326</v>
      </c>
      <c r="BO525" s="110" t="s">
        <v>290</v>
      </c>
      <c r="BP525" s="110"/>
      <c r="BQ525" s="110" t="s">
        <v>291</v>
      </c>
      <c r="BR525" s="60"/>
      <c r="BS525" s="60"/>
      <c r="BT525" s="60"/>
      <c r="BU525" s="60"/>
      <c r="BV525" s="60"/>
      <c r="BW525" s="60"/>
      <c r="BX525" s="60"/>
      <c r="BY525" s="77"/>
      <c r="BZ525" s="110" t="s">
        <v>327</v>
      </c>
      <c r="CA525" s="110" t="s">
        <v>293</v>
      </c>
      <c r="CB525" s="66"/>
      <c r="CC525" s="66"/>
      <c r="CD525" s="62" t="s">
        <v>995</v>
      </c>
      <c r="CE525" s="78"/>
      <c r="CF525" s="78"/>
      <c r="CG525" s="78"/>
      <c r="CH525" s="78"/>
      <c r="CI525" s="62" t="s">
        <v>2911</v>
      </c>
      <c r="CJ525" s="78"/>
      <c r="CK525" s="78"/>
      <c r="CL525" s="78"/>
      <c r="CM525" s="78"/>
      <c r="CN525" s="62"/>
      <c r="CO525" s="60"/>
      <c r="CP525" s="60" t="s">
        <v>1689</v>
      </c>
      <c r="CQ525" s="60"/>
      <c r="CR525" s="60"/>
      <c r="CS525" s="60"/>
      <c r="CT525" s="78"/>
      <c r="CU525" s="78" t="s">
        <v>1709</v>
      </c>
      <c r="CV525" s="78"/>
      <c r="CW525" s="78"/>
      <c r="CX525" s="60"/>
      <c r="CY525" s="60"/>
      <c r="CZ525" s="60"/>
      <c r="DA525" s="60"/>
      <c r="DB525" s="79"/>
      <c r="DC525" s="79"/>
      <c r="DD525" s="79"/>
      <c r="DE525" s="79"/>
      <c r="DF525" s="79"/>
      <c r="DG525" s="60"/>
      <c r="DH525" s="60"/>
      <c r="DI525" s="60"/>
      <c r="DJ525" s="74" t="s">
        <v>4139</v>
      </c>
      <c r="DK525" s="62"/>
      <c r="DL525" s="62"/>
      <c r="DM525" s="62"/>
      <c r="DN525" s="62"/>
      <c r="DO525" s="74">
        <v>2.0</v>
      </c>
      <c r="DP525" s="82" t="s">
        <v>336</v>
      </c>
      <c r="DQ525" s="82"/>
      <c r="DR525" s="82"/>
      <c r="DS525" s="82"/>
      <c r="DT525" s="82"/>
      <c r="DU525" s="82"/>
      <c r="DV525" s="82"/>
      <c r="DW525" s="82"/>
      <c r="DX525" s="82"/>
      <c r="DY525" s="82"/>
      <c r="DZ525" s="82"/>
      <c r="EA525" s="82"/>
      <c r="EB525" s="82"/>
      <c r="EC525" s="91"/>
      <c r="ED525" s="84" t="s">
        <v>190</v>
      </c>
      <c r="EE525" s="85"/>
      <c r="EF525" s="82"/>
      <c r="EG525" s="70" t="s">
        <v>190</v>
      </c>
      <c r="EH525" s="92"/>
      <c r="EI525" s="92"/>
      <c r="EJ525" s="92"/>
      <c r="EK525" s="92"/>
      <c r="EL525" s="92"/>
      <c r="EM525" s="92"/>
      <c r="EN525" s="92"/>
      <c r="EO525" s="92"/>
      <c r="EP525" s="92"/>
      <c r="EQ525" s="92"/>
      <c r="ER525" s="92"/>
    </row>
    <row r="526" ht="39.0" customHeight="1">
      <c r="A526" s="56" t="str">
        <f t="shared" si="9"/>
        <v>ESP-0523</v>
      </c>
      <c r="B526" s="57" t="s">
        <v>4151</v>
      </c>
      <c r="C526" s="87" t="s">
        <v>4152</v>
      </c>
      <c r="D526" s="59"/>
      <c r="E526" s="60" t="s">
        <v>1880</v>
      </c>
      <c r="F526" s="61" t="s">
        <v>175</v>
      </c>
      <c r="G526" s="61"/>
      <c r="H526" s="61"/>
      <c r="I526" s="61"/>
      <c r="J526" s="60"/>
      <c r="K526" s="60"/>
      <c r="L526" s="60" t="s">
        <v>1809</v>
      </c>
      <c r="M526" s="60" t="s">
        <v>4153</v>
      </c>
      <c r="N526" s="63"/>
      <c r="O526" s="63"/>
      <c r="P526" s="60" t="s">
        <v>341</v>
      </c>
      <c r="Q526" s="63"/>
      <c r="R526" s="60"/>
      <c r="S526" s="63"/>
      <c r="T526" s="60" t="s">
        <v>433</v>
      </c>
      <c r="U526" s="60"/>
      <c r="V526" s="60"/>
      <c r="W526" s="60"/>
      <c r="X526" s="60"/>
      <c r="Y526" s="62" t="s">
        <v>234</v>
      </c>
      <c r="Z526" s="60"/>
      <c r="AA526" s="60"/>
      <c r="AB526" s="60"/>
      <c r="AC526" s="60"/>
      <c r="AD526" s="60"/>
      <c r="AE526" s="60"/>
      <c r="AF526" s="60"/>
      <c r="AG526" s="60"/>
      <c r="AH526" s="60"/>
      <c r="AI526" s="60"/>
      <c r="AJ526" s="60"/>
      <c r="AK526" s="60"/>
      <c r="AL526" s="64" t="s">
        <v>183</v>
      </c>
      <c r="AM526" s="65"/>
      <c r="AN526" s="64"/>
      <c r="AO526" s="66"/>
      <c r="AP526" s="67"/>
      <c r="AQ526" s="68"/>
      <c r="AR526" s="69"/>
      <c r="AS526" s="70"/>
      <c r="AT526" s="69"/>
      <c r="AU526" s="68"/>
      <c r="AV526" s="68"/>
      <c r="AW526" s="68"/>
      <c r="AX526" s="68"/>
      <c r="AY526" s="68"/>
      <c r="AZ526" s="69"/>
      <c r="BA526" s="71"/>
      <c r="BB526" s="72"/>
      <c r="BC526" s="72">
        <v>110.0</v>
      </c>
      <c r="BD526" s="73">
        <v>110.0</v>
      </c>
      <c r="BE526" s="60"/>
      <c r="BF526" s="60"/>
      <c r="BG526" s="60"/>
      <c r="BH526" s="60"/>
      <c r="BI526" s="60"/>
      <c r="BJ526" s="74" t="s">
        <v>257</v>
      </c>
      <c r="BK526" s="74"/>
      <c r="BL526" s="76"/>
      <c r="BM526" s="60"/>
      <c r="BN526" s="60"/>
      <c r="BO526" s="60"/>
      <c r="BP526" s="60"/>
      <c r="BQ526" s="60"/>
      <c r="BR526" s="60"/>
      <c r="BS526" s="60"/>
      <c r="BT526" s="60"/>
      <c r="BU526" s="60"/>
      <c r="BV526" s="60"/>
      <c r="BW526" s="60"/>
      <c r="BX526" s="60"/>
      <c r="BY526" s="77"/>
      <c r="BZ526" s="66"/>
      <c r="CA526" s="66"/>
      <c r="CB526" s="66"/>
      <c r="CC526" s="66"/>
      <c r="CD526" s="62" t="s">
        <v>2405</v>
      </c>
      <c r="CE526" s="78"/>
      <c r="CF526" s="78"/>
      <c r="CG526" s="78"/>
      <c r="CH526" s="78"/>
      <c r="CI526" s="62" t="s">
        <v>4154</v>
      </c>
      <c r="CJ526" s="78"/>
      <c r="CK526" s="78"/>
      <c r="CL526" s="78"/>
      <c r="CM526" s="78"/>
      <c r="CN526" s="62" t="s">
        <v>893</v>
      </c>
      <c r="CO526" s="60"/>
      <c r="CP526" s="60"/>
      <c r="CQ526" s="60"/>
      <c r="CR526" s="60"/>
      <c r="CS526" s="60"/>
      <c r="CT526" s="78"/>
      <c r="CU526" s="78" t="s">
        <v>893</v>
      </c>
      <c r="CV526" s="78"/>
      <c r="CW526" s="78"/>
      <c r="CX526" s="60"/>
      <c r="CY526" s="60"/>
      <c r="CZ526" s="60"/>
      <c r="DA526" s="60"/>
      <c r="DB526" s="79"/>
      <c r="DC526" s="79"/>
      <c r="DD526" s="79"/>
      <c r="DE526" s="79"/>
      <c r="DF526" s="79"/>
      <c r="DG526" s="60"/>
      <c r="DH526" s="60"/>
      <c r="DI526" s="60"/>
      <c r="DJ526" s="74" t="s">
        <v>4155</v>
      </c>
      <c r="DK526" s="62"/>
      <c r="DL526" s="62"/>
      <c r="DM526" s="62"/>
      <c r="DN526" s="62"/>
      <c r="DO526" s="74">
        <v>2.0</v>
      </c>
      <c r="DP526" s="82" t="s">
        <v>336</v>
      </c>
      <c r="DQ526" s="82"/>
      <c r="DR526" s="82"/>
      <c r="DS526" s="82"/>
      <c r="DT526" s="82"/>
      <c r="DU526" s="82"/>
      <c r="DV526" s="82"/>
      <c r="DW526" s="82"/>
      <c r="DX526" s="82"/>
      <c r="DY526" s="82"/>
      <c r="DZ526" s="82"/>
      <c r="EA526" s="82"/>
      <c r="EB526" s="82"/>
      <c r="EC526" s="91"/>
      <c r="ED526" s="84" t="s">
        <v>190</v>
      </c>
      <c r="EE526" s="85"/>
      <c r="EF526" s="82"/>
      <c r="EG526" s="64" t="s">
        <v>190</v>
      </c>
      <c r="EH526" s="96" t="s">
        <v>251</v>
      </c>
      <c r="EI526" s="96">
        <v>500.0</v>
      </c>
      <c r="EJ526" s="96"/>
      <c r="EK526" s="96"/>
      <c r="EL526" s="96"/>
      <c r="EM526" s="96"/>
      <c r="EN526" s="96"/>
      <c r="EO526" s="96"/>
      <c r="EP526" s="96"/>
      <c r="EQ526" s="96"/>
      <c r="ER526" s="96"/>
    </row>
    <row r="527">
      <c r="A527" s="56" t="str">
        <f t="shared" si="9"/>
        <v>ESP-0524</v>
      </c>
      <c r="B527" s="57" t="s">
        <v>4156</v>
      </c>
      <c r="C527" s="87" t="s">
        <v>4157</v>
      </c>
      <c r="D527" s="59"/>
      <c r="E527" s="60" t="s">
        <v>899</v>
      </c>
      <c r="F527" s="61" t="s">
        <v>175</v>
      </c>
      <c r="G527" s="61"/>
      <c r="H527" s="61"/>
      <c r="I527" s="61"/>
      <c r="J527" s="62"/>
      <c r="K527" s="62"/>
      <c r="L527" s="62" t="s">
        <v>2472</v>
      </c>
      <c r="M527" s="60" t="s">
        <v>513</v>
      </c>
      <c r="N527" s="63"/>
      <c r="O527" s="63"/>
      <c r="P527" s="60" t="s">
        <v>196</v>
      </c>
      <c r="Q527" s="63"/>
      <c r="R527" s="60"/>
      <c r="S527" s="63"/>
      <c r="T527" s="60" t="s">
        <v>197</v>
      </c>
      <c r="U527" s="60"/>
      <c r="V527" s="60"/>
      <c r="W527" s="82"/>
      <c r="X527" s="60"/>
      <c r="Y527" s="65"/>
      <c r="Z527" s="82"/>
      <c r="AA527" s="82"/>
      <c r="AB527" s="82"/>
      <c r="AC527" s="82"/>
      <c r="AD527" s="82"/>
      <c r="AE527" s="82"/>
      <c r="AF527" s="82"/>
      <c r="AG527" s="82"/>
      <c r="AH527" s="82"/>
      <c r="AI527" s="82"/>
      <c r="AJ527" s="82"/>
      <c r="AK527" s="82"/>
      <c r="AL527" s="70" t="s">
        <v>183</v>
      </c>
      <c r="AM527" s="94"/>
      <c r="AN527" s="70"/>
      <c r="AO527" s="76"/>
      <c r="AP527" s="67"/>
      <c r="AQ527" s="68"/>
      <c r="AR527" s="69"/>
      <c r="AS527" s="70"/>
      <c r="AT527" s="69"/>
      <c r="AU527" s="68"/>
      <c r="AV527" s="68"/>
      <c r="AW527" s="68"/>
      <c r="AX527" s="68"/>
      <c r="AY527" s="68"/>
      <c r="AZ527" s="69"/>
      <c r="BA527" s="71"/>
      <c r="BB527" s="67"/>
      <c r="BC527" s="67"/>
      <c r="BD527" s="72"/>
      <c r="BE527" s="82"/>
      <c r="BF527" s="82"/>
      <c r="BG527" s="82"/>
      <c r="BH527" s="82"/>
      <c r="BI527" s="82"/>
      <c r="BJ527" s="90"/>
      <c r="BK527" s="90"/>
      <c r="BL527" s="76"/>
      <c r="BM527" s="60"/>
      <c r="BN527" s="60"/>
      <c r="BO527" s="60"/>
      <c r="BP527" s="60"/>
      <c r="BQ527" s="60"/>
      <c r="BR527" s="60"/>
      <c r="BS527" s="60"/>
      <c r="BT527" s="60"/>
      <c r="BU527" s="60"/>
      <c r="BV527" s="60"/>
      <c r="BW527" s="60"/>
      <c r="BX527" s="60"/>
      <c r="BY527" s="77"/>
      <c r="BZ527" s="66"/>
      <c r="CA527" s="66"/>
      <c r="CB527" s="66"/>
      <c r="CC527" s="66"/>
      <c r="CD527" s="62" t="s">
        <v>2395</v>
      </c>
      <c r="CE527" s="78"/>
      <c r="CF527" s="78"/>
      <c r="CG527" s="78"/>
      <c r="CH527" s="78"/>
      <c r="CI527" s="62" t="s">
        <v>3842</v>
      </c>
      <c r="CJ527" s="78"/>
      <c r="CK527" s="78"/>
      <c r="CL527" s="78"/>
      <c r="CM527" s="78"/>
      <c r="CN527" s="62" t="s">
        <v>3842</v>
      </c>
      <c r="CO527" s="60"/>
      <c r="CP527" s="60"/>
      <c r="CQ527" s="60"/>
      <c r="CR527" s="60"/>
      <c r="CS527" s="60"/>
      <c r="CT527" s="78"/>
      <c r="CU527" s="78" t="s">
        <v>3842</v>
      </c>
      <c r="CV527" s="78"/>
      <c r="CW527" s="78"/>
      <c r="CX527" s="60"/>
      <c r="CY527" s="60"/>
      <c r="CZ527" s="60"/>
      <c r="DA527" s="60"/>
      <c r="DB527" s="79"/>
      <c r="DC527" s="79"/>
      <c r="DD527" s="79"/>
      <c r="DE527" s="79"/>
      <c r="DF527" s="79"/>
      <c r="DG527" s="60"/>
      <c r="DH527" s="60"/>
      <c r="DI527" s="60"/>
      <c r="DJ527" s="74" t="s">
        <v>3267</v>
      </c>
      <c r="DK527" s="62"/>
      <c r="DL527" s="62"/>
      <c r="DM527" s="62"/>
      <c r="DN527" s="62"/>
      <c r="DO527" s="74">
        <v>2.0</v>
      </c>
      <c r="DP527" s="82"/>
      <c r="DQ527" s="70"/>
      <c r="DR527" s="70"/>
      <c r="DS527" s="70"/>
      <c r="DT527" s="70"/>
      <c r="DU527" s="70"/>
      <c r="DV527" s="70"/>
      <c r="DW527" s="82"/>
      <c r="DX527" s="82"/>
      <c r="DY527" s="82"/>
      <c r="DZ527" s="82"/>
      <c r="EA527" s="82"/>
      <c r="EB527" s="82"/>
      <c r="EC527" s="91"/>
      <c r="ED527" s="84" t="s">
        <v>190</v>
      </c>
      <c r="EE527" s="85"/>
      <c r="EF527" s="82"/>
      <c r="EG527" s="70" t="s">
        <v>190</v>
      </c>
      <c r="EH527" s="92"/>
      <c r="EI527" s="92"/>
      <c r="EJ527" s="92"/>
      <c r="EK527" s="92"/>
      <c r="EL527" s="92"/>
      <c r="EM527" s="92"/>
      <c r="EN527" s="92"/>
      <c r="EO527" s="92"/>
      <c r="EP527" s="92"/>
      <c r="EQ527" s="92"/>
      <c r="ER527" s="92"/>
    </row>
    <row r="528">
      <c r="A528" s="56" t="str">
        <f t="shared" si="9"/>
        <v>ESP-0525</v>
      </c>
      <c r="B528" s="57" t="s">
        <v>4158</v>
      </c>
      <c r="C528" s="168" t="s">
        <v>4159</v>
      </c>
      <c r="D528" s="121"/>
      <c r="E528" s="60" t="s">
        <v>1880</v>
      </c>
      <c r="F528" s="61" t="s">
        <v>175</v>
      </c>
      <c r="G528" s="61"/>
      <c r="H528" s="61"/>
      <c r="I528" s="61"/>
      <c r="J528" s="62"/>
      <c r="K528" s="62"/>
      <c r="L528" s="62"/>
      <c r="M528" s="64"/>
      <c r="N528" s="78"/>
      <c r="O528" s="60"/>
      <c r="P528" s="62"/>
      <c r="Q528" s="60"/>
      <c r="R528" s="60"/>
      <c r="S528" s="60"/>
      <c r="T528" s="60"/>
      <c r="U528" s="60"/>
      <c r="V528" s="60"/>
      <c r="W528" s="60"/>
      <c r="X528" s="60"/>
      <c r="Y528" s="62"/>
      <c r="Z528" s="60"/>
      <c r="AA528" s="60"/>
      <c r="AB528" s="60"/>
      <c r="AC528" s="60"/>
      <c r="AD528" s="60"/>
      <c r="AE528" s="60"/>
      <c r="AF528" s="60"/>
      <c r="AG528" s="60"/>
      <c r="AH528" s="60"/>
      <c r="AI528" s="60"/>
      <c r="AJ528" s="60"/>
      <c r="AK528" s="60"/>
      <c r="AL528" s="64" t="s">
        <v>183</v>
      </c>
      <c r="AM528" s="65"/>
      <c r="AN528" s="64"/>
      <c r="AO528" s="66"/>
      <c r="AP528" s="67"/>
      <c r="AQ528" s="68"/>
      <c r="AR528" s="69"/>
      <c r="AS528" s="70"/>
      <c r="AT528" s="69"/>
      <c r="AU528" s="68"/>
      <c r="AV528" s="68"/>
      <c r="AW528" s="68"/>
      <c r="AX528" s="68"/>
      <c r="AY528" s="68"/>
      <c r="AZ528" s="69"/>
      <c r="BA528" s="71"/>
      <c r="BB528" s="72"/>
      <c r="BC528" s="72"/>
      <c r="BD528" s="73"/>
      <c r="BE528" s="60"/>
      <c r="BF528" s="60"/>
      <c r="BG528" s="60"/>
      <c r="BH528" s="60"/>
      <c r="BI528" s="60"/>
      <c r="BJ528" s="74"/>
      <c r="BK528" s="74"/>
      <c r="BL528" s="76"/>
      <c r="BM528" s="60"/>
      <c r="BN528" s="60"/>
      <c r="BO528" s="60"/>
      <c r="BP528" s="60"/>
      <c r="BQ528" s="60"/>
      <c r="BR528" s="60"/>
      <c r="BS528" s="60"/>
      <c r="BT528" s="60"/>
      <c r="BU528" s="60"/>
      <c r="BV528" s="60"/>
      <c r="BW528" s="60"/>
      <c r="BX528" s="60"/>
      <c r="BY528" s="77"/>
      <c r="BZ528" s="66"/>
      <c r="CA528" s="66"/>
      <c r="CB528" s="66"/>
      <c r="CC528" s="66"/>
      <c r="CD528" s="62"/>
      <c r="CE528" s="78"/>
      <c r="CF528" s="78"/>
      <c r="CG528" s="78"/>
      <c r="CH528" s="78"/>
      <c r="CI528" s="62"/>
      <c r="CJ528" s="78"/>
      <c r="CK528" s="78"/>
      <c r="CL528" s="78"/>
      <c r="CM528" s="78"/>
      <c r="CN528" s="62"/>
      <c r="CO528" s="60"/>
      <c r="CP528" s="60"/>
      <c r="CQ528" s="60"/>
      <c r="CR528" s="60"/>
      <c r="CS528" s="60"/>
      <c r="CT528" s="78"/>
      <c r="CU528" s="78"/>
      <c r="CV528" s="78"/>
      <c r="CW528" s="78"/>
      <c r="CX528" s="60"/>
      <c r="CY528" s="60"/>
      <c r="CZ528" s="60"/>
      <c r="DA528" s="60"/>
      <c r="DB528" s="79"/>
      <c r="DC528" s="79"/>
      <c r="DD528" s="79"/>
      <c r="DE528" s="79"/>
      <c r="DF528" s="79"/>
      <c r="DG528" s="60"/>
      <c r="DH528" s="60"/>
      <c r="DI528" s="60"/>
      <c r="DJ528" s="74"/>
      <c r="DK528" s="62"/>
      <c r="DL528" s="62"/>
      <c r="DM528" s="62"/>
      <c r="DN528" s="62"/>
      <c r="DO528" s="74"/>
      <c r="DP528" s="82"/>
      <c r="DQ528" s="82"/>
      <c r="DR528" s="82"/>
      <c r="DS528" s="82"/>
      <c r="DT528" s="82"/>
      <c r="DU528" s="82"/>
      <c r="DV528" s="82"/>
      <c r="DW528" s="82"/>
      <c r="DX528" s="82"/>
      <c r="DY528" s="82"/>
      <c r="DZ528" s="82"/>
      <c r="EA528" s="82"/>
      <c r="EB528" s="60"/>
      <c r="EC528" s="91"/>
      <c r="ED528" s="84" t="s">
        <v>190</v>
      </c>
      <c r="EE528" s="85"/>
      <c r="EF528" s="82"/>
      <c r="EG528" s="70" t="s">
        <v>190</v>
      </c>
      <c r="EH528" s="92"/>
      <c r="EI528" s="92"/>
      <c r="EJ528" s="92"/>
      <c r="EK528" s="92"/>
      <c r="EL528" s="92"/>
      <c r="EM528" s="92"/>
      <c r="EN528" s="92"/>
      <c r="EO528" s="92"/>
      <c r="EP528" s="92"/>
      <c r="EQ528" s="92"/>
      <c r="ER528" s="92"/>
    </row>
    <row r="529">
      <c r="A529" s="56" t="str">
        <f t="shared" si="9"/>
        <v>ESP-0526</v>
      </c>
      <c r="B529" s="57" t="s">
        <v>4160</v>
      </c>
      <c r="C529" s="87" t="s">
        <v>4161</v>
      </c>
      <c r="D529" s="59"/>
      <c r="E529" s="60" t="s">
        <v>4162</v>
      </c>
      <c r="F529" s="113"/>
      <c r="G529" s="61" t="s">
        <v>175</v>
      </c>
      <c r="H529" s="113"/>
      <c r="I529" s="113"/>
      <c r="J529" s="96"/>
      <c r="K529" s="96"/>
      <c r="L529" s="96" t="s">
        <v>4163</v>
      </c>
      <c r="M529" s="96" t="s">
        <v>4164</v>
      </c>
      <c r="N529" s="63"/>
      <c r="O529" s="92"/>
      <c r="P529" s="82" t="s">
        <v>455</v>
      </c>
      <c r="Q529" s="92"/>
      <c r="R529" s="60"/>
      <c r="S529" s="92"/>
      <c r="T529" s="82"/>
      <c r="U529" s="60"/>
      <c r="V529" s="60" t="s">
        <v>279</v>
      </c>
      <c r="W529" s="60">
        <v>33.0</v>
      </c>
      <c r="X529" s="60"/>
      <c r="Y529" s="62" t="s">
        <v>1056</v>
      </c>
      <c r="Z529" s="82"/>
      <c r="AA529" s="82"/>
      <c r="AB529" s="82"/>
      <c r="AC529" s="82"/>
      <c r="AD529" s="82"/>
      <c r="AE529" s="82"/>
      <c r="AF529" s="82"/>
      <c r="AG529" s="82"/>
      <c r="AH529" s="82"/>
      <c r="AI529" s="82"/>
      <c r="AJ529" s="82"/>
      <c r="AK529" s="82"/>
      <c r="AL529" s="70" t="s">
        <v>183</v>
      </c>
      <c r="AM529" s="94"/>
      <c r="AN529" s="70"/>
      <c r="AO529" s="76"/>
      <c r="AP529" s="67"/>
      <c r="AQ529" s="68"/>
      <c r="AR529" s="69"/>
      <c r="AS529" s="70"/>
      <c r="AT529" s="69"/>
      <c r="AU529" s="68"/>
      <c r="AV529" s="68"/>
      <c r="AW529" s="68"/>
      <c r="AX529" s="68"/>
      <c r="AY529" s="68"/>
      <c r="AZ529" s="69"/>
      <c r="BA529" s="71"/>
      <c r="BB529" s="67"/>
      <c r="BC529" s="67"/>
      <c r="BD529" s="72"/>
      <c r="BE529" s="60"/>
      <c r="BF529" s="60"/>
      <c r="BG529" s="60"/>
      <c r="BH529" s="60"/>
      <c r="BI529" s="60"/>
      <c r="BJ529" s="74"/>
      <c r="BK529" s="74"/>
      <c r="BL529" s="76"/>
      <c r="BM529" s="60"/>
      <c r="BN529" s="110" t="s">
        <v>3524</v>
      </c>
      <c r="BO529" s="110" t="s">
        <v>435</v>
      </c>
      <c r="BP529" s="110"/>
      <c r="BQ529" s="110" t="s">
        <v>291</v>
      </c>
      <c r="BR529" s="60" t="s">
        <v>2373</v>
      </c>
      <c r="BS529" s="60"/>
      <c r="BT529" s="60"/>
      <c r="BU529" s="60"/>
      <c r="BV529" s="60"/>
      <c r="BW529" s="60"/>
      <c r="BX529" s="60"/>
      <c r="BY529" s="77"/>
      <c r="BZ529" s="110" t="s">
        <v>371</v>
      </c>
      <c r="CA529" s="110" t="s">
        <v>359</v>
      </c>
      <c r="CB529" s="66"/>
      <c r="CC529" s="66"/>
      <c r="CD529" s="62" t="s">
        <v>1029</v>
      </c>
      <c r="CE529" s="78"/>
      <c r="CF529" s="78"/>
      <c r="CG529" s="78"/>
      <c r="CH529" s="78"/>
      <c r="CI529" s="62" t="s">
        <v>1029</v>
      </c>
      <c r="CJ529" s="78"/>
      <c r="CK529" s="78"/>
      <c r="CL529" s="78"/>
      <c r="CM529" s="78"/>
      <c r="CN529" s="62"/>
      <c r="CO529" s="60"/>
      <c r="CP529" s="60" t="s">
        <v>3559</v>
      </c>
      <c r="CQ529" s="60"/>
      <c r="CR529" s="60"/>
      <c r="CS529" s="60"/>
      <c r="CT529" s="78"/>
      <c r="CU529" s="78" t="s">
        <v>1029</v>
      </c>
      <c r="CV529" s="78"/>
      <c r="CW529" s="78"/>
      <c r="CX529" s="60"/>
      <c r="CY529" s="60"/>
      <c r="CZ529" s="60"/>
      <c r="DA529" s="60"/>
      <c r="DB529" s="79"/>
      <c r="DC529" s="79"/>
      <c r="DD529" s="79"/>
      <c r="DE529" s="79"/>
      <c r="DF529" s="79"/>
      <c r="DG529" s="60"/>
      <c r="DH529" s="60"/>
      <c r="DI529" s="60"/>
      <c r="DJ529" s="74" t="s">
        <v>4165</v>
      </c>
      <c r="DK529" s="62"/>
      <c r="DL529" s="62"/>
      <c r="DM529" s="62"/>
      <c r="DN529" s="62"/>
      <c r="DO529" s="74">
        <v>2.0</v>
      </c>
      <c r="DP529" s="82" t="s">
        <v>189</v>
      </c>
      <c r="DQ529" s="82"/>
      <c r="DR529" s="82"/>
      <c r="DS529" s="82"/>
      <c r="DT529" s="82"/>
      <c r="DU529" s="82"/>
      <c r="DV529" s="82"/>
      <c r="DW529" s="82"/>
      <c r="DX529" s="82"/>
      <c r="DY529" s="82"/>
      <c r="DZ529" s="82"/>
      <c r="EA529" s="82"/>
      <c r="EB529" s="82"/>
      <c r="EC529" s="91"/>
      <c r="ED529" s="84" t="s">
        <v>190</v>
      </c>
      <c r="EE529" s="85"/>
      <c r="EF529" s="82"/>
      <c r="EG529" s="70" t="s">
        <v>190</v>
      </c>
      <c r="EH529" s="92"/>
      <c r="EI529" s="92"/>
      <c r="EJ529" s="92"/>
      <c r="EK529" s="92"/>
      <c r="EL529" s="92"/>
      <c r="EM529" s="92"/>
      <c r="EN529" s="92"/>
      <c r="EO529" s="92"/>
      <c r="EP529" s="92"/>
      <c r="EQ529" s="92"/>
      <c r="ER529" s="92"/>
    </row>
    <row r="530">
      <c r="A530" s="56" t="str">
        <f t="shared" si="9"/>
        <v>ESP-0527</v>
      </c>
      <c r="B530" s="57" t="s">
        <v>4166</v>
      </c>
      <c r="C530" s="87" t="s">
        <v>4167</v>
      </c>
      <c r="D530" s="59"/>
      <c r="E530" s="60" t="s">
        <v>313</v>
      </c>
      <c r="F530" s="61"/>
      <c r="G530" s="61" t="s">
        <v>175</v>
      </c>
      <c r="H530" s="61"/>
      <c r="I530" s="61"/>
      <c r="J530" s="64"/>
      <c r="K530" s="64"/>
      <c r="L530" s="64" t="s">
        <v>958</v>
      </c>
      <c r="M530" s="96" t="s">
        <v>4168</v>
      </c>
      <c r="N530" s="63"/>
      <c r="O530" s="63"/>
      <c r="P530" s="62" t="s">
        <v>316</v>
      </c>
      <c r="Q530" s="63"/>
      <c r="R530" s="60"/>
      <c r="S530" s="63"/>
      <c r="T530" s="60" t="s">
        <v>317</v>
      </c>
      <c r="U530" s="60"/>
      <c r="V530" s="60"/>
      <c r="W530" s="82"/>
      <c r="X530" s="60"/>
      <c r="Y530" s="65"/>
      <c r="Z530" s="82"/>
      <c r="AA530" s="82"/>
      <c r="AB530" s="82"/>
      <c r="AC530" s="82"/>
      <c r="AD530" s="82"/>
      <c r="AE530" s="82"/>
      <c r="AF530" s="82"/>
      <c r="AG530" s="82"/>
      <c r="AH530" s="82"/>
      <c r="AI530" s="82"/>
      <c r="AJ530" s="82"/>
      <c r="AK530" s="82"/>
      <c r="AL530" s="70" t="s">
        <v>183</v>
      </c>
      <c r="AM530" s="94"/>
      <c r="AN530" s="70"/>
      <c r="AO530" s="76"/>
      <c r="AP530" s="67"/>
      <c r="AQ530" s="68"/>
      <c r="AR530" s="69"/>
      <c r="AS530" s="70"/>
      <c r="AT530" s="69"/>
      <c r="AU530" s="68"/>
      <c r="AV530" s="68"/>
      <c r="AW530" s="68"/>
      <c r="AX530" s="68"/>
      <c r="AY530" s="68"/>
      <c r="AZ530" s="69"/>
      <c r="BA530" s="71"/>
      <c r="BB530" s="67"/>
      <c r="BC530" s="67"/>
      <c r="BD530" s="72"/>
      <c r="BE530" s="82"/>
      <c r="BF530" s="82"/>
      <c r="BG530" s="82"/>
      <c r="BH530" s="82"/>
      <c r="BI530" s="82"/>
      <c r="BJ530" s="90"/>
      <c r="BK530" s="90"/>
      <c r="BL530" s="76"/>
      <c r="BM530" s="60"/>
      <c r="BN530" s="60"/>
      <c r="BO530" s="60"/>
      <c r="BP530" s="60"/>
      <c r="BQ530" s="60"/>
      <c r="BR530" s="60"/>
      <c r="BS530" s="82"/>
      <c r="BT530" s="82"/>
      <c r="BU530" s="82"/>
      <c r="BV530" s="82"/>
      <c r="BW530" s="82"/>
      <c r="BX530" s="82"/>
      <c r="BY530" s="189"/>
      <c r="BZ530" s="76"/>
      <c r="CA530" s="76"/>
      <c r="CB530" s="76"/>
      <c r="CC530" s="76"/>
      <c r="CD530" s="70"/>
      <c r="CE530" s="108"/>
      <c r="CF530" s="108"/>
      <c r="CG530" s="108"/>
      <c r="CH530" s="108"/>
      <c r="CI530" s="94"/>
      <c r="CJ530" s="108"/>
      <c r="CK530" s="108"/>
      <c r="CL530" s="108"/>
      <c r="CM530" s="108"/>
      <c r="CN530" s="94"/>
      <c r="CO530" s="82"/>
      <c r="CP530" s="82"/>
      <c r="CQ530" s="82"/>
      <c r="CR530" s="82"/>
      <c r="CS530" s="82"/>
      <c r="CT530" s="108"/>
      <c r="CU530" s="108"/>
      <c r="CV530" s="108"/>
      <c r="CW530" s="108"/>
      <c r="CX530" s="82"/>
      <c r="CY530" s="82"/>
      <c r="CZ530" s="82"/>
      <c r="DA530" s="82"/>
      <c r="DB530" s="79"/>
      <c r="DC530" s="79"/>
      <c r="DD530" s="79"/>
      <c r="DE530" s="79"/>
      <c r="DF530" s="79"/>
      <c r="DG530" s="60"/>
      <c r="DH530" s="60"/>
      <c r="DI530" s="60"/>
      <c r="DJ530" s="74" t="s">
        <v>787</v>
      </c>
      <c r="DK530" s="62"/>
      <c r="DL530" s="62"/>
      <c r="DM530" s="62"/>
      <c r="DN530" s="62"/>
      <c r="DO530" s="74">
        <v>2.0</v>
      </c>
      <c r="DP530" s="82"/>
      <c r="DQ530" s="70"/>
      <c r="DR530" s="70"/>
      <c r="DS530" s="70"/>
      <c r="DT530" s="70"/>
      <c r="DU530" s="70"/>
      <c r="DV530" s="70"/>
      <c r="DW530" s="82"/>
      <c r="DX530" s="82"/>
      <c r="DY530" s="82"/>
      <c r="DZ530" s="82"/>
      <c r="EA530" s="82"/>
      <c r="EB530" s="82"/>
      <c r="EC530" s="91"/>
      <c r="ED530" s="84" t="s">
        <v>190</v>
      </c>
      <c r="EE530" s="85"/>
      <c r="EF530" s="82"/>
      <c r="EG530" s="70" t="s">
        <v>190</v>
      </c>
      <c r="EH530" s="92"/>
      <c r="EI530" s="92"/>
      <c r="EJ530" s="92"/>
      <c r="EK530" s="92"/>
      <c r="EL530" s="92"/>
      <c r="EM530" s="92"/>
      <c r="EN530" s="92"/>
      <c r="EO530" s="92"/>
      <c r="EP530" s="92"/>
      <c r="EQ530" s="92"/>
      <c r="ER530" s="92"/>
    </row>
    <row r="531">
      <c r="A531" s="56" t="str">
        <f t="shared" si="9"/>
        <v>ESP-0528</v>
      </c>
      <c r="B531" s="154" t="s">
        <v>4169</v>
      </c>
      <c r="C531" s="136" t="s">
        <v>4170</v>
      </c>
      <c r="D531" s="121"/>
      <c r="E531" s="60" t="s">
        <v>193</v>
      </c>
      <c r="F531" s="61"/>
      <c r="G531" s="61"/>
      <c r="H531" s="61" t="s">
        <v>175</v>
      </c>
      <c r="I531" s="61"/>
      <c r="J531" s="62"/>
      <c r="K531" s="62"/>
      <c r="L531" s="60" t="s">
        <v>4171</v>
      </c>
      <c r="M531" s="60" t="s">
        <v>4172</v>
      </c>
      <c r="N531" s="60"/>
      <c r="O531" s="60" t="s">
        <v>232</v>
      </c>
      <c r="P531" s="60" t="s">
        <v>196</v>
      </c>
      <c r="Q531" s="60" t="s">
        <v>179</v>
      </c>
      <c r="R531" s="60" t="s">
        <v>278</v>
      </c>
      <c r="S531" s="60"/>
      <c r="T531" s="60" t="s">
        <v>433</v>
      </c>
      <c r="U531" s="60" t="s">
        <v>267</v>
      </c>
      <c r="V531" s="60"/>
      <c r="W531" s="60"/>
      <c r="X531" s="60"/>
      <c r="Y531" s="62"/>
      <c r="Z531" s="60"/>
      <c r="AA531" s="60"/>
      <c r="AB531" s="60"/>
      <c r="AC531" s="60"/>
      <c r="AD531" s="60"/>
      <c r="AE531" s="60"/>
      <c r="AF531" s="60"/>
      <c r="AG531" s="60"/>
      <c r="AH531" s="60"/>
      <c r="AI531" s="60"/>
      <c r="AJ531" s="60"/>
      <c r="AK531" s="60"/>
      <c r="AL531" s="64" t="s">
        <v>235</v>
      </c>
      <c r="AM531" s="64"/>
      <c r="AN531" s="96" t="s">
        <v>1300</v>
      </c>
      <c r="AO531" s="64"/>
      <c r="AP531" s="97"/>
      <c r="AQ531" s="68"/>
      <c r="AR531" s="70"/>
      <c r="AS531" s="70"/>
      <c r="AT531" s="70"/>
      <c r="AU531" s="68"/>
      <c r="AV531" s="68"/>
      <c r="AW531" s="68"/>
      <c r="AX531" s="68"/>
      <c r="AY531" s="68"/>
      <c r="AZ531" s="70"/>
      <c r="BA531" s="71"/>
      <c r="BB531" s="72"/>
      <c r="BC531" s="72"/>
      <c r="BD531" s="73"/>
      <c r="BE531" s="60"/>
      <c r="BF531" s="60"/>
      <c r="BG531" s="60"/>
      <c r="BH531" s="60"/>
      <c r="BI531" s="60"/>
      <c r="BJ531" s="74"/>
      <c r="BK531" s="74"/>
      <c r="BL531" s="70"/>
      <c r="BM531" s="60"/>
      <c r="BN531" s="60"/>
      <c r="BO531" s="60"/>
      <c r="BP531" s="60"/>
      <c r="BQ531" s="60"/>
      <c r="BR531" s="60"/>
      <c r="BS531" s="60"/>
      <c r="BT531" s="60"/>
      <c r="BU531" s="60"/>
      <c r="BV531" s="60"/>
      <c r="BW531" s="60"/>
      <c r="BX531" s="60"/>
      <c r="BY531" s="64"/>
      <c r="BZ531" s="64"/>
      <c r="CA531" s="64"/>
      <c r="CB531" s="64"/>
      <c r="CC531" s="64"/>
      <c r="CD531" s="62"/>
      <c r="CE531" s="60"/>
      <c r="CF531" s="60"/>
      <c r="CG531" s="60"/>
      <c r="CH531" s="60"/>
      <c r="CI531" s="62"/>
      <c r="CJ531" s="60"/>
      <c r="CK531" s="60"/>
      <c r="CL531" s="60"/>
      <c r="CM531" s="60"/>
      <c r="CN531" s="62"/>
      <c r="CO531" s="60"/>
      <c r="CP531" s="60"/>
      <c r="CQ531" s="60"/>
      <c r="CR531" s="60"/>
      <c r="CS531" s="60"/>
      <c r="CT531" s="60"/>
      <c r="CU531" s="60"/>
      <c r="CV531" s="60"/>
      <c r="CW531" s="60"/>
      <c r="CX531" s="60"/>
      <c r="CY531" s="60"/>
      <c r="CZ531" s="60"/>
      <c r="DA531" s="60"/>
      <c r="DB531" s="82"/>
      <c r="DC531" s="82"/>
      <c r="DD531" s="82"/>
      <c r="DE531" s="82"/>
      <c r="DF531" s="82"/>
      <c r="DG531" s="60"/>
      <c r="DH531" s="60"/>
      <c r="DI531" s="60"/>
      <c r="DJ531" s="74"/>
      <c r="DK531" s="62"/>
      <c r="DL531" s="62"/>
      <c r="DM531" s="62"/>
      <c r="DN531" s="62"/>
      <c r="DO531" s="74"/>
      <c r="DP531" s="82"/>
      <c r="DQ531" s="82"/>
      <c r="DR531" s="82"/>
      <c r="DS531" s="82"/>
      <c r="DT531" s="82"/>
      <c r="DU531" s="82"/>
      <c r="DV531" s="82"/>
      <c r="DW531" s="82"/>
      <c r="DX531" s="82"/>
      <c r="DY531" s="82"/>
      <c r="DZ531" s="82"/>
      <c r="EA531" s="82"/>
      <c r="EB531" s="82"/>
      <c r="EC531" s="91" t="s">
        <v>270</v>
      </c>
      <c r="ED531" s="84" t="s">
        <v>190</v>
      </c>
      <c r="EE531" s="85"/>
      <c r="EF531" s="82"/>
      <c r="EG531" s="64" t="s">
        <v>251</v>
      </c>
      <c r="EH531" s="96" t="s">
        <v>251</v>
      </c>
      <c r="EI531" s="96">
        <v>250.0</v>
      </c>
      <c r="EJ531" s="96"/>
      <c r="EK531" s="96"/>
      <c r="EL531" s="96"/>
      <c r="EM531" s="96"/>
      <c r="EN531" s="96"/>
      <c r="EO531" s="96"/>
      <c r="EP531" s="96"/>
      <c r="EQ531" s="96"/>
      <c r="ER531" s="96"/>
    </row>
    <row r="532">
      <c r="A532" s="56" t="str">
        <f t="shared" si="9"/>
        <v>ESP-0529</v>
      </c>
      <c r="B532" s="57" t="s">
        <v>4173</v>
      </c>
      <c r="C532" s="101" t="s">
        <v>4174</v>
      </c>
      <c r="D532" s="59"/>
      <c r="E532" s="60" t="s">
        <v>193</v>
      </c>
      <c r="F532" s="61"/>
      <c r="G532" s="61"/>
      <c r="H532" s="61" t="s">
        <v>175</v>
      </c>
      <c r="I532" s="61"/>
      <c r="J532" s="96"/>
      <c r="K532" s="96"/>
      <c r="L532" s="96" t="s">
        <v>4175</v>
      </c>
      <c r="M532" s="96" t="s">
        <v>4176</v>
      </c>
      <c r="N532" s="60"/>
      <c r="O532" s="60" t="s">
        <v>232</v>
      </c>
      <c r="P532" s="60" t="s">
        <v>196</v>
      </c>
      <c r="Q532" s="60" t="s">
        <v>179</v>
      </c>
      <c r="R532" s="60" t="s">
        <v>278</v>
      </c>
      <c r="S532" s="60"/>
      <c r="T532" s="60" t="s">
        <v>433</v>
      </c>
      <c r="U532" s="60" t="s">
        <v>233</v>
      </c>
      <c r="V532" s="60"/>
      <c r="W532" s="60"/>
      <c r="X532" s="60"/>
      <c r="Y532" s="62" t="s">
        <v>234</v>
      </c>
      <c r="Z532" s="60"/>
      <c r="AA532" s="60"/>
      <c r="AB532" s="60"/>
      <c r="AC532" s="60"/>
      <c r="AD532" s="60"/>
      <c r="AE532" s="60"/>
      <c r="AF532" s="60"/>
      <c r="AG532" s="60"/>
      <c r="AH532" s="60"/>
      <c r="AI532" s="60"/>
      <c r="AJ532" s="60"/>
      <c r="AK532" s="60"/>
      <c r="AL532" s="64" t="s">
        <v>763</v>
      </c>
      <c r="AM532" s="64"/>
      <c r="AN532" s="96">
        <v>25.0</v>
      </c>
      <c r="AO532" s="64"/>
      <c r="AP532" s="97"/>
      <c r="AQ532" s="68"/>
      <c r="AR532" s="70"/>
      <c r="AS532" s="70"/>
      <c r="AT532" s="70"/>
      <c r="AU532" s="68"/>
      <c r="AV532" s="68"/>
      <c r="AW532" s="68"/>
      <c r="AX532" s="68"/>
      <c r="AY532" s="68"/>
      <c r="AZ532" s="70"/>
      <c r="BA532" s="71"/>
      <c r="BB532" s="72"/>
      <c r="BC532" s="72" t="s">
        <v>4177</v>
      </c>
      <c r="BD532" s="73" t="s">
        <v>4177</v>
      </c>
      <c r="BE532" s="60"/>
      <c r="BF532" s="60"/>
      <c r="BG532" s="60"/>
      <c r="BH532" s="60"/>
      <c r="BI532" s="60"/>
      <c r="BJ532" s="74" t="s">
        <v>257</v>
      </c>
      <c r="BK532" s="74"/>
      <c r="BL532" s="70"/>
      <c r="BM532" s="60"/>
      <c r="BN532" s="60"/>
      <c r="BO532" s="60"/>
      <c r="BP532" s="60"/>
      <c r="BQ532" s="60"/>
      <c r="BR532" s="60"/>
      <c r="BS532" s="60"/>
      <c r="BT532" s="60"/>
      <c r="BU532" s="60"/>
      <c r="BV532" s="60"/>
      <c r="BW532" s="60"/>
      <c r="BX532" s="60"/>
      <c r="BY532" s="64"/>
      <c r="BZ532" s="64"/>
      <c r="CA532" s="64"/>
      <c r="CB532" s="64"/>
      <c r="CC532" s="64"/>
      <c r="CD532" s="62" t="s">
        <v>4178</v>
      </c>
      <c r="CE532" s="60"/>
      <c r="CF532" s="60"/>
      <c r="CG532" s="60"/>
      <c r="CH532" s="60"/>
      <c r="CI532" s="62" t="s">
        <v>4179</v>
      </c>
      <c r="CJ532" s="60"/>
      <c r="CK532" s="60"/>
      <c r="CL532" s="60"/>
      <c r="CM532" s="60"/>
      <c r="CN532" s="62"/>
      <c r="CO532" s="60"/>
      <c r="CP532" s="60"/>
      <c r="CQ532" s="60" t="s">
        <v>926</v>
      </c>
      <c r="CR532" s="60"/>
      <c r="CS532" s="60"/>
      <c r="CT532" s="60"/>
      <c r="CU532" s="60" t="s">
        <v>3666</v>
      </c>
      <c r="CV532" s="60"/>
      <c r="CW532" s="60"/>
      <c r="CX532" s="60"/>
      <c r="CY532" s="60"/>
      <c r="CZ532" s="60"/>
      <c r="DA532" s="60"/>
      <c r="DB532" s="82"/>
      <c r="DC532" s="82"/>
      <c r="DD532" s="82"/>
      <c r="DE532" s="82"/>
      <c r="DF532" s="82"/>
      <c r="DG532" s="60"/>
      <c r="DH532" s="60"/>
      <c r="DI532" s="60"/>
      <c r="DJ532" s="74" t="s">
        <v>1773</v>
      </c>
      <c r="DK532" s="62"/>
      <c r="DL532" s="62"/>
      <c r="DM532" s="62"/>
      <c r="DN532" s="62"/>
      <c r="DO532" s="74">
        <v>2.0</v>
      </c>
      <c r="DP532" s="82" t="s">
        <v>4180</v>
      </c>
      <c r="DQ532" s="82"/>
      <c r="DR532" s="82"/>
      <c r="DS532" s="82"/>
      <c r="DT532" s="82"/>
      <c r="DU532" s="82"/>
      <c r="DV532" s="82"/>
      <c r="DW532" s="82"/>
      <c r="DX532" s="82"/>
      <c r="DY532" s="82"/>
      <c r="DZ532" s="82"/>
      <c r="EA532" s="82"/>
      <c r="EB532" s="82"/>
      <c r="EC532" s="91" t="s">
        <v>945</v>
      </c>
      <c r="ED532" s="84" t="s">
        <v>190</v>
      </c>
      <c r="EE532" s="85"/>
      <c r="EF532" s="82"/>
      <c r="EG532" s="64" t="s">
        <v>251</v>
      </c>
      <c r="EH532" s="96" t="s">
        <v>251</v>
      </c>
      <c r="EI532" s="96">
        <v>250.0</v>
      </c>
      <c r="EJ532" s="96"/>
      <c r="EK532" s="96"/>
      <c r="EL532" s="96"/>
      <c r="EM532" s="96"/>
      <c r="EN532" s="96"/>
      <c r="EO532" s="96"/>
      <c r="EP532" s="96"/>
      <c r="EQ532" s="96"/>
      <c r="ER532" s="96"/>
    </row>
    <row r="533">
      <c r="A533" s="56" t="str">
        <f t="shared" si="9"/>
        <v>ESP-0530</v>
      </c>
      <c r="B533" s="57" t="s">
        <v>4181</v>
      </c>
      <c r="C533" s="101" t="s">
        <v>4182</v>
      </c>
      <c r="D533" s="59"/>
      <c r="E533" s="60" t="s">
        <v>193</v>
      </c>
      <c r="F533" s="61"/>
      <c r="G533" s="61"/>
      <c r="H533" s="61"/>
      <c r="I533" s="61" t="s">
        <v>175</v>
      </c>
      <c r="J533" s="96"/>
      <c r="K533" s="96"/>
      <c r="L533" s="96" t="s">
        <v>1348</v>
      </c>
      <c r="M533" s="96" t="s">
        <v>4183</v>
      </c>
      <c r="N533" s="63"/>
      <c r="O533" s="60" t="s">
        <v>232</v>
      </c>
      <c r="P533" s="60" t="s">
        <v>196</v>
      </c>
      <c r="Q533" s="60" t="s">
        <v>179</v>
      </c>
      <c r="R533" s="60" t="s">
        <v>278</v>
      </c>
      <c r="S533" s="63"/>
      <c r="T533" s="60" t="s">
        <v>197</v>
      </c>
      <c r="U533" s="60" t="s">
        <v>233</v>
      </c>
      <c r="V533" s="60"/>
      <c r="W533" s="60"/>
      <c r="X533" s="60"/>
      <c r="Y533" s="62" t="s">
        <v>434</v>
      </c>
      <c r="Z533" s="60"/>
      <c r="AA533" s="60"/>
      <c r="AB533" s="60"/>
      <c r="AC533" s="60"/>
      <c r="AD533" s="60"/>
      <c r="AE533" s="60"/>
      <c r="AF533" s="60"/>
      <c r="AG533" s="60"/>
      <c r="AH533" s="60"/>
      <c r="AI533" s="60"/>
      <c r="AJ533" s="60"/>
      <c r="AK533" s="60"/>
      <c r="AL533" s="64" t="s">
        <v>183</v>
      </c>
      <c r="AM533" s="65"/>
      <c r="AN533" s="64"/>
      <c r="AO533" s="66"/>
      <c r="AP533" s="67"/>
      <c r="AQ533" s="68"/>
      <c r="AR533" s="69"/>
      <c r="AS533" s="70"/>
      <c r="AT533" s="69"/>
      <c r="AU533" s="68"/>
      <c r="AV533" s="68"/>
      <c r="AW533" s="68"/>
      <c r="AX533" s="68"/>
      <c r="AY533" s="68"/>
      <c r="AZ533" s="69"/>
      <c r="BA533" s="71"/>
      <c r="BB533" s="72"/>
      <c r="BC533" s="72">
        <v>16500.0</v>
      </c>
      <c r="BD533" s="73">
        <v>16500.0</v>
      </c>
      <c r="BE533" s="60"/>
      <c r="BF533" s="60"/>
      <c r="BG533" s="60"/>
      <c r="BH533" s="60"/>
      <c r="BI533" s="60"/>
      <c r="BJ533" s="74"/>
      <c r="BK533" s="74"/>
      <c r="BL533" s="76"/>
      <c r="BM533" s="60"/>
      <c r="BN533" s="60"/>
      <c r="BO533" s="60"/>
      <c r="BP533" s="60"/>
      <c r="BQ533" s="60"/>
      <c r="BR533" s="60"/>
      <c r="BS533" s="60"/>
      <c r="BT533" s="60"/>
      <c r="BU533" s="60"/>
      <c r="BV533" s="60"/>
      <c r="BW533" s="60"/>
      <c r="BX533" s="60"/>
      <c r="BY533" s="77" t="s">
        <v>4184</v>
      </c>
      <c r="BZ533" s="66" t="s">
        <v>327</v>
      </c>
      <c r="CA533" s="66" t="s">
        <v>359</v>
      </c>
      <c r="CB533" s="66"/>
      <c r="CC533" s="66"/>
      <c r="CD533" s="62" t="s">
        <v>4185</v>
      </c>
      <c r="CE533" s="78"/>
      <c r="CF533" s="78"/>
      <c r="CG533" s="78"/>
      <c r="CH533" s="78"/>
      <c r="CI533" s="62" t="s">
        <v>4186</v>
      </c>
      <c r="CJ533" s="78"/>
      <c r="CK533" s="78"/>
      <c r="CL533" s="78"/>
      <c r="CM533" s="78"/>
      <c r="CN533" s="62" t="s">
        <v>2694</v>
      </c>
      <c r="CO533" s="60"/>
      <c r="CP533" s="60"/>
      <c r="CQ533" s="60"/>
      <c r="CR533" s="60"/>
      <c r="CS533" s="60"/>
      <c r="CT533" s="78"/>
      <c r="CU533" s="78" t="s">
        <v>2694</v>
      </c>
      <c r="CV533" s="78"/>
      <c r="CW533" s="78"/>
      <c r="CX533" s="60"/>
      <c r="CY533" s="60"/>
      <c r="CZ533" s="60"/>
      <c r="DA533" s="60"/>
      <c r="DB533" s="79"/>
      <c r="DC533" s="79"/>
      <c r="DD533" s="79"/>
      <c r="DE533" s="79"/>
      <c r="DF533" s="79"/>
      <c r="DG533" s="60"/>
      <c r="DH533" s="60"/>
      <c r="DI533" s="60"/>
      <c r="DJ533" s="74" t="s">
        <v>4187</v>
      </c>
      <c r="DK533" s="62"/>
      <c r="DL533" s="62"/>
      <c r="DM533" s="62"/>
      <c r="DN533" s="62"/>
      <c r="DO533" s="74">
        <v>2.0</v>
      </c>
      <c r="DP533" s="82"/>
      <c r="DQ533" s="82"/>
      <c r="DR533" s="82"/>
      <c r="DS533" s="82"/>
      <c r="DT533" s="82"/>
      <c r="DU533" s="82"/>
      <c r="DV533" s="82"/>
      <c r="DW533" s="82"/>
      <c r="DX533" s="82"/>
      <c r="DY533" s="82"/>
      <c r="DZ533" s="82"/>
      <c r="EA533" s="82"/>
      <c r="EB533" s="82"/>
      <c r="EC533" s="91" t="s">
        <v>270</v>
      </c>
      <c r="ED533" s="84" t="s">
        <v>190</v>
      </c>
      <c r="EE533" s="85"/>
      <c r="EF533" s="82"/>
      <c r="EG533" s="70" t="s">
        <v>251</v>
      </c>
      <c r="EH533" s="92"/>
      <c r="EI533" s="92"/>
      <c r="EJ533" s="92"/>
      <c r="EK533" s="92"/>
      <c r="EL533" s="92"/>
      <c r="EM533" s="92"/>
      <c r="EN533" s="92"/>
      <c r="EO533" s="92"/>
      <c r="EP533" s="92"/>
      <c r="EQ533" s="92"/>
      <c r="ER533" s="92"/>
    </row>
    <row r="534">
      <c r="A534" s="56" t="str">
        <f t="shared" si="9"/>
        <v>ESP-0531</v>
      </c>
      <c r="B534" s="154" t="s">
        <v>4188</v>
      </c>
      <c r="C534" s="168" t="s">
        <v>4189</v>
      </c>
      <c r="D534" s="121"/>
      <c r="E534" s="60" t="s">
        <v>1358</v>
      </c>
      <c r="F534" s="61"/>
      <c r="G534" s="61"/>
      <c r="H534" s="61" t="s">
        <v>175</v>
      </c>
      <c r="I534" s="61"/>
      <c r="J534" s="62"/>
      <c r="K534" s="62"/>
      <c r="L534" s="62"/>
      <c r="M534" s="62"/>
      <c r="N534" s="63"/>
      <c r="O534" s="63"/>
      <c r="P534" s="62"/>
      <c r="Q534" s="63"/>
      <c r="R534" s="60"/>
      <c r="S534" s="63"/>
      <c r="T534" s="60"/>
      <c r="U534" s="60"/>
      <c r="V534" s="60"/>
      <c r="W534" s="60"/>
      <c r="X534" s="60"/>
      <c r="Y534" s="62"/>
      <c r="Z534" s="60"/>
      <c r="AA534" s="60"/>
      <c r="AB534" s="60"/>
      <c r="AC534" s="60"/>
      <c r="AD534" s="60"/>
      <c r="AE534" s="60"/>
      <c r="AF534" s="60"/>
      <c r="AG534" s="60"/>
      <c r="AH534" s="60"/>
      <c r="AI534" s="60"/>
      <c r="AJ534" s="60"/>
      <c r="AK534" s="60"/>
      <c r="AL534" s="64" t="s">
        <v>183</v>
      </c>
      <c r="AM534" s="65"/>
      <c r="AN534" s="64"/>
      <c r="AO534" s="66"/>
      <c r="AP534" s="67"/>
      <c r="AQ534" s="68"/>
      <c r="AR534" s="69"/>
      <c r="AS534" s="70"/>
      <c r="AT534" s="69"/>
      <c r="AU534" s="68"/>
      <c r="AV534" s="68"/>
      <c r="AW534" s="68"/>
      <c r="AX534" s="68"/>
      <c r="AY534" s="68"/>
      <c r="AZ534" s="69"/>
      <c r="BA534" s="71"/>
      <c r="BB534" s="72"/>
      <c r="BC534" s="72"/>
      <c r="BD534" s="73"/>
      <c r="BE534" s="60"/>
      <c r="BF534" s="60"/>
      <c r="BG534" s="60"/>
      <c r="BH534" s="60"/>
      <c r="BI534" s="60"/>
      <c r="BJ534" s="74"/>
      <c r="BK534" s="74"/>
      <c r="BL534" s="76"/>
      <c r="BM534" s="60"/>
      <c r="BN534" s="60"/>
      <c r="BO534" s="60"/>
      <c r="BP534" s="60"/>
      <c r="BQ534" s="60"/>
      <c r="BR534" s="60"/>
      <c r="BS534" s="60"/>
      <c r="BT534" s="60"/>
      <c r="BU534" s="60"/>
      <c r="BV534" s="60"/>
      <c r="BW534" s="60"/>
      <c r="BX534" s="60"/>
      <c r="BY534" s="77"/>
      <c r="BZ534" s="66"/>
      <c r="CA534" s="66"/>
      <c r="CB534" s="66"/>
      <c r="CC534" s="66"/>
      <c r="CD534" s="62"/>
      <c r="CE534" s="78"/>
      <c r="CF534" s="78"/>
      <c r="CG534" s="78"/>
      <c r="CH534" s="78"/>
      <c r="CI534" s="62"/>
      <c r="CJ534" s="78"/>
      <c r="CK534" s="78"/>
      <c r="CL534" s="78"/>
      <c r="CM534" s="78"/>
      <c r="CN534" s="62"/>
      <c r="CO534" s="60"/>
      <c r="CP534" s="60"/>
      <c r="CQ534" s="60"/>
      <c r="CR534" s="60"/>
      <c r="CS534" s="60"/>
      <c r="CT534" s="78"/>
      <c r="CU534" s="78"/>
      <c r="CV534" s="78"/>
      <c r="CW534" s="78"/>
      <c r="CX534" s="60"/>
      <c r="CY534" s="60"/>
      <c r="CZ534" s="60"/>
      <c r="DA534" s="60"/>
      <c r="DB534" s="79"/>
      <c r="DC534" s="79"/>
      <c r="DD534" s="79"/>
      <c r="DE534" s="79"/>
      <c r="DF534" s="79"/>
      <c r="DG534" s="60"/>
      <c r="DH534" s="60"/>
      <c r="DI534" s="60"/>
      <c r="DJ534" s="74"/>
      <c r="DK534" s="62"/>
      <c r="DL534" s="62"/>
      <c r="DM534" s="62"/>
      <c r="DN534" s="62"/>
      <c r="DO534" s="74"/>
      <c r="DP534" s="82"/>
      <c r="DQ534" s="82"/>
      <c r="DR534" s="82"/>
      <c r="DS534" s="82"/>
      <c r="DT534" s="82"/>
      <c r="DU534" s="82"/>
      <c r="DV534" s="82"/>
      <c r="DW534" s="82"/>
      <c r="DX534" s="82"/>
      <c r="DY534" s="82"/>
      <c r="DZ534" s="82"/>
      <c r="EA534" s="82"/>
      <c r="EB534" s="82"/>
      <c r="EC534" s="91"/>
      <c r="ED534" s="84" t="s">
        <v>190</v>
      </c>
      <c r="EE534" s="85"/>
      <c r="EF534" s="82"/>
      <c r="EG534" s="64" t="s">
        <v>190</v>
      </c>
      <c r="EH534" s="96" t="s">
        <v>251</v>
      </c>
      <c r="EI534" s="96">
        <v>250.0</v>
      </c>
      <c r="EJ534" s="96"/>
      <c r="EK534" s="96"/>
      <c r="EL534" s="96"/>
      <c r="EM534" s="96"/>
      <c r="EN534" s="96"/>
      <c r="EO534" s="96"/>
      <c r="EP534" s="96"/>
      <c r="EQ534" s="96"/>
      <c r="ER534" s="96"/>
    </row>
    <row r="535">
      <c r="A535" s="56" t="str">
        <f t="shared" si="9"/>
        <v>ESP-0532</v>
      </c>
      <c r="B535" s="57" t="s">
        <v>4190</v>
      </c>
      <c r="C535" s="87" t="s">
        <v>4191</v>
      </c>
      <c r="D535" s="59"/>
      <c r="E535" s="60" t="s">
        <v>254</v>
      </c>
      <c r="F535" s="113"/>
      <c r="G535" s="61" t="s">
        <v>175</v>
      </c>
      <c r="H535" s="113"/>
      <c r="I535" s="113"/>
      <c r="J535" s="96"/>
      <c r="K535" s="96"/>
      <c r="L535" s="96" t="s">
        <v>4192</v>
      </c>
      <c r="M535" s="96" t="s">
        <v>3068</v>
      </c>
      <c r="N535" s="63"/>
      <c r="O535" s="92"/>
      <c r="P535" s="82" t="s">
        <v>1234</v>
      </c>
      <c r="Q535" s="92"/>
      <c r="R535" s="60"/>
      <c r="S535" s="92"/>
      <c r="T535" s="82"/>
      <c r="U535" s="60"/>
      <c r="V535" s="60"/>
      <c r="W535" s="60"/>
      <c r="X535" s="60"/>
      <c r="Y535" s="62" t="s">
        <v>1056</v>
      </c>
      <c r="Z535" s="60"/>
      <c r="AA535" s="60"/>
      <c r="AB535" s="60"/>
      <c r="AC535" s="60"/>
      <c r="AD535" s="60"/>
      <c r="AE535" s="60"/>
      <c r="AF535" s="60"/>
      <c r="AG535" s="60"/>
      <c r="AH535" s="60"/>
      <c r="AI535" s="60"/>
      <c r="AJ535" s="60"/>
      <c r="AK535" s="60"/>
      <c r="AL535" s="64" t="s">
        <v>183</v>
      </c>
      <c r="AM535" s="65"/>
      <c r="AN535" s="64"/>
      <c r="AO535" s="66"/>
      <c r="AP535" s="67"/>
      <c r="AQ535" s="68"/>
      <c r="AR535" s="69"/>
      <c r="AS535" s="70"/>
      <c r="AT535" s="69"/>
      <c r="AU535" s="68"/>
      <c r="AV535" s="68"/>
      <c r="AW535" s="68"/>
      <c r="AX535" s="68"/>
      <c r="AY535" s="68"/>
      <c r="AZ535" s="69"/>
      <c r="BA535" s="71"/>
      <c r="BB535" s="72">
        <f>BC535</f>
        <v>500</v>
      </c>
      <c r="BC535" s="72">
        <v>500.0</v>
      </c>
      <c r="BD535" s="73">
        <v>500.0</v>
      </c>
      <c r="BE535" s="60"/>
      <c r="BF535" s="60"/>
      <c r="BG535" s="60"/>
      <c r="BH535" s="60"/>
      <c r="BI535" s="60"/>
      <c r="BJ535" s="74" t="s">
        <v>257</v>
      </c>
      <c r="BK535" s="74"/>
      <c r="BL535" s="76"/>
      <c r="BM535" s="60"/>
      <c r="BN535" s="110" t="s">
        <v>289</v>
      </c>
      <c r="BO535" s="110" t="s">
        <v>290</v>
      </c>
      <c r="BP535" s="110"/>
      <c r="BQ535" s="110" t="s">
        <v>291</v>
      </c>
      <c r="BR535" s="60" t="s">
        <v>4193</v>
      </c>
      <c r="BS535" s="60"/>
      <c r="BT535" s="60"/>
      <c r="BU535" s="60"/>
      <c r="BV535" s="60"/>
      <c r="BW535" s="60"/>
      <c r="BX535" s="60"/>
      <c r="BY535" s="77"/>
      <c r="BZ535" s="110" t="s">
        <v>327</v>
      </c>
      <c r="CA535" s="110" t="s">
        <v>293</v>
      </c>
      <c r="CB535" s="66"/>
      <c r="CC535" s="66"/>
      <c r="CD535" s="62" t="s">
        <v>345</v>
      </c>
      <c r="CE535" s="78"/>
      <c r="CF535" s="78"/>
      <c r="CG535" s="78"/>
      <c r="CH535" s="78"/>
      <c r="CI535" s="62" t="s">
        <v>794</v>
      </c>
      <c r="CJ535" s="78"/>
      <c r="CK535" s="78"/>
      <c r="CL535" s="78"/>
      <c r="CM535" s="78"/>
      <c r="CN535" s="62"/>
      <c r="CO535" s="60"/>
      <c r="CP535" s="60" t="s">
        <v>3117</v>
      </c>
      <c r="CQ535" s="60"/>
      <c r="CR535" s="60"/>
      <c r="CS535" s="60"/>
      <c r="CT535" s="78"/>
      <c r="CU535" s="78" t="s">
        <v>794</v>
      </c>
      <c r="CV535" s="78"/>
      <c r="CW535" s="78"/>
      <c r="CX535" s="60"/>
      <c r="CY535" s="60"/>
      <c r="CZ535" s="60"/>
      <c r="DA535" s="60"/>
      <c r="DB535" s="79"/>
      <c r="DC535" s="79"/>
      <c r="DD535" s="79"/>
      <c r="DE535" s="79"/>
      <c r="DF535" s="79"/>
      <c r="DG535" s="60"/>
      <c r="DH535" s="60"/>
      <c r="DI535" s="60"/>
      <c r="DJ535" s="74" t="s">
        <v>1605</v>
      </c>
      <c r="DK535" s="62"/>
      <c r="DL535" s="62"/>
      <c r="DM535" s="62"/>
      <c r="DN535" s="62"/>
      <c r="DO535" s="74">
        <v>2.0</v>
      </c>
      <c r="DP535" s="82" t="s">
        <v>336</v>
      </c>
      <c r="DQ535" s="82"/>
      <c r="DR535" s="82"/>
      <c r="DS535" s="82"/>
      <c r="DT535" s="82"/>
      <c r="DU535" s="82"/>
      <c r="DV535" s="82"/>
      <c r="DW535" s="82"/>
      <c r="DX535" s="82"/>
      <c r="DY535" s="82"/>
      <c r="DZ535" s="82"/>
      <c r="EA535" s="82"/>
      <c r="EB535" s="82"/>
      <c r="EC535" s="91"/>
      <c r="ED535" s="84" t="s">
        <v>190</v>
      </c>
      <c r="EE535" s="85"/>
      <c r="EF535" s="82"/>
      <c r="EG535" s="70" t="s">
        <v>190</v>
      </c>
      <c r="EH535" s="92"/>
      <c r="EI535" s="92"/>
      <c r="EJ535" s="92"/>
      <c r="EK535" s="92"/>
      <c r="EL535" s="92"/>
      <c r="EM535" s="92"/>
      <c r="EN535" s="92"/>
      <c r="EO535" s="92"/>
      <c r="EP535" s="92"/>
      <c r="EQ535" s="92"/>
      <c r="ER535" s="92"/>
    </row>
    <row r="536">
      <c r="A536" s="56" t="str">
        <f t="shared" si="9"/>
        <v>ESP-0533</v>
      </c>
      <c r="B536" s="154" t="s">
        <v>3195</v>
      </c>
      <c r="C536" s="168" t="s">
        <v>4194</v>
      </c>
      <c r="D536" s="121"/>
      <c r="E536" s="107" t="s">
        <v>193</v>
      </c>
      <c r="F536" s="229" t="s">
        <v>175</v>
      </c>
      <c r="G536" s="230"/>
      <c r="H536" s="230"/>
      <c r="I536" s="230"/>
      <c r="J536" s="231"/>
      <c r="K536" s="231"/>
      <c r="L536" s="107" t="s">
        <v>4131</v>
      </c>
      <c r="M536" s="107" t="s">
        <v>4132</v>
      </c>
      <c r="N536" s="63"/>
      <c r="O536" s="63"/>
      <c r="P536" s="63"/>
      <c r="Q536" s="63"/>
      <c r="R536" s="60"/>
      <c r="S536" s="63"/>
      <c r="T536" s="60"/>
      <c r="U536" s="60"/>
      <c r="V536" s="60"/>
      <c r="W536" s="60"/>
      <c r="X536" s="60"/>
      <c r="Y536" s="60"/>
      <c r="Z536" s="60"/>
      <c r="AA536" s="60"/>
      <c r="AB536" s="60"/>
      <c r="AC536" s="60"/>
      <c r="AD536" s="60"/>
      <c r="AE536" s="60"/>
      <c r="AF536" s="60"/>
      <c r="AG536" s="60"/>
      <c r="AH536" s="60"/>
      <c r="AI536" s="60"/>
      <c r="AJ536" s="60"/>
      <c r="AK536" s="60"/>
      <c r="AL536" s="64" t="s">
        <v>183</v>
      </c>
      <c r="AM536" s="65"/>
      <c r="AN536" s="60"/>
      <c r="AO536" s="60"/>
      <c r="AP536" s="73"/>
      <c r="AQ536" s="68"/>
      <c r="AR536" s="69"/>
      <c r="AS536" s="70"/>
      <c r="AT536" s="69"/>
      <c r="AU536" s="68"/>
      <c r="AV536" s="68"/>
      <c r="AW536" s="68"/>
      <c r="AX536" s="68"/>
      <c r="AY536" s="68"/>
      <c r="AZ536" s="69"/>
      <c r="BA536" s="71"/>
      <c r="BB536" s="73"/>
      <c r="BC536" s="73"/>
      <c r="BD536" s="73">
        <v>1300.0</v>
      </c>
      <c r="BE536" s="82"/>
      <c r="BF536" s="82"/>
      <c r="BG536" s="82"/>
      <c r="BH536" s="82"/>
      <c r="BI536" s="82"/>
      <c r="BJ536" s="90"/>
      <c r="BK536" s="90"/>
      <c r="BL536" s="76"/>
      <c r="BM536" s="60"/>
      <c r="BN536" s="60"/>
      <c r="BO536" s="60"/>
      <c r="BP536" s="60"/>
      <c r="BQ536" s="60"/>
      <c r="BR536" s="60"/>
      <c r="BS536" s="60"/>
      <c r="BT536" s="60"/>
      <c r="BU536" s="60"/>
      <c r="BV536" s="60"/>
      <c r="BW536" s="60"/>
      <c r="BX536" s="60"/>
      <c r="BY536" s="60"/>
      <c r="BZ536" s="60"/>
      <c r="CA536" s="60"/>
      <c r="CB536" s="60"/>
      <c r="CC536" s="60"/>
      <c r="CD536" s="60"/>
      <c r="CE536" s="78"/>
      <c r="CF536" s="78"/>
      <c r="CG536" s="78"/>
      <c r="CH536" s="78"/>
      <c r="CI536" s="60"/>
      <c r="CJ536" s="78"/>
      <c r="CK536" s="78"/>
      <c r="CL536" s="78"/>
      <c r="CM536" s="78"/>
      <c r="CN536" s="60"/>
      <c r="CO536" s="60"/>
      <c r="CP536" s="60"/>
      <c r="CQ536" s="60"/>
      <c r="CR536" s="60"/>
      <c r="CS536" s="60"/>
      <c r="CT536" s="78"/>
      <c r="CU536" s="78" t="s">
        <v>663</v>
      </c>
      <c r="CV536" s="78"/>
      <c r="CW536" s="78"/>
      <c r="CX536" s="60"/>
      <c r="CY536" s="60"/>
      <c r="CZ536" s="60"/>
      <c r="DA536" s="60"/>
      <c r="DB536" s="79"/>
      <c r="DC536" s="79"/>
      <c r="DD536" s="79"/>
      <c r="DE536" s="79"/>
      <c r="DF536" s="79"/>
      <c r="DG536" s="60"/>
      <c r="DH536" s="60"/>
      <c r="DI536" s="60"/>
      <c r="DJ536" s="74"/>
      <c r="DK536" s="78"/>
      <c r="DL536" s="78"/>
      <c r="DM536" s="78"/>
      <c r="DN536" s="78"/>
      <c r="DO536" s="74"/>
      <c r="DP536" s="82"/>
      <c r="DQ536" s="82"/>
      <c r="DR536" s="82"/>
      <c r="DS536" s="82"/>
      <c r="DT536" s="82"/>
      <c r="DU536" s="82"/>
      <c r="DV536" s="82"/>
      <c r="DW536" s="82"/>
      <c r="DX536" s="82"/>
      <c r="DY536" s="82"/>
      <c r="DZ536" s="82"/>
      <c r="EA536" s="82"/>
      <c r="EB536" s="82"/>
      <c r="EC536" s="91"/>
      <c r="ED536" s="84" t="s">
        <v>190</v>
      </c>
      <c r="EE536" s="85"/>
      <c r="EF536" s="82"/>
      <c r="EG536" s="70" t="s">
        <v>190</v>
      </c>
      <c r="EH536" s="92"/>
      <c r="EI536" s="92"/>
      <c r="EJ536" s="96"/>
      <c r="EK536" s="96"/>
      <c r="EL536" s="96"/>
      <c r="EM536" s="96"/>
      <c r="EN536" s="96"/>
      <c r="EO536" s="96"/>
      <c r="EP536" s="96"/>
      <c r="EQ536" s="96"/>
      <c r="ER536" s="96"/>
    </row>
    <row r="537">
      <c r="A537" s="56" t="str">
        <f t="shared" si="9"/>
        <v>ESP-0534</v>
      </c>
      <c r="B537" s="154" t="s">
        <v>4195</v>
      </c>
      <c r="C537" s="168" t="s">
        <v>4196</v>
      </c>
      <c r="D537" s="121"/>
      <c r="E537" s="107" t="s">
        <v>193</v>
      </c>
      <c r="F537" s="229" t="s">
        <v>175</v>
      </c>
      <c r="G537" s="230"/>
      <c r="H537" s="230"/>
      <c r="I537" s="230"/>
      <c r="J537" s="231"/>
      <c r="K537" s="231"/>
      <c r="L537" s="107" t="s">
        <v>4131</v>
      </c>
      <c r="M537" s="107" t="s">
        <v>4132</v>
      </c>
      <c r="N537" s="63"/>
      <c r="O537" s="63"/>
      <c r="P537" s="63"/>
      <c r="Q537" s="63"/>
      <c r="R537" s="60"/>
      <c r="S537" s="63"/>
      <c r="T537" s="60"/>
      <c r="U537" s="60"/>
      <c r="V537" s="60"/>
      <c r="W537" s="60"/>
      <c r="X537" s="60"/>
      <c r="Y537" s="60"/>
      <c r="Z537" s="60"/>
      <c r="AA537" s="60"/>
      <c r="AB537" s="60"/>
      <c r="AC537" s="60"/>
      <c r="AD537" s="60"/>
      <c r="AE537" s="60"/>
      <c r="AF537" s="60"/>
      <c r="AG537" s="60"/>
      <c r="AH537" s="60"/>
      <c r="AI537" s="60"/>
      <c r="AJ537" s="60"/>
      <c r="AK537" s="60"/>
      <c r="AL537" s="64" t="s">
        <v>183</v>
      </c>
      <c r="AM537" s="65"/>
      <c r="AN537" s="60"/>
      <c r="AO537" s="60"/>
      <c r="AP537" s="73"/>
      <c r="AQ537" s="68"/>
      <c r="AR537" s="69"/>
      <c r="AS537" s="70"/>
      <c r="AT537" s="69"/>
      <c r="AU537" s="68"/>
      <c r="AV537" s="68"/>
      <c r="AW537" s="68"/>
      <c r="AX537" s="68"/>
      <c r="AY537" s="68"/>
      <c r="AZ537" s="69"/>
      <c r="BA537" s="71"/>
      <c r="BB537" s="73"/>
      <c r="BC537" s="73"/>
      <c r="BD537" s="73">
        <v>1300.0</v>
      </c>
      <c r="BE537" s="82"/>
      <c r="BF537" s="82"/>
      <c r="BG537" s="82"/>
      <c r="BH537" s="82"/>
      <c r="BI537" s="82"/>
      <c r="BJ537" s="90"/>
      <c r="BK537" s="90"/>
      <c r="BL537" s="76"/>
      <c r="BM537" s="60"/>
      <c r="BN537" s="60"/>
      <c r="BO537" s="60"/>
      <c r="BP537" s="60"/>
      <c r="BQ537" s="60"/>
      <c r="BR537" s="60"/>
      <c r="BS537" s="60"/>
      <c r="BT537" s="60"/>
      <c r="BU537" s="60"/>
      <c r="BV537" s="60"/>
      <c r="BW537" s="60"/>
      <c r="BX537" s="60"/>
      <c r="BY537" s="60"/>
      <c r="BZ537" s="60"/>
      <c r="CA537" s="60"/>
      <c r="CB537" s="60"/>
      <c r="CC537" s="60"/>
      <c r="CD537" s="60"/>
      <c r="CE537" s="78"/>
      <c r="CF537" s="78"/>
      <c r="CG537" s="78"/>
      <c r="CH537" s="78"/>
      <c r="CI537" s="60"/>
      <c r="CJ537" s="78"/>
      <c r="CK537" s="78"/>
      <c r="CL537" s="78"/>
      <c r="CM537" s="78"/>
      <c r="CN537" s="60"/>
      <c r="CO537" s="60"/>
      <c r="CP537" s="60"/>
      <c r="CQ537" s="60"/>
      <c r="CR537" s="60"/>
      <c r="CS537" s="60"/>
      <c r="CT537" s="78"/>
      <c r="CU537" s="78" t="s">
        <v>663</v>
      </c>
      <c r="CV537" s="78"/>
      <c r="CW537" s="78"/>
      <c r="CX537" s="60"/>
      <c r="CY537" s="60"/>
      <c r="CZ537" s="60"/>
      <c r="DA537" s="60"/>
      <c r="DB537" s="79"/>
      <c r="DC537" s="79"/>
      <c r="DD537" s="79"/>
      <c r="DE537" s="79"/>
      <c r="DF537" s="79"/>
      <c r="DG537" s="60"/>
      <c r="DH537" s="60"/>
      <c r="DI537" s="60"/>
      <c r="DJ537" s="74"/>
      <c r="DK537" s="78"/>
      <c r="DL537" s="78"/>
      <c r="DM537" s="78"/>
      <c r="DN537" s="78"/>
      <c r="DO537" s="74"/>
      <c r="DP537" s="82"/>
      <c r="DQ537" s="82"/>
      <c r="DR537" s="82"/>
      <c r="DS537" s="82"/>
      <c r="DT537" s="82"/>
      <c r="DU537" s="82"/>
      <c r="DV537" s="82"/>
      <c r="DW537" s="82"/>
      <c r="DX537" s="82"/>
      <c r="DY537" s="82"/>
      <c r="DZ537" s="82"/>
      <c r="EA537" s="82"/>
      <c r="EB537" s="82"/>
      <c r="EC537" s="91"/>
      <c r="ED537" s="84" t="s">
        <v>190</v>
      </c>
      <c r="EE537" s="85"/>
      <c r="EF537" s="82"/>
      <c r="EG537" s="70" t="s">
        <v>190</v>
      </c>
      <c r="EH537" s="92"/>
      <c r="EI537" s="92"/>
      <c r="EJ537" s="96"/>
      <c r="EK537" s="96"/>
      <c r="EL537" s="96"/>
      <c r="EM537" s="96"/>
      <c r="EN537" s="96"/>
      <c r="EO537" s="96"/>
      <c r="EP537" s="96"/>
      <c r="EQ537" s="96"/>
      <c r="ER537" s="96"/>
    </row>
    <row r="538">
      <c r="A538" s="56" t="str">
        <f t="shared" si="9"/>
        <v>ESP-0535</v>
      </c>
      <c r="B538" s="154" t="s">
        <v>4197</v>
      </c>
      <c r="C538" s="181" t="s">
        <v>4198</v>
      </c>
      <c r="D538" s="121"/>
      <c r="E538" s="107" t="s">
        <v>193</v>
      </c>
      <c r="F538" s="229" t="s">
        <v>175</v>
      </c>
      <c r="G538" s="229" t="s">
        <v>175</v>
      </c>
      <c r="H538" s="229" t="s">
        <v>175</v>
      </c>
      <c r="I538" s="230"/>
      <c r="J538" s="231"/>
      <c r="K538" s="231"/>
      <c r="L538" s="107" t="s">
        <v>4199</v>
      </c>
      <c r="M538" s="231"/>
      <c r="N538" s="63"/>
      <c r="O538" s="63"/>
      <c r="P538" s="63" t="s">
        <v>196</v>
      </c>
      <c r="Q538" s="63"/>
      <c r="R538" s="60" t="s">
        <v>414</v>
      </c>
      <c r="S538" s="63"/>
      <c r="T538" s="60"/>
      <c r="U538" s="60"/>
      <c r="V538" s="60"/>
      <c r="W538" s="60"/>
      <c r="X538" s="60"/>
      <c r="Y538" s="60"/>
      <c r="Z538" s="60"/>
      <c r="AA538" s="60"/>
      <c r="AB538" s="60"/>
      <c r="AC538" s="60"/>
      <c r="AD538" s="60"/>
      <c r="AE538" s="60"/>
      <c r="AF538" s="60"/>
      <c r="AG538" s="60"/>
      <c r="AH538" s="60"/>
      <c r="AI538" s="60"/>
      <c r="AJ538" s="60"/>
      <c r="AK538" s="60"/>
      <c r="AL538" s="96" t="s">
        <v>381</v>
      </c>
      <c r="AM538" s="65"/>
      <c r="AN538" s="60"/>
      <c r="AO538" s="60"/>
      <c r="AP538" s="73"/>
      <c r="AQ538" s="68"/>
      <c r="AR538" s="69"/>
      <c r="AS538" s="70"/>
      <c r="AT538" s="69"/>
      <c r="AU538" s="68"/>
      <c r="AV538" s="68"/>
      <c r="AW538" s="68"/>
      <c r="AX538" s="68"/>
      <c r="AY538" s="68"/>
      <c r="AZ538" s="69"/>
      <c r="BA538" s="71"/>
      <c r="BB538" s="73"/>
      <c r="BC538" s="73"/>
      <c r="BD538" s="73">
        <v>1300.0</v>
      </c>
      <c r="BE538" s="82"/>
      <c r="BF538" s="82"/>
      <c r="BG538" s="82"/>
      <c r="BH538" s="82"/>
      <c r="BI538" s="82"/>
      <c r="BJ538" s="90"/>
      <c r="BK538" s="90"/>
      <c r="BL538" s="76"/>
      <c r="BM538" s="60"/>
      <c r="BN538" s="60"/>
      <c r="BO538" s="60"/>
      <c r="BP538" s="60"/>
      <c r="BQ538" s="60"/>
      <c r="BR538" s="60"/>
      <c r="BS538" s="60"/>
      <c r="BT538" s="60"/>
      <c r="BU538" s="60"/>
      <c r="BV538" s="60"/>
      <c r="BW538" s="60"/>
      <c r="BX538" s="60"/>
      <c r="BY538" s="60"/>
      <c r="BZ538" s="60"/>
      <c r="CA538" s="60"/>
      <c r="CB538" s="60"/>
      <c r="CC538" s="60"/>
      <c r="CD538" s="60"/>
      <c r="CE538" s="78"/>
      <c r="CF538" s="78"/>
      <c r="CG538" s="78"/>
      <c r="CH538" s="78"/>
      <c r="CI538" s="60"/>
      <c r="CJ538" s="78"/>
      <c r="CK538" s="78"/>
      <c r="CL538" s="78"/>
      <c r="CM538" s="78"/>
      <c r="CN538" s="60"/>
      <c r="CO538" s="60"/>
      <c r="CP538" s="60"/>
      <c r="CQ538" s="60"/>
      <c r="CR538" s="60"/>
      <c r="CS538" s="60"/>
      <c r="CT538" s="78"/>
      <c r="CU538" s="78" t="s">
        <v>663</v>
      </c>
      <c r="CV538" s="78"/>
      <c r="CW538" s="78"/>
      <c r="CX538" s="60"/>
      <c r="CY538" s="60"/>
      <c r="CZ538" s="60"/>
      <c r="DA538" s="60"/>
      <c r="DB538" s="79"/>
      <c r="DC538" s="79"/>
      <c r="DD538" s="79"/>
      <c r="DE538" s="79"/>
      <c r="DF538" s="79"/>
      <c r="DG538" s="60"/>
      <c r="DH538" s="60"/>
      <c r="DI538" s="60"/>
      <c r="DJ538" s="74"/>
      <c r="DK538" s="78"/>
      <c r="DL538" s="78"/>
      <c r="DM538" s="78"/>
      <c r="DN538" s="78"/>
      <c r="DO538" s="74"/>
      <c r="DP538" s="82"/>
      <c r="DQ538" s="82"/>
      <c r="DR538" s="82"/>
      <c r="DS538" s="82"/>
      <c r="DT538" s="82"/>
      <c r="DU538" s="82"/>
      <c r="DV538" s="82"/>
      <c r="DW538" s="82"/>
      <c r="DX538" s="82"/>
      <c r="DY538" s="82"/>
      <c r="DZ538" s="82"/>
      <c r="EA538" s="82"/>
      <c r="EB538" s="82"/>
      <c r="EC538" s="91"/>
      <c r="ED538" s="84" t="s">
        <v>190</v>
      </c>
      <c r="EE538" s="85"/>
      <c r="EF538" s="82"/>
      <c r="EG538" s="70" t="s">
        <v>190</v>
      </c>
      <c r="EH538" s="92"/>
      <c r="EI538" s="92"/>
      <c r="EJ538" s="96"/>
      <c r="EK538" s="96"/>
      <c r="EL538" s="96"/>
      <c r="EM538" s="96"/>
      <c r="EN538" s="96"/>
      <c r="EO538" s="96"/>
      <c r="EP538" s="96"/>
      <c r="EQ538" s="96"/>
      <c r="ER538" s="96"/>
    </row>
    <row r="539">
      <c r="A539" s="56" t="str">
        <f t="shared" si="9"/>
        <v>ESP-0536</v>
      </c>
      <c r="B539" s="154" t="s">
        <v>4200</v>
      </c>
      <c r="C539" s="136" t="s">
        <v>4201</v>
      </c>
      <c r="D539" s="121"/>
      <c r="E539" s="157" t="s">
        <v>193</v>
      </c>
      <c r="F539" s="171"/>
      <c r="G539" s="171"/>
      <c r="H539" s="172" t="s">
        <v>175</v>
      </c>
      <c r="I539" s="171"/>
      <c r="J539" s="74"/>
      <c r="K539" s="74"/>
      <c r="L539" s="157" t="s">
        <v>1694</v>
      </c>
      <c r="M539" s="74"/>
      <c r="N539" s="60"/>
      <c r="O539" s="60" t="s">
        <v>265</v>
      </c>
      <c r="P539" s="60" t="s">
        <v>196</v>
      </c>
      <c r="Q539" s="60" t="s">
        <v>179</v>
      </c>
      <c r="R539" s="60" t="s">
        <v>278</v>
      </c>
      <c r="S539" s="60"/>
      <c r="T539" s="60" t="s">
        <v>197</v>
      </c>
      <c r="U539" s="60" t="s">
        <v>267</v>
      </c>
      <c r="V539" s="60"/>
      <c r="W539" s="60"/>
      <c r="X539" s="60"/>
      <c r="Y539" s="60"/>
      <c r="Z539" s="60"/>
      <c r="AA539" s="60"/>
      <c r="AB539" s="60"/>
      <c r="AC539" s="60"/>
      <c r="AD539" s="60"/>
      <c r="AE539" s="60"/>
      <c r="AF539" s="60"/>
      <c r="AG539" s="60"/>
      <c r="AH539" s="60"/>
      <c r="AI539" s="60"/>
      <c r="AJ539" s="60"/>
      <c r="AK539" s="60"/>
      <c r="AL539" s="64" t="s">
        <v>235</v>
      </c>
      <c r="AM539" s="64"/>
      <c r="AN539" s="60" t="s">
        <v>537</v>
      </c>
      <c r="AO539" s="60"/>
      <c r="AP539" s="73"/>
      <c r="AQ539" s="68"/>
      <c r="AR539" s="70"/>
      <c r="AS539" s="70"/>
      <c r="AT539" s="70"/>
      <c r="AU539" s="68"/>
      <c r="AV539" s="68"/>
      <c r="AW539" s="68"/>
      <c r="AX539" s="68"/>
      <c r="AY539" s="68"/>
      <c r="AZ539" s="70"/>
      <c r="BA539" s="71"/>
      <c r="BB539" s="73"/>
      <c r="BC539" s="73"/>
      <c r="BD539" s="73">
        <v>1300.0</v>
      </c>
      <c r="BE539" s="82"/>
      <c r="BF539" s="82"/>
      <c r="BG539" s="82"/>
      <c r="BH539" s="82"/>
      <c r="BI539" s="82"/>
      <c r="BJ539" s="90"/>
      <c r="BK539" s="90"/>
      <c r="BL539" s="70"/>
      <c r="BM539" s="60"/>
      <c r="BN539" s="60"/>
      <c r="BO539" s="60"/>
      <c r="BP539" s="60"/>
      <c r="BQ539" s="60"/>
      <c r="BR539" s="60"/>
      <c r="BS539" s="60"/>
      <c r="BT539" s="60"/>
      <c r="BU539" s="60"/>
      <c r="BV539" s="60"/>
      <c r="BW539" s="60"/>
      <c r="BX539" s="60"/>
      <c r="BY539" s="60"/>
      <c r="BZ539" s="60"/>
      <c r="CA539" s="60"/>
      <c r="CB539" s="60"/>
      <c r="CC539" s="60"/>
      <c r="CD539" s="60"/>
      <c r="CE539" s="60"/>
      <c r="CF539" s="60"/>
      <c r="CG539" s="60"/>
      <c r="CH539" s="60"/>
      <c r="CI539" s="60"/>
      <c r="CJ539" s="60"/>
      <c r="CK539" s="60"/>
      <c r="CL539" s="60"/>
      <c r="CM539" s="60"/>
      <c r="CN539" s="60"/>
      <c r="CO539" s="60"/>
      <c r="CP539" s="60"/>
      <c r="CQ539" s="60"/>
      <c r="CR539" s="60"/>
      <c r="CS539" s="60"/>
      <c r="CT539" s="60"/>
      <c r="CU539" s="60" t="s">
        <v>663</v>
      </c>
      <c r="CV539" s="60"/>
      <c r="CW539" s="60"/>
      <c r="CX539" s="60"/>
      <c r="CY539" s="60"/>
      <c r="CZ539" s="60"/>
      <c r="DA539" s="60"/>
      <c r="DB539" s="82"/>
      <c r="DC539" s="82"/>
      <c r="DD539" s="82"/>
      <c r="DE539" s="82"/>
      <c r="DF539" s="82"/>
      <c r="DG539" s="60"/>
      <c r="DH539" s="60"/>
      <c r="DI539" s="60"/>
      <c r="DJ539" s="74"/>
      <c r="DK539" s="60"/>
      <c r="DL539" s="60"/>
      <c r="DM539" s="60"/>
      <c r="DN539" s="60"/>
      <c r="DO539" s="74"/>
      <c r="DP539" s="82"/>
      <c r="DQ539" s="82"/>
      <c r="DR539" s="82"/>
      <c r="DS539" s="82"/>
      <c r="DT539" s="82"/>
      <c r="DU539" s="82"/>
      <c r="DV539" s="82"/>
      <c r="DW539" s="82"/>
      <c r="DX539" s="82"/>
      <c r="DY539" s="82"/>
      <c r="DZ539" s="82"/>
      <c r="EA539" s="82"/>
      <c r="EB539" s="82"/>
      <c r="EC539" s="91" t="s">
        <v>270</v>
      </c>
      <c r="ED539" s="84" t="s">
        <v>190</v>
      </c>
      <c r="EE539" s="85"/>
      <c r="EF539" s="82"/>
      <c r="EG539" s="64" t="s">
        <v>251</v>
      </c>
      <c r="EH539" s="92"/>
      <c r="EI539" s="92"/>
      <c r="EJ539" s="92"/>
      <c r="EK539" s="92"/>
      <c r="EL539" s="92"/>
      <c r="EM539" s="92"/>
      <c r="EN539" s="92"/>
      <c r="EO539" s="92"/>
      <c r="EP539" s="92"/>
      <c r="EQ539" s="92"/>
      <c r="ER539" s="92"/>
    </row>
    <row r="540">
      <c r="A540" s="56" t="str">
        <f t="shared" si="9"/>
        <v>ESP-0537</v>
      </c>
      <c r="B540" s="57" t="s">
        <v>4202</v>
      </c>
      <c r="C540" s="147" t="s">
        <v>4203</v>
      </c>
      <c r="D540" s="59"/>
      <c r="E540" s="60" t="s">
        <v>313</v>
      </c>
      <c r="F540" s="61"/>
      <c r="G540" s="61" t="s">
        <v>175</v>
      </c>
      <c r="H540" s="61"/>
      <c r="I540" s="61"/>
      <c r="J540" s="64"/>
      <c r="K540" s="64"/>
      <c r="L540" s="64" t="s">
        <v>958</v>
      </c>
      <c r="M540" s="96" t="s">
        <v>4204</v>
      </c>
      <c r="N540" s="63"/>
      <c r="O540" s="60" t="s">
        <v>232</v>
      </c>
      <c r="P540" s="62" t="s">
        <v>960</v>
      </c>
      <c r="Q540" s="60" t="s">
        <v>179</v>
      </c>
      <c r="R540" s="60" t="s">
        <v>1003</v>
      </c>
      <c r="S540" s="63"/>
      <c r="T540" s="60" t="s">
        <v>317</v>
      </c>
      <c r="U540" s="60" t="s">
        <v>2690</v>
      </c>
      <c r="V540" s="60"/>
      <c r="W540" s="82"/>
      <c r="X540" s="60"/>
      <c r="Y540" s="65"/>
      <c r="Z540" s="82"/>
      <c r="AA540" s="82"/>
      <c r="AB540" s="82"/>
      <c r="AC540" s="82"/>
      <c r="AD540" s="82"/>
      <c r="AE540" s="82"/>
      <c r="AF540" s="82"/>
      <c r="AG540" s="82"/>
      <c r="AH540" s="82"/>
      <c r="AI540" s="82"/>
      <c r="AJ540" s="82"/>
      <c r="AK540" s="82"/>
      <c r="AL540" s="70" t="s">
        <v>183</v>
      </c>
      <c r="AM540" s="94"/>
      <c r="AN540" s="70"/>
      <c r="AO540" s="76"/>
      <c r="AP540" s="67"/>
      <c r="AQ540" s="68"/>
      <c r="AR540" s="69"/>
      <c r="AS540" s="70"/>
      <c r="AT540" s="69"/>
      <c r="AU540" s="68"/>
      <c r="AV540" s="68"/>
      <c r="AW540" s="68"/>
      <c r="AX540" s="68"/>
      <c r="AY540" s="68"/>
      <c r="AZ540" s="69"/>
      <c r="BA540" s="71"/>
      <c r="BB540" s="67"/>
      <c r="BC540" s="67"/>
      <c r="BD540" s="72"/>
      <c r="BE540" s="82"/>
      <c r="BF540" s="82"/>
      <c r="BG540" s="82"/>
      <c r="BH540" s="82"/>
      <c r="BI540" s="82"/>
      <c r="BJ540" s="90"/>
      <c r="BK540" s="90"/>
      <c r="BL540" s="76"/>
      <c r="BM540" s="60"/>
      <c r="BN540" s="60"/>
      <c r="BO540" s="60"/>
      <c r="BP540" s="60"/>
      <c r="BQ540" s="60"/>
      <c r="BR540" s="60"/>
      <c r="BS540" s="82"/>
      <c r="BT540" s="82"/>
      <c r="BU540" s="82"/>
      <c r="BV540" s="82"/>
      <c r="BW540" s="82"/>
      <c r="BX540" s="82"/>
      <c r="BY540" s="189"/>
      <c r="BZ540" s="76"/>
      <c r="CA540" s="76"/>
      <c r="CB540" s="76"/>
      <c r="CC540" s="76"/>
      <c r="CD540" s="70"/>
      <c r="CE540" s="108"/>
      <c r="CF540" s="108"/>
      <c r="CG540" s="108"/>
      <c r="CH540" s="108"/>
      <c r="CI540" s="94"/>
      <c r="CJ540" s="108"/>
      <c r="CK540" s="108"/>
      <c r="CL540" s="108"/>
      <c r="CM540" s="108"/>
      <c r="CN540" s="94"/>
      <c r="CO540" s="82"/>
      <c r="CP540" s="82"/>
      <c r="CQ540" s="82"/>
      <c r="CR540" s="82"/>
      <c r="CS540" s="82"/>
      <c r="CT540" s="108"/>
      <c r="CU540" s="108"/>
      <c r="CV540" s="108"/>
      <c r="CW540" s="108"/>
      <c r="CX540" s="82"/>
      <c r="CY540" s="82"/>
      <c r="CZ540" s="82"/>
      <c r="DA540" s="82"/>
      <c r="DB540" s="79"/>
      <c r="DC540" s="79"/>
      <c r="DD540" s="79"/>
      <c r="DE540" s="79"/>
      <c r="DF540" s="79"/>
      <c r="DG540" s="60"/>
      <c r="DH540" s="60"/>
      <c r="DI540" s="60"/>
      <c r="DJ540" s="74" t="s">
        <v>787</v>
      </c>
      <c r="DK540" s="62"/>
      <c r="DL540" s="62"/>
      <c r="DM540" s="62"/>
      <c r="DN540" s="62"/>
      <c r="DO540" s="74">
        <v>2.0</v>
      </c>
      <c r="DP540" s="82"/>
      <c r="DQ540" s="70"/>
      <c r="DR540" s="70"/>
      <c r="DS540" s="70"/>
      <c r="DT540" s="70"/>
      <c r="DU540" s="70"/>
      <c r="DV540" s="70"/>
      <c r="DW540" s="82"/>
      <c r="DX540" s="82"/>
      <c r="DY540" s="82"/>
      <c r="DZ540" s="82"/>
      <c r="EA540" s="82"/>
      <c r="EB540" s="82"/>
      <c r="EC540" s="91" t="s">
        <v>1009</v>
      </c>
      <c r="ED540" s="84" t="s">
        <v>190</v>
      </c>
      <c r="EE540" s="85"/>
      <c r="EF540" s="82"/>
      <c r="EG540" s="70" t="s">
        <v>251</v>
      </c>
      <c r="EH540" s="92"/>
      <c r="EI540" s="92"/>
      <c r="EJ540" s="92"/>
      <c r="EK540" s="92"/>
      <c r="EL540" s="92"/>
      <c r="EM540" s="92"/>
      <c r="EN540" s="92"/>
      <c r="EO540" s="92"/>
      <c r="EP540" s="92"/>
      <c r="EQ540" s="92"/>
      <c r="ER540" s="92"/>
    </row>
    <row r="541">
      <c r="A541" s="56" t="str">
        <f t="shared" si="9"/>
        <v>ESP-0538</v>
      </c>
      <c r="B541" s="135"/>
      <c r="C541" s="87" t="s">
        <v>4205</v>
      </c>
      <c r="D541" s="59"/>
      <c r="E541" s="60" t="s">
        <v>313</v>
      </c>
      <c r="F541" s="113"/>
      <c r="G541" s="61" t="s">
        <v>175</v>
      </c>
      <c r="H541" s="113"/>
      <c r="I541" s="113"/>
      <c r="J541" s="96"/>
      <c r="K541" s="96"/>
      <c r="L541" s="96" t="s">
        <v>1308</v>
      </c>
      <c r="M541" s="96" t="s">
        <v>4206</v>
      </c>
      <c r="N541" s="63"/>
      <c r="O541" s="92"/>
      <c r="P541" s="82" t="s">
        <v>316</v>
      </c>
      <c r="Q541" s="92"/>
      <c r="R541" s="60"/>
      <c r="S541" s="92"/>
      <c r="T541" s="82"/>
      <c r="U541" s="60"/>
      <c r="V541" s="60"/>
      <c r="W541" s="60"/>
      <c r="X541" s="60"/>
      <c r="Y541" s="62"/>
      <c r="Z541" s="82"/>
      <c r="AA541" s="82"/>
      <c r="AB541" s="82"/>
      <c r="AC541" s="82"/>
      <c r="AD541" s="82"/>
      <c r="AE541" s="82"/>
      <c r="AF541" s="82"/>
      <c r="AG541" s="82"/>
      <c r="AH541" s="82"/>
      <c r="AI541" s="82"/>
      <c r="AJ541" s="82"/>
      <c r="AK541" s="82"/>
      <c r="AL541" s="70" t="s">
        <v>183</v>
      </c>
      <c r="AM541" s="94"/>
      <c r="AN541" s="70"/>
      <c r="AO541" s="76"/>
      <c r="AP541" s="67"/>
      <c r="AQ541" s="68"/>
      <c r="AR541" s="69"/>
      <c r="AS541" s="70"/>
      <c r="AT541" s="69"/>
      <c r="AU541" s="68"/>
      <c r="AV541" s="68"/>
      <c r="AW541" s="68"/>
      <c r="AX541" s="68"/>
      <c r="AY541" s="68"/>
      <c r="AZ541" s="69"/>
      <c r="BA541" s="71"/>
      <c r="BB541" s="67"/>
      <c r="BC541" s="67"/>
      <c r="BD541" s="72"/>
      <c r="BE541" s="82"/>
      <c r="BF541" s="82"/>
      <c r="BG541" s="82"/>
      <c r="BH541" s="82"/>
      <c r="BI541" s="82"/>
      <c r="BJ541" s="90"/>
      <c r="BK541" s="90"/>
      <c r="BL541" s="76"/>
      <c r="BM541" s="60"/>
      <c r="BN541" s="60"/>
      <c r="BO541" s="60"/>
      <c r="BP541" s="60"/>
      <c r="BQ541" s="60"/>
      <c r="BR541" s="60"/>
      <c r="BS541" s="60"/>
      <c r="BT541" s="60"/>
      <c r="BU541" s="60"/>
      <c r="BV541" s="60"/>
      <c r="BW541" s="60"/>
      <c r="BX541" s="60"/>
      <c r="BY541" s="77"/>
      <c r="BZ541" s="66"/>
      <c r="CA541" s="66"/>
      <c r="CB541" s="66"/>
      <c r="CC541" s="66"/>
      <c r="CD541" s="62" t="s">
        <v>2481</v>
      </c>
      <c r="CE541" s="78"/>
      <c r="CF541" s="78"/>
      <c r="CG541" s="78"/>
      <c r="CH541" s="78"/>
      <c r="CI541" s="62" t="s">
        <v>1283</v>
      </c>
      <c r="CJ541" s="78"/>
      <c r="CK541" s="78"/>
      <c r="CL541" s="78"/>
      <c r="CM541" s="78"/>
      <c r="CN541" s="62"/>
      <c r="CO541" s="60"/>
      <c r="CP541" s="60" t="s">
        <v>4207</v>
      </c>
      <c r="CQ541" s="60"/>
      <c r="CR541" s="60"/>
      <c r="CS541" s="60"/>
      <c r="CT541" s="78"/>
      <c r="CU541" s="78" t="s">
        <v>1283</v>
      </c>
      <c r="CV541" s="78"/>
      <c r="CW541" s="78"/>
      <c r="CX541" s="60"/>
      <c r="CY541" s="60"/>
      <c r="CZ541" s="60"/>
      <c r="DA541" s="60"/>
      <c r="DB541" s="79"/>
      <c r="DC541" s="79"/>
      <c r="DD541" s="79"/>
      <c r="DE541" s="79"/>
      <c r="DF541" s="79"/>
      <c r="DG541" s="60"/>
      <c r="DH541" s="60"/>
      <c r="DI541" s="60"/>
      <c r="DJ541" s="74" t="s">
        <v>787</v>
      </c>
      <c r="DK541" s="62"/>
      <c r="DL541" s="62"/>
      <c r="DM541" s="62"/>
      <c r="DN541" s="62"/>
      <c r="DO541" s="74">
        <v>2.0</v>
      </c>
      <c r="DP541" s="82"/>
      <c r="DQ541" s="70"/>
      <c r="DR541" s="70"/>
      <c r="DS541" s="70"/>
      <c r="DT541" s="70"/>
      <c r="DU541" s="70"/>
      <c r="DV541" s="70"/>
      <c r="DW541" s="82"/>
      <c r="DX541" s="82"/>
      <c r="DY541" s="82"/>
      <c r="DZ541" s="82"/>
      <c r="EA541" s="82"/>
      <c r="EB541" s="82"/>
      <c r="EC541" s="91"/>
      <c r="ED541" s="84" t="s">
        <v>190</v>
      </c>
      <c r="EE541" s="85"/>
      <c r="EF541" s="82"/>
      <c r="EG541" s="70" t="s">
        <v>190</v>
      </c>
      <c r="EH541" s="92"/>
      <c r="EI541" s="92"/>
      <c r="EJ541" s="92"/>
      <c r="EK541" s="92"/>
      <c r="EL541" s="92"/>
      <c r="EM541" s="92"/>
      <c r="EN541" s="92"/>
      <c r="EO541" s="92"/>
      <c r="EP541" s="92"/>
      <c r="EQ541" s="92"/>
      <c r="ER541" s="92"/>
    </row>
    <row r="542">
      <c r="A542" s="56" t="str">
        <f t="shared" si="9"/>
        <v>ESP-0539</v>
      </c>
      <c r="B542" s="135"/>
      <c r="C542" s="87" t="s">
        <v>4208</v>
      </c>
      <c r="D542" s="59"/>
      <c r="E542" s="60" t="s">
        <v>313</v>
      </c>
      <c r="F542" s="113"/>
      <c r="G542" s="61" t="s">
        <v>175</v>
      </c>
      <c r="H542" s="113"/>
      <c r="I542" s="113"/>
      <c r="J542" s="64"/>
      <c r="K542" s="64"/>
      <c r="L542" s="64" t="s">
        <v>958</v>
      </c>
      <c r="M542" s="96" t="s">
        <v>4209</v>
      </c>
      <c r="N542" s="63"/>
      <c r="O542" s="92"/>
      <c r="P542" s="82" t="s">
        <v>960</v>
      </c>
      <c r="Q542" s="92"/>
      <c r="R542" s="60"/>
      <c r="S542" s="92"/>
      <c r="T542" s="82"/>
      <c r="U542" s="60"/>
      <c r="V542" s="60"/>
      <c r="W542" s="60"/>
      <c r="X542" s="60"/>
      <c r="Y542" s="62"/>
      <c r="Z542" s="82"/>
      <c r="AA542" s="82"/>
      <c r="AB542" s="82"/>
      <c r="AC542" s="82"/>
      <c r="AD542" s="82"/>
      <c r="AE542" s="82"/>
      <c r="AF542" s="82"/>
      <c r="AG542" s="82"/>
      <c r="AH542" s="82"/>
      <c r="AI542" s="82"/>
      <c r="AJ542" s="82"/>
      <c r="AK542" s="82"/>
      <c r="AL542" s="70" t="s">
        <v>183</v>
      </c>
      <c r="AM542" s="94"/>
      <c r="AN542" s="70"/>
      <c r="AO542" s="76"/>
      <c r="AP542" s="67"/>
      <c r="AQ542" s="68"/>
      <c r="AR542" s="69"/>
      <c r="AS542" s="70"/>
      <c r="AT542" s="69"/>
      <c r="AU542" s="68"/>
      <c r="AV542" s="68"/>
      <c r="AW542" s="68"/>
      <c r="AX542" s="68"/>
      <c r="AY542" s="68"/>
      <c r="AZ542" s="69"/>
      <c r="BA542" s="71"/>
      <c r="BB542" s="67"/>
      <c r="BC542" s="67"/>
      <c r="BD542" s="72"/>
      <c r="BE542" s="82"/>
      <c r="BF542" s="82"/>
      <c r="BG542" s="82"/>
      <c r="BH542" s="82"/>
      <c r="BI542" s="82"/>
      <c r="BJ542" s="90"/>
      <c r="BK542" s="90"/>
      <c r="BL542" s="76"/>
      <c r="BM542" s="60"/>
      <c r="BN542" s="60"/>
      <c r="BO542" s="60"/>
      <c r="BP542" s="60"/>
      <c r="BQ542" s="60"/>
      <c r="BR542" s="60"/>
      <c r="BS542" s="60"/>
      <c r="BT542" s="60"/>
      <c r="BU542" s="60"/>
      <c r="BV542" s="60"/>
      <c r="BW542" s="60"/>
      <c r="BX542" s="60"/>
      <c r="BY542" s="77"/>
      <c r="BZ542" s="66"/>
      <c r="CA542" s="66"/>
      <c r="CB542" s="66"/>
      <c r="CC542" s="66"/>
      <c r="CD542" s="62" t="s">
        <v>1029</v>
      </c>
      <c r="CE542" s="78"/>
      <c r="CF542" s="78"/>
      <c r="CG542" s="78"/>
      <c r="CH542" s="78"/>
      <c r="CI542" s="62" t="s">
        <v>1274</v>
      </c>
      <c r="CJ542" s="78"/>
      <c r="CK542" s="78"/>
      <c r="CL542" s="78"/>
      <c r="CM542" s="78"/>
      <c r="CN542" s="62"/>
      <c r="CO542" s="60"/>
      <c r="CP542" s="60" t="s">
        <v>646</v>
      </c>
      <c r="CQ542" s="60"/>
      <c r="CR542" s="60"/>
      <c r="CS542" s="60"/>
      <c r="CT542" s="78"/>
      <c r="CU542" s="78" t="s">
        <v>3349</v>
      </c>
      <c r="CV542" s="78"/>
      <c r="CW542" s="78"/>
      <c r="CX542" s="60"/>
      <c r="CY542" s="60"/>
      <c r="CZ542" s="60"/>
      <c r="DA542" s="60"/>
      <c r="DB542" s="79"/>
      <c r="DC542" s="79"/>
      <c r="DD542" s="79"/>
      <c r="DE542" s="79"/>
      <c r="DF542" s="79"/>
      <c r="DG542" s="60"/>
      <c r="DH542" s="60"/>
      <c r="DI542" s="60"/>
      <c r="DJ542" s="74" t="s">
        <v>787</v>
      </c>
      <c r="DK542" s="62"/>
      <c r="DL542" s="62"/>
      <c r="DM542" s="62"/>
      <c r="DN542" s="62"/>
      <c r="DO542" s="74">
        <v>2.0</v>
      </c>
      <c r="DP542" s="82"/>
      <c r="DQ542" s="70"/>
      <c r="DR542" s="70"/>
      <c r="DS542" s="70"/>
      <c r="DT542" s="70"/>
      <c r="DU542" s="70"/>
      <c r="DV542" s="70"/>
      <c r="DW542" s="82"/>
      <c r="DX542" s="82"/>
      <c r="DY542" s="82"/>
      <c r="DZ542" s="82"/>
      <c r="EA542" s="82"/>
      <c r="EB542" s="82"/>
      <c r="EC542" s="91"/>
      <c r="ED542" s="84" t="s">
        <v>190</v>
      </c>
      <c r="EE542" s="85"/>
      <c r="EF542" s="82"/>
      <c r="EG542" s="70" t="s">
        <v>190</v>
      </c>
      <c r="EH542" s="92"/>
      <c r="EI542" s="92"/>
      <c r="EJ542" s="92"/>
      <c r="EK542" s="92"/>
      <c r="EL542" s="92"/>
      <c r="EM542" s="92"/>
      <c r="EN542" s="92"/>
      <c r="EO542" s="92"/>
      <c r="EP542" s="92"/>
      <c r="EQ542" s="92"/>
      <c r="ER542" s="92"/>
    </row>
    <row r="543">
      <c r="A543" s="56" t="str">
        <f t="shared" si="9"/>
        <v>ESP-0540</v>
      </c>
      <c r="B543" s="57" t="s">
        <v>4210</v>
      </c>
      <c r="C543" s="87" t="s">
        <v>4211</v>
      </c>
      <c r="D543" s="59"/>
      <c r="E543" s="60" t="s">
        <v>313</v>
      </c>
      <c r="F543" s="113"/>
      <c r="G543" s="61" t="s">
        <v>175</v>
      </c>
      <c r="H543" s="113"/>
      <c r="I543" s="113"/>
      <c r="J543" s="96"/>
      <c r="K543" s="96"/>
      <c r="L543" s="96" t="s">
        <v>1308</v>
      </c>
      <c r="M543" s="96" t="s">
        <v>4212</v>
      </c>
      <c r="N543" s="63"/>
      <c r="O543" s="92"/>
      <c r="P543" s="82" t="s">
        <v>316</v>
      </c>
      <c r="Q543" s="92"/>
      <c r="R543" s="60"/>
      <c r="S543" s="92"/>
      <c r="T543" s="82"/>
      <c r="U543" s="60"/>
      <c r="V543" s="60"/>
      <c r="W543" s="60"/>
      <c r="X543" s="60"/>
      <c r="Y543" s="62"/>
      <c r="Z543" s="82"/>
      <c r="AA543" s="82"/>
      <c r="AB543" s="82"/>
      <c r="AC543" s="82"/>
      <c r="AD543" s="82"/>
      <c r="AE543" s="82"/>
      <c r="AF543" s="82"/>
      <c r="AG543" s="82"/>
      <c r="AH543" s="82"/>
      <c r="AI543" s="82"/>
      <c r="AJ543" s="82"/>
      <c r="AK543" s="82"/>
      <c r="AL543" s="70" t="s">
        <v>183</v>
      </c>
      <c r="AM543" s="94"/>
      <c r="AN543" s="70"/>
      <c r="AO543" s="76"/>
      <c r="AP543" s="67"/>
      <c r="AQ543" s="68"/>
      <c r="AR543" s="69"/>
      <c r="AS543" s="70"/>
      <c r="AT543" s="69"/>
      <c r="AU543" s="68"/>
      <c r="AV543" s="68"/>
      <c r="AW543" s="68"/>
      <c r="AX543" s="68"/>
      <c r="AY543" s="68"/>
      <c r="AZ543" s="69"/>
      <c r="BA543" s="71"/>
      <c r="BB543" s="67"/>
      <c r="BC543" s="67"/>
      <c r="BD543" s="72"/>
      <c r="BE543" s="82"/>
      <c r="BF543" s="82"/>
      <c r="BG543" s="82"/>
      <c r="BH543" s="82"/>
      <c r="BI543" s="82"/>
      <c r="BJ543" s="90"/>
      <c r="BK543" s="90"/>
      <c r="BL543" s="76"/>
      <c r="BM543" s="60"/>
      <c r="BN543" s="60"/>
      <c r="BO543" s="60"/>
      <c r="BP543" s="60"/>
      <c r="BQ543" s="60"/>
      <c r="BR543" s="60"/>
      <c r="BS543" s="60"/>
      <c r="BT543" s="60"/>
      <c r="BU543" s="60"/>
      <c r="BV543" s="60"/>
      <c r="BW543" s="60"/>
      <c r="BX543" s="60"/>
      <c r="BY543" s="77"/>
      <c r="BZ543" s="66"/>
      <c r="CA543" s="66"/>
      <c r="CB543" s="66"/>
      <c r="CC543" s="66"/>
      <c r="CD543" s="62" t="s">
        <v>346</v>
      </c>
      <c r="CE543" s="78"/>
      <c r="CF543" s="78"/>
      <c r="CG543" s="78"/>
      <c r="CH543" s="78"/>
      <c r="CI543" s="62" t="s">
        <v>3053</v>
      </c>
      <c r="CJ543" s="78"/>
      <c r="CK543" s="78"/>
      <c r="CL543" s="78"/>
      <c r="CM543" s="78"/>
      <c r="CN543" s="62"/>
      <c r="CO543" s="60"/>
      <c r="CP543" s="60" t="s">
        <v>2258</v>
      </c>
      <c r="CQ543" s="60"/>
      <c r="CR543" s="60"/>
      <c r="CS543" s="60"/>
      <c r="CT543" s="78"/>
      <c r="CU543" s="78" t="s">
        <v>3053</v>
      </c>
      <c r="CV543" s="78"/>
      <c r="CW543" s="78"/>
      <c r="CX543" s="60"/>
      <c r="CY543" s="60"/>
      <c r="CZ543" s="60"/>
      <c r="DA543" s="60"/>
      <c r="DB543" s="79"/>
      <c r="DC543" s="79"/>
      <c r="DD543" s="79"/>
      <c r="DE543" s="79"/>
      <c r="DF543" s="79"/>
      <c r="DG543" s="60"/>
      <c r="DH543" s="60"/>
      <c r="DI543" s="60"/>
      <c r="DJ543" s="74" t="s">
        <v>787</v>
      </c>
      <c r="DK543" s="62"/>
      <c r="DL543" s="62"/>
      <c r="DM543" s="62"/>
      <c r="DN543" s="62"/>
      <c r="DO543" s="74">
        <v>2.0</v>
      </c>
      <c r="DP543" s="82"/>
      <c r="DQ543" s="70"/>
      <c r="DR543" s="70"/>
      <c r="DS543" s="70"/>
      <c r="DT543" s="70"/>
      <c r="DU543" s="70"/>
      <c r="DV543" s="70"/>
      <c r="DW543" s="82"/>
      <c r="DX543" s="82"/>
      <c r="DY543" s="82"/>
      <c r="DZ543" s="82"/>
      <c r="EA543" s="82"/>
      <c r="EB543" s="82"/>
      <c r="EC543" s="91"/>
      <c r="ED543" s="84" t="s">
        <v>190</v>
      </c>
      <c r="EE543" s="85"/>
      <c r="EF543" s="82"/>
      <c r="EG543" s="70" t="s">
        <v>190</v>
      </c>
      <c r="EH543" s="92"/>
      <c r="EI543" s="92"/>
      <c r="EJ543" s="92"/>
      <c r="EK543" s="92"/>
      <c r="EL543" s="92"/>
      <c r="EM543" s="92"/>
      <c r="EN543" s="92"/>
      <c r="EO543" s="92"/>
      <c r="EP543" s="92"/>
      <c r="EQ543" s="92"/>
      <c r="ER543" s="92"/>
    </row>
    <row r="544">
      <c r="A544" s="56" t="str">
        <f t="shared" si="9"/>
        <v>ESP-0541</v>
      </c>
      <c r="B544" s="135"/>
      <c r="C544" s="87" t="s">
        <v>4213</v>
      </c>
      <c r="D544" s="59"/>
      <c r="E544" s="60" t="s">
        <v>313</v>
      </c>
      <c r="F544" s="113"/>
      <c r="G544" s="61" t="s">
        <v>175</v>
      </c>
      <c r="H544" s="113"/>
      <c r="I544" s="113"/>
      <c r="J544" s="96"/>
      <c r="K544" s="96"/>
      <c r="L544" s="96" t="s">
        <v>1001</v>
      </c>
      <c r="M544" s="96" t="s">
        <v>4214</v>
      </c>
      <c r="N544" s="63"/>
      <c r="O544" s="92"/>
      <c r="P544" s="82" t="s">
        <v>316</v>
      </c>
      <c r="Q544" s="92"/>
      <c r="R544" s="60"/>
      <c r="S544" s="92"/>
      <c r="T544" s="82"/>
      <c r="U544" s="60"/>
      <c r="V544" s="60"/>
      <c r="W544" s="60"/>
      <c r="X544" s="60"/>
      <c r="Y544" s="62"/>
      <c r="Z544" s="60"/>
      <c r="AA544" s="60"/>
      <c r="AB544" s="60"/>
      <c r="AC544" s="60"/>
      <c r="AD544" s="60"/>
      <c r="AE544" s="60"/>
      <c r="AF544" s="60"/>
      <c r="AG544" s="60"/>
      <c r="AH544" s="60"/>
      <c r="AI544" s="60"/>
      <c r="AJ544" s="60"/>
      <c r="AK544" s="60"/>
      <c r="AL544" s="64" t="s">
        <v>183</v>
      </c>
      <c r="AM544" s="65"/>
      <c r="AN544" s="64"/>
      <c r="AO544" s="66"/>
      <c r="AP544" s="67"/>
      <c r="AQ544" s="68"/>
      <c r="AR544" s="69"/>
      <c r="AS544" s="70"/>
      <c r="AT544" s="69"/>
      <c r="AU544" s="68"/>
      <c r="AV544" s="68"/>
      <c r="AW544" s="68"/>
      <c r="AX544" s="68"/>
      <c r="AY544" s="68"/>
      <c r="AZ544" s="69"/>
      <c r="BA544" s="71"/>
      <c r="BB544" s="72">
        <f t="shared" ref="BB544:BB545" si="16">BC544</f>
        <v>235000</v>
      </c>
      <c r="BC544" s="72">
        <v>235000.0</v>
      </c>
      <c r="BD544" s="73">
        <v>235000.0</v>
      </c>
      <c r="BE544" s="82"/>
      <c r="BF544" s="82"/>
      <c r="BG544" s="82"/>
      <c r="BH544" s="82"/>
      <c r="BI544" s="82"/>
      <c r="BJ544" s="90"/>
      <c r="BK544" s="90"/>
      <c r="BL544" s="76"/>
      <c r="BM544" s="60"/>
      <c r="BN544" s="60"/>
      <c r="BO544" s="60"/>
      <c r="BP544" s="60"/>
      <c r="BQ544" s="60"/>
      <c r="BR544" s="60"/>
      <c r="BS544" s="60"/>
      <c r="BT544" s="60"/>
      <c r="BU544" s="60"/>
      <c r="BV544" s="60"/>
      <c r="BW544" s="60"/>
      <c r="BX544" s="60"/>
      <c r="BY544" s="77"/>
      <c r="BZ544" s="66"/>
      <c r="CA544" s="66"/>
      <c r="CB544" s="66"/>
      <c r="CC544" s="66"/>
      <c r="CD544" s="62" t="s">
        <v>4215</v>
      </c>
      <c r="CE544" s="78"/>
      <c r="CF544" s="78"/>
      <c r="CG544" s="78"/>
      <c r="CH544" s="78"/>
      <c r="CI544" s="62" t="s">
        <v>3863</v>
      </c>
      <c r="CJ544" s="78"/>
      <c r="CK544" s="78"/>
      <c r="CL544" s="78"/>
      <c r="CM544" s="78"/>
      <c r="CN544" s="62"/>
      <c r="CO544" s="60"/>
      <c r="CP544" s="60" t="s">
        <v>1450</v>
      </c>
      <c r="CQ544" s="60"/>
      <c r="CR544" s="60"/>
      <c r="CS544" s="60"/>
      <c r="CT544" s="78"/>
      <c r="CU544" s="78" t="s">
        <v>3863</v>
      </c>
      <c r="CV544" s="78"/>
      <c r="CW544" s="78"/>
      <c r="CX544" s="60"/>
      <c r="CY544" s="60"/>
      <c r="CZ544" s="60"/>
      <c r="DA544" s="60"/>
      <c r="DB544" s="79"/>
      <c r="DC544" s="79"/>
      <c r="DD544" s="79"/>
      <c r="DE544" s="79"/>
      <c r="DF544" s="79"/>
      <c r="DG544" s="60"/>
      <c r="DH544" s="60"/>
      <c r="DI544" s="60"/>
      <c r="DJ544" s="74" t="s">
        <v>787</v>
      </c>
      <c r="DK544" s="62"/>
      <c r="DL544" s="62"/>
      <c r="DM544" s="62"/>
      <c r="DN544" s="62"/>
      <c r="DO544" s="74">
        <v>2.0</v>
      </c>
      <c r="DP544" s="82"/>
      <c r="DQ544" s="70"/>
      <c r="DR544" s="70"/>
      <c r="DS544" s="70"/>
      <c r="DT544" s="70"/>
      <c r="DU544" s="70"/>
      <c r="DV544" s="70"/>
      <c r="DW544" s="82"/>
      <c r="DX544" s="82"/>
      <c r="DY544" s="82"/>
      <c r="DZ544" s="82"/>
      <c r="EA544" s="82"/>
      <c r="EB544" s="82"/>
      <c r="EC544" s="91"/>
      <c r="ED544" s="84" t="s">
        <v>190</v>
      </c>
      <c r="EE544" s="85"/>
      <c r="EF544" s="82"/>
      <c r="EG544" s="70" t="s">
        <v>190</v>
      </c>
      <c r="EH544" s="92"/>
      <c r="EI544" s="92"/>
      <c r="EJ544" s="92"/>
      <c r="EK544" s="92"/>
      <c r="EL544" s="92"/>
      <c r="EM544" s="92"/>
      <c r="EN544" s="92"/>
      <c r="EO544" s="92"/>
      <c r="EP544" s="92"/>
      <c r="EQ544" s="92"/>
      <c r="ER544" s="92"/>
    </row>
    <row r="545">
      <c r="A545" s="56" t="str">
        <f t="shared" si="9"/>
        <v>ESP-0542</v>
      </c>
      <c r="B545" s="135"/>
      <c r="C545" s="87" t="s">
        <v>4216</v>
      </c>
      <c r="D545" s="59"/>
      <c r="E545" s="60" t="s">
        <v>313</v>
      </c>
      <c r="F545" s="61"/>
      <c r="G545" s="61" t="s">
        <v>175</v>
      </c>
      <c r="H545" s="61"/>
      <c r="I545" s="61"/>
      <c r="J545" s="64"/>
      <c r="K545" s="64"/>
      <c r="L545" s="64" t="s">
        <v>958</v>
      </c>
      <c r="M545" s="96" t="s">
        <v>2910</v>
      </c>
      <c r="N545" s="63"/>
      <c r="O545" s="63"/>
      <c r="P545" s="62" t="s">
        <v>316</v>
      </c>
      <c r="Q545" s="63"/>
      <c r="R545" s="60"/>
      <c r="S545" s="63"/>
      <c r="T545" s="60" t="s">
        <v>317</v>
      </c>
      <c r="U545" s="60"/>
      <c r="V545" s="60"/>
      <c r="W545" s="60"/>
      <c r="X545" s="60"/>
      <c r="Y545" s="62"/>
      <c r="Z545" s="60"/>
      <c r="AA545" s="60"/>
      <c r="AB545" s="60"/>
      <c r="AC545" s="60"/>
      <c r="AD545" s="60"/>
      <c r="AE545" s="60"/>
      <c r="AF545" s="60"/>
      <c r="AG545" s="60"/>
      <c r="AH545" s="60"/>
      <c r="AI545" s="60"/>
      <c r="AJ545" s="60"/>
      <c r="AK545" s="60"/>
      <c r="AL545" s="64" t="s">
        <v>183</v>
      </c>
      <c r="AM545" s="65"/>
      <c r="AN545" s="64"/>
      <c r="AO545" s="66"/>
      <c r="AP545" s="67"/>
      <c r="AQ545" s="68"/>
      <c r="AR545" s="69"/>
      <c r="AS545" s="70"/>
      <c r="AT545" s="69"/>
      <c r="AU545" s="68"/>
      <c r="AV545" s="68"/>
      <c r="AW545" s="68"/>
      <c r="AX545" s="68"/>
      <c r="AY545" s="68"/>
      <c r="AZ545" s="69"/>
      <c r="BA545" s="71"/>
      <c r="BB545" s="72">
        <f t="shared" si="16"/>
        <v>250000</v>
      </c>
      <c r="BC545" s="72">
        <v>250000.0</v>
      </c>
      <c r="BD545" s="73">
        <v>250000.0</v>
      </c>
      <c r="BE545" s="82"/>
      <c r="BF545" s="82"/>
      <c r="BG545" s="82"/>
      <c r="BH545" s="82"/>
      <c r="BI545" s="82"/>
      <c r="BJ545" s="90"/>
      <c r="BK545" s="90"/>
      <c r="BL545" s="76"/>
      <c r="BM545" s="60"/>
      <c r="BN545" s="60"/>
      <c r="BO545" s="60"/>
      <c r="BP545" s="60"/>
      <c r="BQ545" s="60"/>
      <c r="BR545" s="60"/>
      <c r="BS545" s="60"/>
      <c r="BT545" s="60"/>
      <c r="BU545" s="60"/>
      <c r="BV545" s="60"/>
      <c r="BW545" s="60"/>
      <c r="BX545" s="60"/>
      <c r="BY545" s="77"/>
      <c r="BZ545" s="66"/>
      <c r="CA545" s="66"/>
      <c r="CB545" s="66"/>
      <c r="CC545" s="66"/>
      <c r="CD545" s="62" t="s">
        <v>4154</v>
      </c>
      <c r="CE545" s="78"/>
      <c r="CF545" s="78"/>
      <c r="CG545" s="78"/>
      <c r="CH545" s="78"/>
      <c r="CI545" s="94"/>
      <c r="CJ545" s="108"/>
      <c r="CK545" s="108"/>
      <c r="CL545" s="108"/>
      <c r="CM545" s="108"/>
      <c r="CN545" s="94"/>
      <c r="CO545" s="82"/>
      <c r="CP545" s="82"/>
      <c r="CQ545" s="82"/>
      <c r="CR545" s="82"/>
      <c r="CS545" s="82"/>
      <c r="CT545" s="108"/>
      <c r="CU545" s="108"/>
      <c r="CV545" s="78"/>
      <c r="CW545" s="78"/>
      <c r="CX545" s="82"/>
      <c r="CY545" s="82"/>
      <c r="CZ545" s="82"/>
      <c r="DA545" s="82"/>
      <c r="DB545" s="79"/>
      <c r="DC545" s="79"/>
      <c r="DD545" s="79"/>
      <c r="DE545" s="79"/>
      <c r="DF545" s="79"/>
      <c r="DG545" s="60"/>
      <c r="DH545" s="60"/>
      <c r="DI545" s="60"/>
      <c r="DJ545" s="74" t="s">
        <v>787</v>
      </c>
      <c r="DK545" s="62"/>
      <c r="DL545" s="62"/>
      <c r="DM545" s="62"/>
      <c r="DN545" s="62"/>
      <c r="DO545" s="74">
        <v>2.0</v>
      </c>
      <c r="DP545" s="82"/>
      <c r="DQ545" s="70"/>
      <c r="DR545" s="70"/>
      <c r="DS545" s="70"/>
      <c r="DT545" s="70"/>
      <c r="DU545" s="70"/>
      <c r="DV545" s="70"/>
      <c r="DW545" s="82"/>
      <c r="DX545" s="82"/>
      <c r="DY545" s="82"/>
      <c r="DZ545" s="82"/>
      <c r="EA545" s="82"/>
      <c r="EB545" s="82"/>
      <c r="EC545" s="91"/>
      <c r="ED545" s="84" t="s">
        <v>190</v>
      </c>
      <c r="EE545" s="85"/>
      <c r="EF545" s="82"/>
      <c r="EG545" s="70" t="s">
        <v>190</v>
      </c>
      <c r="EH545" s="92"/>
      <c r="EI545" s="92"/>
      <c r="EJ545" s="92"/>
      <c r="EK545" s="92"/>
      <c r="EL545" s="92"/>
      <c r="EM545" s="92"/>
      <c r="EN545" s="92"/>
      <c r="EO545" s="92"/>
      <c r="EP545" s="92"/>
      <c r="EQ545" s="92"/>
      <c r="ER545" s="92"/>
    </row>
    <row r="546">
      <c r="A546" s="56" t="str">
        <f t="shared" si="9"/>
        <v>ESP-0543</v>
      </c>
      <c r="B546" s="135"/>
      <c r="C546" s="87" t="s">
        <v>4217</v>
      </c>
      <c r="D546" s="59"/>
      <c r="E546" s="60" t="s">
        <v>313</v>
      </c>
      <c r="F546" s="61"/>
      <c r="G546" s="61" t="s">
        <v>175</v>
      </c>
      <c r="H546" s="61"/>
      <c r="I546" s="61"/>
      <c r="J546" s="64"/>
      <c r="K546" s="64"/>
      <c r="L546" s="64" t="s">
        <v>958</v>
      </c>
      <c r="M546" s="96" t="s">
        <v>4218</v>
      </c>
      <c r="N546" s="63"/>
      <c r="O546" s="63"/>
      <c r="P546" s="62" t="s">
        <v>316</v>
      </c>
      <c r="Q546" s="63"/>
      <c r="R546" s="60"/>
      <c r="S546" s="63"/>
      <c r="T546" s="60" t="s">
        <v>317</v>
      </c>
      <c r="U546" s="60"/>
      <c r="V546" s="60"/>
      <c r="W546" s="82"/>
      <c r="X546" s="60"/>
      <c r="Y546" s="65"/>
      <c r="Z546" s="82"/>
      <c r="AA546" s="82"/>
      <c r="AB546" s="82"/>
      <c r="AC546" s="82"/>
      <c r="AD546" s="82"/>
      <c r="AE546" s="82"/>
      <c r="AF546" s="82"/>
      <c r="AG546" s="82"/>
      <c r="AH546" s="82"/>
      <c r="AI546" s="82"/>
      <c r="AJ546" s="82"/>
      <c r="AK546" s="82"/>
      <c r="AL546" s="70" t="s">
        <v>183</v>
      </c>
      <c r="AM546" s="94"/>
      <c r="AN546" s="70"/>
      <c r="AO546" s="76"/>
      <c r="AP546" s="67"/>
      <c r="AQ546" s="68"/>
      <c r="AR546" s="69"/>
      <c r="AS546" s="70"/>
      <c r="AT546" s="69"/>
      <c r="AU546" s="68"/>
      <c r="AV546" s="68"/>
      <c r="AW546" s="68"/>
      <c r="AX546" s="68"/>
      <c r="AY546" s="68"/>
      <c r="AZ546" s="69"/>
      <c r="BA546" s="71"/>
      <c r="BB546" s="67"/>
      <c r="BC546" s="67"/>
      <c r="BD546" s="72"/>
      <c r="BE546" s="82"/>
      <c r="BF546" s="82"/>
      <c r="BG546" s="82"/>
      <c r="BH546" s="82"/>
      <c r="BI546" s="82"/>
      <c r="BJ546" s="90"/>
      <c r="BK546" s="90"/>
      <c r="BL546" s="76"/>
      <c r="BM546" s="60"/>
      <c r="BN546" s="60"/>
      <c r="BO546" s="60"/>
      <c r="BP546" s="60"/>
      <c r="BQ546" s="60"/>
      <c r="BR546" s="60"/>
      <c r="BS546" s="60"/>
      <c r="BT546" s="60"/>
      <c r="BU546" s="60"/>
      <c r="BV546" s="60"/>
      <c r="BW546" s="60"/>
      <c r="BX546" s="60"/>
      <c r="BY546" s="77"/>
      <c r="BZ546" s="66"/>
      <c r="CA546" s="66"/>
      <c r="CB546" s="66"/>
      <c r="CC546" s="66"/>
      <c r="CD546" s="62" t="s">
        <v>2105</v>
      </c>
      <c r="CE546" s="78"/>
      <c r="CF546" s="78"/>
      <c r="CG546" s="78"/>
      <c r="CH546" s="78"/>
      <c r="CI546" s="62" t="s">
        <v>258</v>
      </c>
      <c r="CJ546" s="78"/>
      <c r="CK546" s="78"/>
      <c r="CL546" s="78"/>
      <c r="CM546" s="78"/>
      <c r="CN546" s="62" t="s">
        <v>258</v>
      </c>
      <c r="CO546" s="60"/>
      <c r="CP546" s="60"/>
      <c r="CQ546" s="60"/>
      <c r="CR546" s="60"/>
      <c r="CS546" s="60"/>
      <c r="CT546" s="78"/>
      <c r="CU546" s="78" t="s">
        <v>258</v>
      </c>
      <c r="CV546" s="78"/>
      <c r="CW546" s="78"/>
      <c r="CX546" s="60"/>
      <c r="CY546" s="60"/>
      <c r="CZ546" s="60"/>
      <c r="DA546" s="60"/>
      <c r="DB546" s="79"/>
      <c r="DC546" s="79"/>
      <c r="DD546" s="79"/>
      <c r="DE546" s="79"/>
      <c r="DF546" s="79"/>
      <c r="DG546" s="60"/>
      <c r="DH546" s="60"/>
      <c r="DI546" s="60"/>
      <c r="DJ546" s="74" t="s">
        <v>787</v>
      </c>
      <c r="DK546" s="62"/>
      <c r="DL546" s="62"/>
      <c r="DM546" s="62"/>
      <c r="DN546" s="62"/>
      <c r="DO546" s="74">
        <v>2.0</v>
      </c>
      <c r="DP546" s="82"/>
      <c r="DQ546" s="70"/>
      <c r="DR546" s="70"/>
      <c r="DS546" s="70"/>
      <c r="DT546" s="70"/>
      <c r="DU546" s="70"/>
      <c r="DV546" s="70"/>
      <c r="DW546" s="82"/>
      <c r="DX546" s="82"/>
      <c r="DY546" s="82"/>
      <c r="DZ546" s="82"/>
      <c r="EA546" s="82"/>
      <c r="EB546" s="82"/>
      <c r="EC546" s="91"/>
      <c r="ED546" s="84" t="s">
        <v>190</v>
      </c>
      <c r="EE546" s="85"/>
      <c r="EF546" s="82"/>
      <c r="EG546" s="70" t="s">
        <v>190</v>
      </c>
      <c r="EH546" s="92"/>
      <c r="EI546" s="92"/>
      <c r="EJ546" s="92"/>
      <c r="EK546" s="92"/>
      <c r="EL546" s="92"/>
      <c r="EM546" s="92"/>
      <c r="EN546" s="92"/>
      <c r="EO546" s="92"/>
      <c r="EP546" s="92"/>
      <c r="EQ546" s="92"/>
      <c r="ER546" s="92"/>
    </row>
    <row r="547">
      <c r="A547" s="56" t="str">
        <f t="shared" si="9"/>
        <v>ESP-0544</v>
      </c>
      <c r="B547" s="57" t="s">
        <v>4219</v>
      </c>
      <c r="C547" s="87" t="s">
        <v>4220</v>
      </c>
      <c r="D547" s="59"/>
      <c r="E547" s="60" t="s">
        <v>313</v>
      </c>
      <c r="F547" s="61"/>
      <c r="G547" s="61" t="s">
        <v>175</v>
      </c>
      <c r="H547" s="61"/>
      <c r="I547" s="61"/>
      <c r="J547" s="96"/>
      <c r="K547" s="96"/>
      <c r="L547" s="96" t="s">
        <v>4221</v>
      </c>
      <c r="M547" s="96" t="s">
        <v>4222</v>
      </c>
      <c r="N547" s="63"/>
      <c r="O547" s="63"/>
      <c r="P547" s="62" t="s">
        <v>316</v>
      </c>
      <c r="Q547" s="63"/>
      <c r="R547" s="60"/>
      <c r="S547" s="63"/>
      <c r="T547" s="60" t="s">
        <v>317</v>
      </c>
      <c r="U547" s="60"/>
      <c r="V547" s="60"/>
      <c r="W547" s="60"/>
      <c r="X547" s="60"/>
      <c r="Y547" s="62"/>
      <c r="Z547" s="82"/>
      <c r="AA547" s="82"/>
      <c r="AB547" s="82"/>
      <c r="AC547" s="82"/>
      <c r="AD547" s="82"/>
      <c r="AE547" s="82"/>
      <c r="AF547" s="82"/>
      <c r="AG547" s="82"/>
      <c r="AH547" s="82"/>
      <c r="AI547" s="82"/>
      <c r="AJ547" s="82"/>
      <c r="AK547" s="82"/>
      <c r="AL547" s="70" t="s">
        <v>183</v>
      </c>
      <c r="AM547" s="94"/>
      <c r="AN547" s="70"/>
      <c r="AO547" s="76"/>
      <c r="AP547" s="67"/>
      <c r="AQ547" s="68"/>
      <c r="AR547" s="69"/>
      <c r="AS547" s="70"/>
      <c r="AT547" s="69"/>
      <c r="AU547" s="68"/>
      <c r="AV547" s="68"/>
      <c r="AW547" s="68"/>
      <c r="AX547" s="68"/>
      <c r="AY547" s="68"/>
      <c r="AZ547" s="69"/>
      <c r="BA547" s="71"/>
      <c r="BB547" s="67"/>
      <c r="BC547" s="67"/>
      <c r="BD547" s="72"/>
      <c r="BE547" s="82"/>
      <c r="BF547" s="82"/>
      <c r="BG547" s="82"/>
      <c r="BH547" s="82"/>
      <c r="BI547" s="82"/>
      <c r="BJ547" s="90"/>
      <c r="BK547" s="90"/>
      <c r="BL547" s="76"/>
      <c r="BM547" s="60"/>
      <c r="BN547" s="60"/>
      <c r="BO547" s="60"/>
      <c r="BP547" s="60"/>
      <c r="BQ547" s="60"/>
      <c r="BR547" s="60"/>
      <c r="BS547" s="60"/>
      <c r="BT547" s="60"/>
      <c r="BU547" s="60"/>
      <c r="BV547" s="60"/>
      <c r="BW547" s="60"/>
      <c r="BX547" s="60"/>
      <c r="BY547" s="77"/>
      <c r="BZ547" s="66"/>
      <c r="CA547" s="66"/>
      <c r="CB547" s="66"/>
      <c r="CC547" s="66"/>
      <c r="CD547" s="62" t="s">
        <v>4223</v>
      </c>
      <c r="CE547" s="78"/>
      <c r="CF547" s="78"/>
      <c r="CG547" s="78"/>
      <c r="CH547" s="78"/>
      <c r="CI547" s="62" t="s">
        <v>1925</v>
      </c>
      <c r="CJ547" s="78"/>
      <c r="CK547" s="78"/>
      <c r="CL547" s="78"/>
      <c r="CM547" s="78"/>
      <c r="CN547" s="62" t="s">
        <v>1925</v>
      </c>
      <c r="CO547" s="60"/>
      <c r="CP547" s="60"/>
      <c r="CQ547" s="60"/>
      <c r="CR547" s="60"/>
      <c r="CS547" s="60"/>
      <c r="CT547" s="78"/>
      <c r="CU547" s="78" t="s">
        <v>1925</v>
      </c>
      <c r="CV547" s="78"/>
      <c r="CW547" s="78"/>
      <c r="CX547" s="60"/>
      <c r="CY547" s="60"/>
      <c r="CZ547" s="60"/>
      <c r="DA547" s="60"/>
      <c r="DB547" s="79"/>
      <c r="DC547" s="79"/>
      <c r="DD547" s="79"/>
      <c r="DE547" s="79"/>
      <c r="DF547" s="79"/>
      <c r="DG547" s="60"/>
      <c r="DH547" s="60"/>
      <c r="DI547" s="60"/>
      <c r="DJ547" s="74" t="s">
        <v>4224</v>
      </c>
      <c r="DK547" s="62"/>
      <c r="DL547" s="62"/>
      <c r="DM547" s="62"/>
      <c r="DN547" s="62"/>
      <c r="DO547" s="74">
        <v>2.0</v>
      </c>
      <c r="DP547" s="82"/>
      <c r="DQ547" s="70"/>
      <c r="DR547" s="70"/>
      <c r="DS547" s="70"/>
      <c r="DT547" s="70"/>
      <c r="DU547" s="70"/>
      <c r="DV547" s="70"/>
      <c r="DW547" s="82"/>
      <c r="DX547" s="82"/>
      <c r="DY547" s="82"/>
      <c r="DZ547" s="82"/>
      <c r="EA547" s="82"/>
      <c r="EB547" s="82"/>
      <c r="EC547" s="91"/>
      <c r="ED547" s="84" t="s">
        <v>190</v>
      </c>
      <c r="EE547" s="85"/>
      <c r="EF547" s="82"/>
      <c r="EG547" s="70" t="s">
        <v>190</v>
      </c>
      <c r="EH547" s="92"/>
      <c r="EI547" s="92"/>
      <c r="EJ547" s="92"/>
      <c r="EK547" s="92"/>
      <c r="EL547" s="92"/>
      <c r="EM547" s="92"/>
      <c r="EN547" s="92"/>
      <c r="EO547" s="92"/>
      <c r="EP547" s="92"/>
      <c r="EQ547" s="92"/>
      <c r="ER547" s="92"/>
    </row>
    <row r="548">
      <c r="A548" s="56" t="str">
        <f t="shared" si="9"/>
        <v>ESP-0545</v>
      </c>
      <c r="B548" s="57" t="s">
        <v>4225</v>
      </c>
      <c r="C548" s="87" t="s">
        <v>4226</v>
      </c>
      <c r="D548" s="59"/>
      <c r="E548" s="60" t="s">
        <v>313</v>
      </c>
      <c r="F548" s="61"/>
      <c r="G548" s="61" t="s">
        <v>175</v>
      </c>
      <c r="H548" s="61"/>
      <c r="I548" s="61"/>
      <c r="J548" s="96"/>
      <c r="K548" s="96"/>
      <c r="L548" s="96" t="s">
        <v>4227</v>
      </c>
      <c r="M548" s="96" t="s">
        <v>4228</v>
      </c>
      <c r="N548" s="63"/>
      <c r="O548" s="63"/>
      <c r="P548" s="62" t="s">
        <v>960</v>
      </c>
      <c r="Q548" s="63"/>
      <c r="R548" s="60"/>
      <c r="S548" s="63"/>
      <c r="T548" s="60" t="s">
        <v>317</v>
      </c>
      <c r="U548" s="60"/>
      <c r="V548" s="60"/>
      <c r="W548" s="60"/>
      <c r="X548" s="60"/>
      <c r="Y548" s="62"/>
      <c r="Z548" s="82"/>
      <c r="AA548" s="82"/>
      <c r="AB548" s="82"/>
      <c r="AC548" s="82"/>
      <c r="AD548" s="82"/>
      <c r="AE548" s="82"/>
      <c r="AF548" s="82"/>
      <c r="AG548" s="82"/>
      <c r="AH548" s="82"/>
      <c r="AI548" s="82"/>
      <c r="AJ548" s="82"/>
      <c r="AK548" s="82"/>
      <c r="AL548" s="70" t="s">
        <v>183</v>
      </c>
      <c r="AM548" s="94"/>
      <c r="AN548" s="70"/>
      <c r="AO548" s="76"/>
      <c r="AP548" s="67"/>
      <c r="AQ548" s="68"/>
      <c r="AR548" s="69"/>
      <c r="AS548" s="70"/>
      <c r="AT548" s="69"/>
      <c r="AU548" s="68"/>
      <c r="AV548" s="68"/>
      <c r="AW548" s="68"/>
      <c r="AX548" s="68"/>
      <c r="AY548" s="68"/>
      <c r="AZ548" s="69"/>
      <c r="BA548" s="71"/>
      <c r="BB548" s="67"/>
      <c r="BC548" s="67"/>
      <c r="BD548" s="72"/>
      <c r="BE548" s="60"/>
      <c r="BF548" s="60"/>
      <c r="BG548" s="60"/>
      <c r="BH548" s="60"/>
      <c r="BI548" s="60"/>
      <c r="BJ548" s="74"/>
      <c r="BK548" s="74"/>
      <c r="BL548" s="76"/>
      <c r="BM548" s="60"/>
      <c r="BN548" s="60"/>
      <c r="BO548" s="60"/>
      <c r="BP548" s="60"/>
      <c r="BQ548" s="60"/>
      <c r="BR548" s="60"/>
      <c r="BS548" s="82"/>
      <c r="BT548" s="82"/>
      <c r="BU548" s="82"/>
      <c r="BV548" s="82"/>
      <c r="BW548" s="82"/>
      <c r="BX548" s="82"/>
      <c r="BY548" s="189"/>
      <c r="BZ548" s="76"/>
      <c r="CA548" s="76"/>
      <c r="CB548" s="76"/>
      <c r="CC548" s="76"/>
      <c r="CD548" s="70"/>
      <c r="CE548" s="108"/>
      <c r="CF548" s="108"/>
      <c r="CG548" s="108"/>
      <c r="CH548" s="108"/>
      <c r="CI548" s="94"/>
      <c r="CJ548" s="108"/>
      <c r="CK548" s="108"/>
      <c r="CL548" s="108"/>
      <c r="CM548" s="108"/>
      <c r="CN548" s="94"/>
      <c r="CO548" s="82"/>
      <c r="CP548" s="82"/>
      <c r="CQ548" s="82"/>
      <c r="CR548" s="82"/>
      <c r="CS548" s="82"/>
      <c r="CT548" s="108"/>
      <c r="CU548" s="108"/>
      <c r="CV548" s="108"/>
      <c r="CW548" s="108"/>
      <c r="CX548" s="82"/>
      <c r="CY548" s="82"/>
      <c r="CZ548" s="82"/>
      <c r="DA548" s="82"/>
      <c r="DB548" s="79"/>
      <c r="DC548" s="79"/>
      <c r="DD548" s="79"/>
      <c r="DE548" s="79"/>
      <c r="DF548" s="79"/>
      <c r="DG548" s="60"/>
      <c r="DH548" s="60"/>
      <c r="DI548" s="60"/>
      <c r="DJ548" s="74" t="s">
        <v>787</v>
      </c>
      <c r="DK548" s="62"/>
      <c r="DL548" s="62"/>
      <c r="DM548" s="62"/>
      <c r="DN548" s="62"/>
      <c r="DO548" s="74">
        <v>2.0</v>
      </c>
      <c r="DP548" s="82" t="s">
        <v>189</v>
      </c>
      <c r="DQ548" s="82"/>
      <c r="DR548" s="82"/>
      <c r="DS548" s="82"/>
      <c r="DT548" s="82"/>
      <c r="DU548" s="82"/>
      <c r="DV548" s="82"/>
      <c r="DW548" s="82"/>
      <c r="DX548" s="82"/>
      <c r="DY548" s="82"/>
      <c r="DZ548" s="82"/>
      <c r="EA548" s="82"/>
      <c r="EB548" s="82"/>
      <c r="EC548" s="91"/>
      <c r="ED548" s="84" t="s">
        <v>190</v>
      </c>
      <c r="EE548" s="85"/>
      <c r="EF548" s="82"/>
      <c r="EG548" s="70" t="s">
        <v>190</v>
      </c>
      <c r="EH548" s="92"/>
      <c r="EI548" s="92"/>
      <c r="EJ548" s="92"/>
      <c r="EK548" s="92"/>
      <c r="EL548" s="92"/>
      <c r="EM548" s="92"/>
      <c r="EN548" s="92"/>
      <c r="EO548" s="92"/>
      <c r="EP548" s="92"/>
      <c r="EQ548" s="92"/>
      <c r="ER548" s="92"/>
    </row>
    <row r="549">
      <c r="A549" s="56" t="str">
        <f t="shared" si="9"/>
        <v>ESP-0546</v>
      </c>
      <c r="B549" s="57" t="s">
        <v>4229</v>
      </c>
      <c r="C549" s="87" t="s">
        <v>4230</v>
      </c>
      <c r="D549" s="59"/>
      <c r="E549" s="60" t="s">
        <v>781</v>
      </c>
      <c r="F549" s="61"/>
      <c r="G549" s="61" t="s">
        <v>175</v>
      </c>
      <c r="H549" s="61"/>
      <c r="I549" s="61"/>
      <c r="J549" s="96"/>
      <c r="K549" s="96"/>
      <c r="L549" s="96" t="s">
        <v>4231</v>
      </c>
      <c r="M549" s="96" t="s">
        <v>4232</v>
      </c>
      <c r="N549" s="63"/>
      <c r="O549" s="63"/>
      <c r="P549" s="62" t="s">
        <v>316</v>
      </c>
      <c r="Q549" s="63"/>
      <c r="R549" s="60"/>
      <c r="S549" s="63"/>
      <c r="T549" s="60" t="s">
        <v>317</v>
      </c>
      <c r="U549" s="60"/>
      <c r="V549" s="60"/>
      <c r="W549" s="82"/>
      <c r="X549" s="60"/>
      <c r="Y549" s="65"/>
      <c r="Z549" s="60"/>
      <c r="AA549" s="60"/>
      <c r="AB549" s="60"/>
      <c r="AC549" s="60"/>
      <c r="AD549" s="60"/>
      <c r="AE549" s="60"/>
      <c r="AF549" s="60"/>
      <c r="AG549" s="60"/>
      <c r="AH549" s="60"/>
      <c r="AI549" s="60"/>
      <c r="AJ549" s="60"/>
      <c r="AK549" s="60"/>
      <c r="AL549" s="64" t="s">
        <v>183</v>
      </c>
      <c r="AM549" s="65"/>
      <c r="AN549" s="64"/>
      <c r="AO549" s="66"/>
      <c r="AP549" s="67"/>
      <c r="AQ549" s="68"/>
      <c r="AR549" s="69"/>
      <c r="AS549" s="70"/>
      <c r="AT549" s="69"/>
      <c r="AU549" s="68"/>
      <c r="AV549" s="68"/>
      <c r="AW549" s="68"/>
      <c r="AX549" s="68"/>
      <c r="AY549" s="68"/>
      <c r="AZ549" s="69"/>
      <c r="BA549" s="71"/>
      <c r="BB549" s="72" t="str">
        <f t="shared" ref="BB549:BB550" si="17">BC549</f>
        <v>750.000 a 1.000.000
</v>
      </c>
      <c r="BC549" s="72" t="s">
        <v>4233</v>
      </c>
      <c r="BD549" s="73" t="s">
        <v>4233</v>
      </c>
      <c r="BE549" s="82"/>
      <c r="BF549" s="82"/>
      <c r="BG549" s="82"/>
      <c r="BH549" s="82"/>
      <c r="BI549" s="82"/>
      <c r="BJ549" s="90"/>
      <c r="BK549" s="90"/>
      <c r="BL549" s="76"/>
      <c r="BM549" s="60"/>
      <c r="BN549" s="60"/>
      <c r="BO549" s="60"/>
      <c r="BP549" s="60"/>
      <c r="BQ549" s="60"/>
      <c r="BR549" s="60" t="s">
        <v>1301</v>
      </c>
      <c r="BS549" s="60"/>
      <c r="BT549" s="60"/>
      <c r="BU549" s="60"/>
      <c r="BV549" s="60"/>
      <c r="BW549" s="60"/>
      <c r="BX549" s="60"/>
      <c r="BY549" s="77"/>
      <c r="BZ549" s="66"/>
      <c r="CA549" s="66"/>
      <c r="CB549" s="66"/>
      <c r="CC549" s="66"/>
      <c r="CD549" s="62" t="s">
        <v>4234</v>
      </c>
      <c r="CE549" s="78"/>
      <c r="CF549" s="78"/>
      <c r="CG549" s="78"/>
      <c r="CH549" s="78"/>
      <c r="CI549" s="62" t="s">
        <v>4234</v>
      </c>
      <c r="CJ549" s="78"/>
      <c r="CK549" s="78"/>
      <c r="CL549" s="78"/>
      <c r="CM549" s="78"/>
      <c r="CN549" s="62"/>
      <c r="CO549" s="60"/>
      <c r="CP549" s="60" t="s">
        <v>2013</v>
      </c>
      <c r="CQ549" s="60"/>
      <c r="CR549" s="60"/>
      <c r="CS549" s="60"/>
      <c r="CT549" s="78"/>
      <c r="CU549" s="78" t="s">
        <v>4235</v>
      </c>
      <c r="CV549" s="78"/>
      <c r="CW549" s="78"/>
      <c r="CX549" s="60"/>
      <c r="CY549" s="60"/>
      <c r="CZ549" s="60"/>
      <c r="DA549" s="60"/>
      <c r="DB549" s="79"/>
      <c r="DC549" s="79"/>
      <c r="DD549" s="79"/>
      <c r="DE549" s="79"/>
      <c r="DF549" s="79"/>
      <c r="DG549" s="60"/>
      <c r="DH549" s="60"/>
      <c r="DI549" s="60"/>
      <c r="DJ549" s="74" t="s">
        <v>787</v>
      </c>
      <c r="DK549" s="62"/>
      <c r="DL549" s="62"/>
      <c r="DM549" s="62"/>
      <c r="DN549" s="62"/>
      <c r="DO549" s="74">
        <v>2.0</v>
      </c>
      <c r="DP549" s="82"/>
      <c r="DQ549" s="70"/>
      <c r="DR549" s="70"/>
      <c r="DS549" s="70"/>
      <c r="DT549" s="70"/>
      <c r="DU549" s="70"/>
      <c r="DV549" s="70"/>
      <c r="DW549" s="82"/>
      <c r="DX549" s="82"/>
      <c r="DY549" s="82"/>
      <c r="DZ549" s="82"/>
      <c r="EA549" s="82"/>
      <c r="EB549" s="82"/>
      <c r="EC549" s="91"/>
      <c r="ED549" s="84" t="s">
        <v>190</v>
      </c>
      <c r="EE549" s="85"/>
      <c r="EF549" s="82"/>
      <c r="EG549" s="70" t="s">
        <v>190</v>
      </c>
      <c r="EH549" s="92"/>
      <c r="EI549" s="92"/>
      <c r="EJ549" s="92"/>
      <c r="EK549" s="92"/>
      <c r="EL549" s="92"/>
      <c r="EM549" s="92"/>
      <c r="EN549" s="92"/>
      <c r="EO549" s="92"/>
      <c r="EP549" s="92"/>
      <c r="EQ549" s="92"/>
      <c r="ER549" s="92"/>
    </row>
    <row r="550">
      <c r="A550" s="56" t="str">
        <f t="shared" si="9"/>
        <v>ESP-0547</v>
      </c>
      <c r="B550" s="57"/>
      <c r="C550" s="87" t="s">
        <v>4236</v>
      </c>
      <c r="D550" s="59"/>
      <c r="E550" s="60" t="s">
        <v>781</v>
      </c>
      <c r="F550" s="113"/>
      <c r="G550" s="61" t="s">
        <v>175</v>
      </c>
      <c r="H550" s="113"/>
      <c r="I550" s="113"/>
      <c r="J550" s="96"/>
      <c r="K550" s="96"/>
      <c r="L550" s="96" t="s">
        <v>1308</v>
      </c>
      <c r="M550" s="64" t="s">
        <v>3518</v>
      </c>
      <c r="N550" s="63"/>
      <c r="O550" s="92"/>
      <c r="P550" s="82" t="s">
        <v>960</v>
      </c>
      <c r="Q550" s="92"/>
      <c r="R550" s="60"/>
      <c r="S550" s="92"/>
      <c r="T550" s="82"/>
      <c r="U550" s="60"/>
      <c r="V550" s="60"/>
      <c r="W550" s="60"/>
      <c r="X550" s="60"/>
      <c r="Y550" s="62"/>
      <c r="Z550" s="60"/>
      <c r="AA550" s="60"/>
      <c r="AB550" s="60"/>
      <c r="AC550" s="60"/>
      <c r="AD550" s="60"/>
      <c r="AE550" s="60"/>
      <c r="AF550" s="60"/>
      <c r="AG550" s="60"/>
      <c r="AH550" s="60"/>
      <c r="AI550" s="60"/>
      <c r="AJ550" s="60"/>
      <c r="AK550" s="60"/>
      <c r="AL550" s="64" t="s">
        <v>183</v>
      </c>
      <c r="AM550" s="65"/>
      <c r="AN550" s="64"/>
      <c r="AO550" s="66"/>
      <c r="AP550" s="67"/>
      <c r="AQ550" s="68"/>
      <c r="AR550" s="69"/>
      <c r="AS550" s="70"/>
      <c r="AT550" s="69"/>
      <c r="AU550" s="68"/>
      <c r="AV550" s="68"/>
      <c r="AW550" s="68"/>
      <c r="AX550" s="68"/>
      <c r="AY550" s="68"/>
      <c r="AZ550" s="69"/>
      <c r="BA550" s="71"/>
      <c r="BB550" s="72">
        <f t="shared" si="17"/>
        <v>20000</v>
      </c>
      <c r="BC550" s="72">
        <v>20000.0</v>
      </c>
      <c r="BD550" s="73">
        <v>20000.0</v>
      </c>
      <c r="BE550" s="82"/>
      <c r="BF550" s="82"/>
      <c r="BG550" s="82"/>
      <c r="BH550" s="82"/>
      <c r="BI550" s="82"/>
      <c r="BJ550" s="90"/>
      <c r="BK550" s="90"/>
      <c r="BL550" s="76"/>
      <c r="BM550" s="60"/>
      <c r="BN550" s="60"/>
      <c r="BO550" s="60"/>
      <c r="BP550" s="60"/>
      <c r="BQ550" s="60"/>
      <c r="BR550" s="60"/>
      <c r="BS550" s="60"/>
      <c r="BT550" s="60"/>
      <c r="BU550" s="60"/>
      <c r="BV550" s="60"/>
      <c r="BW550" s="60"/>
      <c r="BX550" s="60"/>
      <c r="BY550" s="77"/>
      <c r="BZ550" s="66"/>
      <c r="CA550" s="66"/>
      <c r="CB550" s="66"/>
      <c r="CC550" s="66"/>
      <c r="CD550" s="62" t="s">
        <v>4237</v>
      </c>
      <c r="CE550" s="78"/>
      <c r="CF550" s="78"/>
      <c r="CG550" s="78"/>
      <c r="CH550" s="78"/>
      <c r="CI550" s="62" t="s">
        <v>2911</v>
      </c>
      <c r="CJ550" s="78"/>
      <c r="CK550" s="78"/>
      <c r="CL550" s="78"/>
      <c r="CM550" s="78"/>
      <c r="CN550" s="62"/>
      <c r="CO550" s="60"/>
      <c r="CP550" s="60" t="s">
        <v>1106</v>
      </c>
      <c r="CQ550" s="60"/>
      <c r="CR550" s="60"/>
      <c r="CS550" s="60"/>
      <c r="CT550" s="78"/>
      <c r="CU550" s="78" t="s">
        <v>2911</v>
      </c>
      <c r="CV550" s="78"/>
      <c r="CW550" s="78"/>
      <c r="CX550" s="60"/>
      <c r="CY550" s="60"/>
      <c r="CZ550" s="60"/>
      <c r="DA550" s="60"/>
      <c r="DB550" s="79"/>
      <c r="DC550" s="79"/>
      <c r="DD550" s="79"/>
      <c r="DE550" s="79"/>
      <c r="DF550" s="79"/>
      <c r="DG550" s="60"/>
      <c r="DH550" s="60"/>
      <c r="DI550" s="60"/>
      <c r="DJ550" s="74" t="s">
        <v>787</v>
      </c>
      <c r="DK550" s="62"/>
      <c r="DL550" s="62"/>
      <c r="DM550" s="62"/>
      <c r="DN550" s="62"/>
      <c r="DO550" s="74">
        <v>2.0</v>
      </c>
      <c r="DP550" s="82"/>
      <c r="DQ550" s="70"/>
      <c r="DR550" s="70"/>
      <c r="DS550" s="70"/>
      <c r="DT550" s="70"/>
      <c r="DU550" s="70"/>
      <c r="DV550" s="70"/>
      <c r="DW550" s="82"/>
      <c r="DX550" s="82"/>
      <c r="DY550" s="82"/>
      <c r="DZ550" s="82"/>
      <c r="EA550" s="82"/>
      <c r="EB550" s="82"/>
      <c r="EC550" s="91"/>
      <c r="ED550" s="84" t="s">
        <v>190</v>
      </c>
      <c r="EE550" s="85"/>
      <c r="EF550" s="82"/>
      <c r="EG550" s="70" t="s">
        <v>190</v>
      </c>
      <c r="EH550" s="92"/>
      <c r="EI550" s="92"/>
      <c r="EJ550" s="92"/>
      <c r="EK550" s="92"/>
      <c r="EL550" s="92"/>
      <c r="EM550" s="92"/>
      <c r="EN550" s="92"/>
      <c r="EO550" s="92"/>
      <c r="EP550" s="92"/>
      <c r="EQ550" s="92"/>
      <c r="ER550" s="92"/>
    </row>
    <row r="551">
      <c r="A551" s="56" t="str">
        <f t="shared" si="9"/>
        <v>ESP-0548</v>
      </c>
      <c r="B551" s="57" t="s">
        <v>4238</v>
      </c>
      <c r="C551" s="147" t="s">
        <v>4239</v>
      </c>
      <c r="D551" s="59"/>
      <c r="E551" s="60" t="s">
        <v>313</v>
      </c>
      <c r="F551" s="61"/>
      <c r="G551" s="61" t="s">
        <v>175</v>
      </c>
      <c r="H551" s="61" t="s">
        <v>175</v>
      </c>
      <c r="I551" s="61"/>
      <c r="J551" s="64"/>
      <c r="K551" s="64"/>
      <c r="L551" s="64"/>
      <c r="M551" s="64"/>
      <c r="N551" s="78"/>
      <c r="O551" s="60" t="s">
        <v>232</v>
      </c>
      <c r="P551" s="60" t="s">
        <v>316</v>
      </c>
      <c r="Q551" s="60" t="s">
        <v>179</v>
      </c>
      <c r="R551" s="60" t="s">
        <v>1003</v>
      </c>
      <c r="S551" s="60"/>
      <c r="T551" s="60" t="s">
        <v>433</v>
      </c>
      <c r="U551" s="60" t="s">
        <v>1004</v>
      </c>
      <c r="V551" s="60"/>
      <c r="W551" s="60"/>
      <c r="X551" s="60"/>
      <c r="Y551" s="62"/>
      <c r="Z551" s="60"/>
      <c r="AA551" s="60"/>
      <c r="AB551" s="60"/>
      <c r="AC551" s="60"/>
      <c r="AD551" s="60"/>
      <c r="AE551" s="60"/>
      <c r="AF551" s="60"/>
      <c r="AG551" s="60"/>
      <c r="AH551" s="60">
        <v>7.86</v>
      </c>
      <c r="AI551" s="60">
        <v>33.0</v>
      </c>
      <c r="AJ551" s="60"/>
      <c r="AK551" s="60"/>
      <c r="AL551" s="64" t="s">
        <v>183</v>
      </c>
      <c r="AM551" s="65"/>
      <c r="AN551" s="64"/>
      <c r="AO551" s="66"/>
      <c r="AP551" s="67"/>
      <c r="AQ551" s="68"/>
      <c r="AR551" s="69"/>
      <c r="AS551" s="70"/>
      <c r="AT551" s="69"/>
      <c r="AU551" s="68"/>
      <c r="AV551" s="68"/>
      <c r="AW551" s="68"/>
      <c r="AX551" s="68"/>
      <c r="AY551" s="68"/>
      <c r="AZ551" s="69"/>
      <c r="BA551" s="71"/>
      <c r="BB551" s="73">
        <v>1428571.0</v>
      </c>
      <c r="BC551" s="73">
        <v>1428571.0</v>
      </c>
      <c r="BD551" s="73"/>
      <c r="BE551" s="60">
        <v>33.0</v>
      </c>
      <c r="BF551" s="60"/>
      <c r="BG551" s="60"/>
      <c r="BH551" s="60"/>
      <c r="BI551" s="60"/>
      <c r="BJ551" s="74"/>
      <c r="BK551" s="74"/>
      <c r="BL551" s="76"/>
      <c r="BM551" s="60"/>
      <c r="BN551" s="60"/>
      <c r="BO551" s="60"/>
      <c r="BP551" s="60"/>
      <c r="BQ551" s="60"/>
      <c r="BR551" s="60"/>
      <c r="BS551" s="60"/>
      <c r="BT551" s="60"/>
      <c r="BU551" s="60"/>
      <c r="BV551" s="60"/>
      <c r="BW551" s="60"/>
      <c r="BX551" s="60"/>
      <c r="BY551" s="77"/>
      <c r="BZ551" s="66"/>
      <c r="CA551" s="66"/>
      <c r="CB551" s="66"/>
      <c r="CC551" s="66"/>
      <c r="CD551" s="62"/>
      <c r="CE551" s="78"/>
      <c r="CF551" s="78"/>
      <c r="CG551" s="78"/>
      <c r="CH551" s="78"/>
      <c r="CI551" s="62"/>
      <c r="CJ551" s="78"/>
      <c r="CK551" s="78"/>
      <c r="CL551" s="78"/>
      <c r="CM551" s="78"/>
      <c r="CN551" s="62"/>
      <c r="CO551" s="60"/>
      <c r="CP551" s="60"/>
      <c r="CQ551" s="60"/>
      <c r="CR551" s="60"/>
      <c r="CS551" s="60"/>
      <c r="CT551" s="78"/>
      <c r="CU551" s="78"/>
      <c r="CV551" s="78"/>
      <c r="CW551" s="78"/>
      <c r="CX551" s="60"/>
      <c r="CY551" s="60"/>
      <c r="CZ551" s="60"/>
      <c r="DA551" s="60"/>
      <c r="DB551" s="79"/>
      <c r="DC551" s="79"/>
      <c r="DD551" s="79"/>
      <c r="DE551" s="79"/>
      <c r="DF551" s="79"/>
      <c r="DG551" s="60"/>
      <c r="DH551" s="60"/>
      <c r="DI551" s="60"/>
      <c r="DJ551" s="74"/>
      <c r="DK551" s="62"/>
      <c r="DL551" s="62"/>
      <c r="DM551" s="62"/>
      <c r="DN551" s="62"/>
      <c r="DO551" s="74"/>
      <c r="DP551" s="82"/>
      <c r="DQ551" s="82"/>
      <c r="DR551" s="82"/>
      <c r="DS551" s="82"/>
      <c r="DT551" s="82"/>
      <c r="DU551" s="82"/>
      <c r="DV551" s="82"/>
      <c r="DW551" s="82"/>
      <c r="DX551" s="82"/>
      <c r="DY551" s="82"/>
      <c r="DZ551" s="82"/>
      <c r="EA551" s="82"/>
      <c r="EB551" s="60"/>
      <c r="EC551" s="91" t="s">
        <v>1009</v>
      </c>
      <c r="ED551" s="84" t="s">
        <v>190</v>
      </c>
      <c r="EE551" s="85"/>
      <c r="EF551" s="82"/>
      <c r="EG551" s="70" t="s">
        <v>251</v>
      </c>
      <c r="EH551" s="92"/>
      <c r="EI551" s="92"/>
      <c r="EJ551" s="92"/>
      <c r="EK551" s="92"/>
      <c r="EL551" s="92"/>
      <c r="EM551" s="92"/>
      <c r="EN551" s="92"/>
      <c r="EO551" s="92"/>
      <c r="EP551" s="92"/>
      <c r="EQ551" s="92"/>
      <c r="ER551" s="92"/>
    </row>
    <row r="552">
      <c r="A552" s="56" t="str">
        <f t="shared" si="9"/>
        <v>ESP-0549</v>
      </c>
      <c r="B552" s="154" t="s">
        <v>4240</v>
      </c>
      <c r="C552" s="136" t="s">
        <v>4241</v>
      </c>
      <c r="D552" s="121"/>
      <c r="E552" s="157" t="s">
        <v>193</v>
      </c>
      <c r="F552" s="171"/>
      <c r="G552" s="171"/>
      <c r="H552" s="172" t="s">
        <v>175</v>
      </c>
      <c r="I552" s="171"/>
      <c r="J552" s="74"/>
      <c r="K552" s="74"/>
      <c r="L552" s="157" t="s">
        <v>1694</v>
      </c>
      <c r="M552" s="74"/>
      <c r="N552" s="60"/>
      <c r="O552" s="60" t="s">
        <v>265</v>
      </c>
      <c r="P552" s="60" t="s">
        <v>196</v>
      </c>
      <c r="Q552" s="60" t="s">
        <v>179</v>
      </c>
      <c r="R552" s="60" t="s">
        <v>278</v>
      </c>
      <c r="S552" s="60"/>
      <c r="T552" s="60" t="s">
        <v>197</v>
      </c>
      <c r="U552" s="60" t="s">
        <v>557</v>
      </c>
      <c r="V552" s="60"/>
      <c r="W552" s="60"/>
      <c r="X552" s="60"/>
      <c r="Y552" s="60"/>
      <c r="Z552" s="60"/>
      <c r="AA552" s="60"/>
      <c r="AB552" s="60"/>
      <c r="AC552" s="60"/>
      <c r="AD552" s="60"/>
      <c r="AE552" s="60"/>
      <c r="AF552" s="60"/>
      <c r="AG552" s="60"/>
      <c r="AH552" s="60"/>
      <c r="AI552" s="60"/>
      <c r="AJ552" s="60"/>
      <c r="AK552" s="60"/>
      <c r="AL552" s="64" t="s">
        <v>235</v>
      </c>
      <c r="AM552" s="64"/>
      <c r="AN552" s="60">
        <v>3.0</v>
      </c>
      <c r="AO552" s="60"/>
      <c r="AP552" s="73"/>
      <c r="AQ552" s="68"/>
      <c r="AR552" s="70"/>
      <c r="AS552" s="70"/>
      <c r="AT552" s="70"/>
      <c r="AU552" s="68"/>
      <c r="AV552" s="68"/>
      <c r="AW552" s="68"/>
      <c r="AX552" s="68"/>
      <c r="AY552" s="68"/>
      <c r="AZ552" s="70"/>
      <c r="BA552" s="71"/>
      <c r="BB552" s="73"/>
      <c r="BC552" s="73"/>
      <c r="BD552" s="73">
        <v>1300.0</v>
      </c>
      <c r="BE552" s="82"/>
      <c r="BF552" s="82"/>
      <c r="BG552" s="82"/>
      <c r="BH552" s="82"/>
      <c r="BI552" s="82"/>
      <c r="BJ552" s="90"/>
      <c r="BK552" s="90"/>
      <c r="BL552" s="70"/>
      <c r="BM552" s="60"/>
      <c r="BN552" s="60"/>
      <c r="BO552" s="60"/>
      <c r="BP552" s="60"/>
      <c r="BQ552" s="60"/>
      <c r="BR552" s="60"/>
      <c r="BS552" s="60"/>
      <c r="BT552" s="60"/>
      <c r="BU552" s="60"/>
      <c r="BV552" s="60"/>
      <c r="BW552" s="60"/>
      <c r="BX552" s="60"/>
      <c r="BY552" s="60"/>
      <c r="BZ552" s="60"/>
      <c r="CA552" s="60"/>
      <c r="CB552" s="60"/>
      <c r="CC552" s="60"/>
      <c r="CD552" s="60"/>
      <c r="CE552" s="60"/>
      <c r="CF552" s="60"/>
      <c r="CG552" s="60"/>
      <c r="CH552" s="60"/>
      <c r="CI552" s="60"/>
      <c r="CJ552" s="60"/>
      <c r="CK552" s="60"/>
      <c r="CL552" s="60"/>
      <c r="CM552" s="60"/>
      <c r="CN552" s="60"/>
      <c r="CO552" s="60"/>
      <c r="CP552" s="60"/>
      <c r="CQ552" s="60"/>
      <c r="CR552" s="60"/>
      <c r="CS552" s="60"/>
      <c r="CT552" s="60"/>
      <c r="CU552" s="60" t="s">
        <v>663</v>
      </c>
      <c r="CV552" s="60"/>
      <c r="CW552" s="60"/>
      <c r="CX552" s="60"/>
      <c r="CY552" s="60"/>
      <c r="CZ552" s="60"/>
      <c r="DA552" s="60"/>
      <c r="DB552" s="82"/>
      <c r="DC552" s="82"/>
      <c r="DD552" s="82"/>
      <c r="DE552" s="82"/>
      <c r="DF552" s="82"/>
      <c r="DG552" s="60"/>
      <c r="DH552" s="60"/>
      <c r="DI552" s="60"/>
      <c r="DJ552" s="74"/>
      <c r="DK552" s="60"/>
      <c r="DL552" s="60"/>
      <c r="DM552" s="60"/>
      <c r="DN552" s="60"/>
      <c r="DO552" s="74"/>
      <c r="DP552" s="82"/>
      <c r="DQ552" s="82"/>
      <c r="DR552" s="82"/>
      <c r="DS552" s="82"/>
      <c r="DT552" s="82"/>
      <c r="DU552" s="82"/>
      <c r="DV552" s="82"/>
      <c r="DW552" s="82"/>
      <c r="DX552" s="82"/>
      <c r="DY552" s="82"/>
      <c r="DZ552" s="82"/>
      <c r="EA552" s="82"/>
      <c r="EB552" s="82"/>
      <c r="EC552" s="91" t="s">
        <v>270</v>
      </c>
      <c r="ED552" s="84" t="s">
        <v>190</v>
      </c>
      <c r="EE552" s="85"/>
      <c r="EF552" s="82"/>
      <c r="EG552" s="64" t="s">
        <v>251</v>
      </c>
      <c r="EH552" s="92"/>
      <c r="EI552" s="92"/>
      <c r="EJ552" s="92"/>
      <c r="EK552" s="92"/>
      <c r="EL552" s="92"/>
      <c r="EM552" s="92"/>
      <c r="EN552" s="92"/>
      <c r="EO552" s="92"/>
      <c r="EP552" s="92"/>
      <c r="EQ552" s="92"/>
      <c r="ER552" s="92"/>
    </row>
    <row r="553">
      <c r="A553" s="56" t="str">
        <f t="shared" si="9"/>
        <v>ESP-0550</v>
      </c>
      <c r="B553" s="154" t="s">
        <v>4242</v>
      </c>
      <c r="C553" s="136" t="s">
        <v>4243</v>
      </c>
      <c r="D553" s="121"/>
      <c r="E553" s="107" t="s">
        <v>193</v>
      </c>
      <c r="F553" s="230"/>
      <c r="G553" s="230"/>
      <c r="H553" s="229" t="s">
        <v>175</v>
      </c>
      <c r="I553" s="230"/>
      <c r="J553" s="231"/>
      <c r="K553" s="231"/>
      <c r="L553" s="107" t="s">
        <v>1694</v>
      </c>
      <c r="M553" s="231"/>
      <c r="N553" s="63"/>
      <c r="O553" s="60" t="s">
        <v>265</v>
      </c>
      <c r="P553" s="60" t="s">
        <v>196</v>
      </c>
      <c r="Q553" s="60" t="s">
        <v>179</v>
      </c>
      <c r="R553" s="60" t="s">
        <v>278</v>
      </c>
      <c r="S553" s="63"/>
      <c r="T553" s="60" t="s">
        <v>197</v>
      </c>
      <c r="U553" s="60" t="s">
        <v>267</v>
      </c>
      <c r="V553" s="60"/>
      <c r="W553" s="60"/>
      <c r="X553" s="60"/>
      <c r="Y553" s="60"/>
      <c r="Z553" s="60"/>
      <c r="AA553" s="60"/>
      <c r="AB553" s="60"/>
      <c r="AC553" s="60"/>
      <c r="AD553" s="60"/>
      <c r="AE553" s="60"/>
      <c r="AF553" s="60"/>
      <c r="AG553" s="60"/>
      <c r="AH553" s="60"/>
      <c r="AI553" s="60"/>
      <c r="AJ553" s="60"/>
      <c r="AK553" s="60"/>
      <c r="AL553" s="64" t="s">
        <v>183</v>
      </c>
      <c r="AM553" s="65"/>
      <c r="AN553" s="60"/>
      <c r="AO553" s="60"/>
      <c r="AP553" s="73"/>
      <c r="AQ553" s="68"/>
      <c r="AR553" s="69"/>
      <c r="AS553" s="70"/>
      <c r="AT553" s="69"/>
      <c r="AU553" s="68"/>
      <c r="AV553" s="68"/>
      <c r="AW553" s="68"/>
      <c r="AX553" s="68"/>
      <c r="AY553" s="68"/>
      <c r="AZ553" s="69"/>
      <c r="BA553" s="71"/>
      <c r="BB553" s="73"/>
      <c r="BC553" s="73"/>
      <c r="BD553" s="73">
        <v>1300.0</v>
      </c>
      <c r="BE553" s="82"/>
      <c r="BF553" s="82"/>
      <c r="BG553" s="82"/>
      <c r="BH553" s="82"/>
      <c r="BI553" s="82"/>
      <c r="BJ553" s="90"/>
      <c r="BK553" s="90"/>
      <c r="BL553" s="76"/>
      <c r="BM553" s="60"/>
      <c r="BN553" s="60"/>
      <c r="BO553" s="60"/>
      <c r="BP553" s="60"/>
      <c r="BQ553" s="60"/>
      <c r="BR553" s="60"/>
      <c r="BS553" s="60"/>
      <c r="BT553" s="60"/>
      <c r="BU553" s="60"/>
      <c r="BV553" s="60"/>
      <c r="BW553" s="60"/>
      <c r="BX553" s="60"/>
      <c r="BY553" s="60"/>
      <c r="BZ553" s="60"/>
      <c r="CA553" s="60"/>
      <c r="CB553" s="60"/>
      <c r="CC553" s="60"/>
      <c r="CD553" s="60"/>
      <c r="CE553" s="78"/>
      <c r="CF553" s="78"/>
      <c r="CG553" s="78"/>
      <c r="CH553" s="78"/>
      <c r="CI553" s="60"/>
      <c r="CJ553" s="78"/>
      <c r="CK553" s="78"/>
      <c r="CL553" s="78"/>
      <c r="CM553" s="78"/>
      <c r="CN553" s="60"/>
      <c r="CO553" s="60"/>
      <c r="CP553" s="60"/>
      <c r="CQ553" s="60"/>
      <c r="CR553" s="60"/>
      <c r="CS553" s="60"/>
      <c r="CT553" s="78"/>
      <c r="CU553" s="78" t="s">
        <v>663</v>
      </c>
      <c r="CV553" s="78"/>
      <c r="CW553" s="78"/>
      <c r="CX553" s="60"/>
      <c r="CY553" s="60"/>
      <c r="CZ553" s="60"/>
      <c r="DA553" s="60"/>
      <c r="DB553" s="79"/>
      <c r="DC553" s="79"/>
      <c r="DD553" s="79"/>
      <c r="DE553" s="79"/>
      <c r="DF553" s="79"/>
      <c r="DG553" s="60"/>
      <c r="DH553" s="60"/>
      <c r="DI553" s="60"/>
      <c r="DJ553" s="74"/>
      <c r="DK553" s="78"/>
      <c r="DL553" s="78"/>
      <c r="DM553" s="78"/>
      <c r="DN553" s="78"/>
      <c r="DO553" s="74"/>
      <c r="DP553" s="82"/>
      <c r="DQ553" s="82"/>
      <c r="DR553" s="82"/>
      <c r="DS553" s="82"/>
      <c r="DT553" s="82"/>
      <c r="DU553" s="82"/>
      <c r="DV553" s="82"/>
      <c r="DW553" s="82"/>
      <c r="DX553" s="82"/>
      <c r="DY553" s="82"/>
      <c r="DZ553" s="82"/>
      <c r="EA553" s="82"/>
      <c r="EB553" s="82"/>
      <c r="EC553" s="91" t="s">
        <v>270</v>
      </c>
      <c r="ED553" s="84" t="s">
        <v>190</v>
      </c>
      <c r="EE553" s="85"/>
      <c r="EF553" s="82"/>
      <c r="EG553" s="70" t="s">
        <v>251</v>
      </c>
      <c r="EH553" s="92"/>
      <c r="EI553" s="92"/>
      <c r="EJ553" s="92"/>
      <c r="EK553" s="92"/>
      <c r="EL553" s="92"/>
      <c r="EM553" s="92"/>
      <c r="EN553" s="92"/>
      <c r="EO553" s="92"/>
      <c r="EP553" s="92"/>
      <c r="EQ553" s="92"/>
      <c r="ER553" s="92"/>
    </row>
    <row r="554">
      <c r="A554" s="56" t="str">
        <f t="shared" si="9"/>
        <v>ESP-0551</v>
      </c>
      <c r="B554" s="154" t="s">
        <v>4244</v>
      </c>
      <c r="C554" s="163" t="s">
        <v>4245</v>
      </c>
      <c r="D554" s="121"/>
      <c r="E554" s="157" t="s">
        <v>193</v>
      </c>
      <c r="F554" s="171"/>
      <c r="G554" s="171"/>
      <c r="H554" s="172" t="s">
        <v>175</v>
      </c>
      <c r="I554" s="171"/>
      <c r="J554" s="74"/>
      <c r="K554" s="74"/>
      <c r="L554" s="157" t="s">
        <v>1694</v>
      </c>
      <c r="M554" s="74"/>
      <c r="N554" s="60"/>
      <c r="O554" s="60" t="s">
        <v>232</v>
      </c>
      <c r="P554" s="60" t="s">
        <v>196</v>
      </c>
      <c r="Q554" s="60" t="s">
        <v>179</v>
      </c>
      <c r="R554" s="60" t="s">
        <v>278</v>
      </c>
      <c r="S554" s="60"/>
      <c r="T554" s="60" t="s">
        <v>433</v>
      </c>
      <c r="U554" s="60" t="s">
        <v>233</v>
      </c>
      <c r="V554" s="60"/>
      <c r="W554" s="60"/>
      <c r="X554" s="60"/>
      <c r="Y554" s="60"/>
      <c r="Z554" s="60"/>
      <c r="AA554" s="60"/>
      <c r="AB554" s="60"/>
      <c r="AC554" s="60"/>
      <c r="AD554" s="60"/>
      <c r="AE554" s="60"/>
      <c r="AF554" s="60"/>
      <c r="AG554" s="60"/>
      <c r="AH554" s="60"/>
      <c r="AI554" s="60"/>
      <c r="AJ554" s="60"/>
      <c r="AK554" s="60"/>
      <c r="AL554" s="64" t="s">
        <v>381</v>
      </c>
      <c r="AM554" s="64"/>
      <c r="AN554" s="60">
        <v>12.0</v>
      </c>
      <c r="AO554" s="60"/>
      <c r="AP554" s="73"/>
      <c r="AQ554" s="68"/>
      <c r="AR554" s="70"/>
      <c r="AS554" s="70"/>
      <c r="AT554" s="70"/>
      <c r="AU554" s="68"/>
      <c r="AV554" s="68"/>
      <c r="AW554" s="68"/>
      <c r="AX554" s="68"/>
      <c r="AY554" s="68"/>
      <c r="AZ554" s="70"/>
      <c r="BA554" s="71"/>
      <c r="BB554" s="73"/>
      <c r="BC554" s="73"/>
      <c r="BD554" s="73">
        <v>1300.0</v>
      </c>
      <c r="BE554" s="82"/>
      <c r="BF554" s="82"/>
      <c r="BG554" s="82"/>
      <c r="BH554" s="82"/>
      <c r="BI554" s="82"/>
      <c r="BJ554" s="90"/>
      <c r="BK554" s="90"/>
      <c r="BL554" s="70"/>
      <c r="BM554" s="60"/>
      <c r="BN554" s="60"/>
      <c r="BO554" s="60"/>
      <c r="BP554" s="60"/>
      <c r="BQ554" s="60"/>
      <c r="BR554" s="60"/>
      <c r="BS554" s="60"/>
      <c r="BT554" s="60"/>
      <c r="BU554" s="60"/>
      <c r="BV554" s="60"/>
      <c r="BW554" s="60"/>
      <c r="BX554" s="60"/>
      <c r="BY554" s="60"/>
      <c r="BZ554" s="60"/>
      <c r="CA554" s="60"/>
      <c r="CB554" s="60"/>
      <c r="CC554" s="60"/>
      <c r="CD554" s="60"/>
      <c r="CE554" s="60"/>
      <c r="CF554" s="60"/>
      <c r="CG554" s="60"/>
      <c r="CH554" s="60"/>
      <c r="CI554" s="60"/>
      <c r="CJ554" s="60"/>
      <c r="CK554" s="60"/>
      <c r="CL554" s="60"/>
      <c r="CM554" s="60"/>
      <c r="CN554" s="60"/>
      <c r="CO554" s="60"/>
      <c r="CP554" s="60"/>
      <c r="CQ554" s="60"/>
      <c r="CR554" s="60"/>
      <c r="CS554" s="60"/>
      <c r="CT554" s="60"/>
      <c r="CU554" s="60" t="s">
        <v>663</v>
      </c>
      <c r="CV554" s="60"/>
      <c r="CW554" s="60"/>
      <c r="CX554" s="60"/>
      <c r="CY554" s="60"/>
      <c r="CZ554" s="60"/>
      <c r="DA554" s="60"/>
      <c r="DB554" s="82"/>
      <c r="DC554" s="82"/>
      <c r="DD554" s="82"/>
      <c r="DE554" s="82"/>
      <c r="DF554" s="82"/>
      <c r="DG554" s="60"/>
      <c r="DH554" s="60"/>
      <c r="DI554" s="60"/>
      <c r="DJ554" s="74"/>
      <c r="DK554" s="60"/>
      <c r="DL554" s="60"/>
      <c r="DM554" s="60"/>
      <c r="DN554" s="60"/>
      <c r="DO554" s="74"/>
      <c r="DP554" s="82"/>
      <c r="DQ554" s="82"/>
      <c r="DR554" s="82"/>
      <c r="DS554" s="82"/>
      <c r="DT554" s="82"/>
      <c r="DU554" s="82"/>
      <c r="DV554" s="82"/>
      <c r="DW554" s="82"/>
      <c r="DX554" s="82"/>
      <c r="DY554" s="82"/>
      <c r="DZ554" s="82"/>
      <c r="EA554" s="82"/>
      <c r="EB554" s="82"/>
      <c r="EC554" s="91" t="s">
        <v>270</v>
      </c>
      <c r="ED554" s="84" t="s">
        <v>190</v>
      </c>
      <c r="EE554" s="85"/>
      <c r="EF554" s="82"/>
      <c r="EG554" s="64" t="s">
        <v>251</v>
      </c>
      <c r="EH554" s="92"/>
      <c r="EI554" s="92"/>
      <c r="EJ554" s="92"/>
      <c r="EK554" s="92"/>
      <c r="EL554" s="92"/>
      <c r="EM554" s="92"/>
      <c r="EN554" s="92"/>
      <c r="EO554" s="92"/>
      <c r="EP554" s="92"/>
      <c r="EQ554" s="92"/>
      <c r="ER554" s="92"/>
    </row>
    <row r="555">
      <c r="A555" s="56" t="str">
        <f t="shared" si="9"/>
        <v>ESP-0552</v>
      </c>
      <c r="B555" s="154" t="s">
        <v>4246</v>
      </c>
      <c r="C555" s="136" t="s">
        <v>4247</v>
      </c>
      <c r="D555" s="121"/>
      <c r="E555" s="157" t="s">
        <v>193</v>
      </c>
      <c r="F555" s="171"/>
      <c r="G555" s="171"/>
      <c r="H555" s="172" t="s">
        <v>175</v>
      </c>
      <c r="I555" s="171"/>
      <c r="J555" s="74"/>
      <c r="K555" s="74"/>
      <c r="L555" s="157" t="s">
        <v>1694</v>
      </c>
      <c r="M555" s="74"/>
      <c r="N555" s="60"/>
      <c r="O555" s="60" t="s">
        <v>232</v>
      </c>
      <c r="P555" s="60" t="s">
        <v>196</v>
      </c>
      <c r="Q555" s="60" t="s">
        <v>179</v>
      </c>
      <c r="R555" s="60" t="s">
        <v>278</v>
      </c>
      <c r="S555" s="60"/>
      <c r="T555" s="60" t="s">
        <v>433</v>
      </c>
      <c r="U555" s="60" t="s">
        <v>267</v>
      </c>
      <c r="V555" s="60"/>
      <c r="W555" s="60"/>
      <c r="X555" s="60"/>
      <c r="Y555" s="60"/>
      <c r="Z555" s="60"/>
      <c r="AA555" s="60"/>
      <c r="AB555" s="60"/>
      <c r="AC555" s="60"/>
      <c r="AD555" s="60"/>
      <c r="AE555" s="60"/>
      <c r="AF555" s="60"/>
      <c r="AG555" s="60"/>
      <c r="AH555" s="60"/>
      <c r="AI555" s="60"/>
      <c r="AJ555" s="60"/>
      <c r="AK555" s="60"/>
      <c r="AL555" s="64" t="s">
        <v>381</v>
      </c>
      <c r="AM555" s="64"/>
      <c r="AN555" s="60">
        <v>17.0</v>
      </c>
      <c r="AO555" s="60"/>
      <c r="AP555" s="73"/>
      <c r="AQ555" s="68"/>
      <c r="AR555" s="70"/>
      <c r="AS555" s="70"/>
      <c r="AT555" s="70"/>
      <c r="AU555" s="68"/>
      <c r="AV555" s="68"/>
      <c r="AW555" s="68"/>
      <c r="AX555" s="68"/>
      <c r="AY555" s="68"/>
      <c r="AZ555" s="70"/>
      <c r="BA555" s="71"/>
      <c r="BB555" s="73"/>
      <c r="BC555" s="73"/>
      <c r="BD555" s="73">
        <v>1300.0</v>
      </c>
      <c r="BE555" s="82"/>
      <c r="BF555" s="82"/>
      <c r="BG555" s="82"/>
      <c r="BH555" s="82"/>
      <c r="BI555" s="82"/>
      <c r="BJ555" s="90"/>
      <c r="BK555" s="90"/>
      <c r="BL555" s="70"/>
      <c r="BM555" s="60"/>
      <c r="BN555" s="60"/>
      <c r="BO555" s="60"/>
      <c r="BP555" s="60"/>
      <c r="BQ555" s="60"/>
      <c r="BR555" s="60"/>
      <c r="BS555" s="60"/>
      <c r="BT555" s="60"/>
      <c r="BU555" s="60"/>
      <c r="BV555" s="60"/>
      <c r="BW555" s="60"/>
      <c r="BX555" s="60"/>
      <c r="BY555" s="60"/>
      <c r="BZ555" s="60"/>
      <c r="CA555" s="60"/>
      <c r="CB555" s="60"/>
      <c r="CC555" s="60"/>
      <c r="CD555" s="60"/>
      <c r="CE555" s="60"/>
      <c r="CF555" s="60"/>
      <c r="CG555" s="60"/>
      <c r="CH555" s="60"/>
      <c r="CI555" s="60"/>
      <c r="CJ555" s="60"/>
      <c r="CK555" s="60"/>
      <c r="CL555" s="60"/>
      <c r="CM555" s="60"/>
      <c r="CN555" s="60"/>
      <c r="CO555" s="60"/>
      <c r="CP555" s="60"/>
      <c r="CQ555" s="60"/>
      <c r="CR555" s="60"/>
      <c r="CS555" s="60"/>
      <c r="CT555" s="60"/>
      <c r="CU555" s="60" t="s">
        <v>663</v>
      </c>
      <c r="CV555" s="60"/>
      <c r="CW555" s="60"/>
      <c r="CX555" s="60"/>
      <c r="CY555" s="60"/>
      <c r="CZ555" s="60"/>
      <c r="DA555" s="60"/>
      <c r="DB555" s="82"/>
      <c r="DC555" s="82"/>
      <c r="DD555" s="82"/>
      <c r="DE555" s="82"/>
      <c r="DF555" s="82"/>
      <c r="DG555" s="60"/>
      <c r="DH555" s="60"/>
      <c r="DI555" s="60"/>
      <c r="DJ555" s="74"/>
      <c r="DK555" s="60"/>
      <c r="DL555" s="60"/>
      <c r="DM555" s="60"/>
      <c r="DN555" s="60"/>
      <c r="DO555" s="74"/>
      <c r="DP555" s="82"/>
      <c r="DQ555" s="82"/>
      <c r="DR555" s="82"/>
      <c r="DS555" s="82"/>
      <c r="DT555" s="82"/>
      <c r="DU555" s="82"/>
      <c r="DV555" s="82"/>
      <c r="DW555" s="82"/>
      <c r="DX555" s="82"/>
      <c r="DY555" s="82"/>
      <c r="DZ555" s="82"/>
      <c r="EA555" s="82"/>
      <c r="EB555" s="82"/>
      <c r="EC555" s="91" t="s">
        <v>270</v>
      </c>
      <c r="ED555" s="84" t="s">
        <v>190</v>
      </c>
      <c r="EE555" s="85"/>
      <c r="EF555" s="82"/>
      <c r="EG555" s="64" t="s">
        <v>251</v>
      </c>
      <c r="EH555" s="92"/>
      <c r="EI555" s="92"/>
      <c r="EJ555" s="92"/>
      <c r="EK555" s="92"/>
      <c r="EL555" s="92"/>
      <c r="EM555" s="92"/>
      <c r="EN555" s="92"/>
      <c r="EO555" s="92"/>
      <c r="EP555" s="92"/>
      <c r="EQ555" s="92"/>
      <c r="ER555" s="92"/>
    </row>
    <row r="556">
      <c r="A556" s="56" t="str">
        <f t="shared" si="9"/>
        <v>ESP-0553</v>
      </c>
      <c r="B556" s="57" t="s">
        <v>4248</v>
      </c>
      <c r="C556" s="101" t="s">
        <v>4249</v>
      </c>
      <c r="D556" s="59"/>
      <c r="E556" s="60" t="s">
        <v>521</v>
      </c>
      <c r="F556" s="61" t="s">
        <v>175</v>
      </c>
      <c r="G556" s="61"/>
      <c r="H556" s="61"/>
      <c r="I556" s="61"/>
      <c r="J556" s="60"/>
      <c r="K556" s="60"/>
      <c r="L556" s="60" t="s">
        <v>1679</v>
      </c>
      <c r="M556" s="60" t="s">
        <v>4250</v>
      </c>
      <c r="N556" s="63"/>
      <c r="O556" s="60" t="s">
        <v>265</v>
      </c>
      <c r="P556" s="60" t="s">
        <v>455</v>
      </c>
      <c r="Q556" s="60" t="s">
        <v>179</v>
      </c>
      <c r="R556" s="60" t="s">
        <v>278</v>
      </c>
      <c r="S556" s="63"/>
      <c r="T556" s="60" t="s">
        <v>197</v>
      </c>
      <c r="U556" s="60" t="s">
        <v>536</v>
      </c>
      <c r="V556" s="60"/>
      <c r="W556" s="60"/>
      <c r="X556" s="60"/>
      <c r="Y556" s="62" t="s">
        <v>524</v>
      </c>
      <c r="Z556" s="60"/>
      <c r="AA556" s="60"/>
      <c r="AB556" s="60"/>
      <c r="AC556" s="60"/>
      <c r="AD556" s="60"/>
      <c r="AE556" s="60"/>
      <c r="AF556" s="60"/>
      <c r="AG556" s="60"/>
      <c r="AH556" s="60"/>
      <c r="AI556" s="60"/>
      <c r="AJ556" s="60"/>
      <c r="AK556" s="60"/>
      <c r="AL556" s="64" t="s">
        <v>183</v>
      </c>
      <c r="AM556" s="65"/>
      <c r="AN556" s="64"/>
      <c r="AO556" s="66"/>
      <c r="AP556" s="67"/>
      <c r="AQ556" s="68"/>
      <c r="AR556" s="69"/>
      <c r="AS556" s="70"/>
      <c r="AT556" s="69"/>
      <c r="AU556" s="68"/>
      <c r="AV556" s="68"/>
      <c r="AW556" s="68"/>
      <c r="AX556" s="68"/>
      <c r="AY556" s="68"/>
      <c r="AZ556" s="69"/>
      <c r="BA556" s="71"/>
      <c r="BB556" s="72"/>
      <c r="BC556" s="72">
        <v>1200.0</v>
      </c>
      <c r="BD556" s="73">
        <v>1200.0</v>
      </c>
      <c r="BE556" s="60"/>
      <c r="BF556" s="60"/>
      <c r="BG556" s="60"/>
      <c r="BH556" s="60"/>
      <c r="BI556" s="60"/>
      <c r="BJ556" s="74" t="s">
        <v>257</v>
      </c>
      <c r="BK556" s="74"/>
      <c r="BL556" s="76"/>
      <c r="BM556" s="60"/>
      <c r="BN556" s="60"/>
      <c r="BO556" s="60"/>
      <c r="BP556" s="60"/>
      <c r="BQ556" s="60"/>
      <c r="BR556" s="60"/>
      <c r="BS556" s="60"/>
      <c r="BT556" s="60"/>
      <c r="BU556" s="60"/>
      <c r="BV556" s="60"/>
      <c r="BW556" s="60"/>
      <c r="BX556" s="60"/>
      <c r="BY556" s="77"/>
      <c r="BZ556" s="66"/>
      <c r="CA556" s="66"/>
      <c r="CB556" s="66"/>
      <c r="CC556" s="66"/>
      <c r="CD556" s="62" t="s">
        <v>2107</v>
      </c>
      <c r="CE556" s="78"/>
      <c r="CF556" s="78"/>
      <c r="CG556" s="78"/>
      <c r="CH556" s="78"/>
      <c r="CI556" s="62" t="s">
        <v>1925</v>
      </c>
      <c r="CJ556" s="78"/>
      <c r="CK556" s="78"/>
      <c r="CL556" s="78"/>
      <c r="CM556" s="78"/>
      <c r="CN556" s="62" t="s">
        <v>1164</v>
      </c>
      <c r="CO556" s="60"/>
      <c r="CP556" s="60"/>
      <c r="CQ556" s="60"/>
      <c r="CR556" s="60"/>
      <c r="CS556" s="60"/>
      <c r="CT556" s="78"/>
      <c r="CU556" s="78" t="s">
        <v>1164</v>
      </c>
      <c r="CV556" s="78"/>
      <c r="CW556" s="78"/>
      <c r="CX556" s="60"/>
      <c r="CY556" s="60"/>
      <c r="CZ556" s="60"/>
      <c r="DA556" s="60"/>
      <c r="DB556" s="79"/>
      <c r="DC556" s="79"/>
      <c r="DD556" s="79"/>
      <c r="DE556" s="79"/>
      <c r="DF556" s="79"/>
      <c r="DG556" s="60"/>
      <c r="DH556" s="60"/>
      <c r="DI556" s="60"/>
      <c r="DJ556" s="74" t="s">
        <v>4251</v>
      </c>
      <c r="DK556" s="62"/>
      <c r="DL556" s="62"/>
      <c r="DM556" s="62"/>
      <c r="DN556" s="62"/>
      <c r="DO556" s="74">
        <v>2.0</v>
      </c>
      <c r="DP556" s="82" t="s">
        <v>4252</v>
      </c>
      <c r="DQ556" s="82"/>
      <c r="DR556" s="82"/>
      <c r="DS556" s="82"/>
      <c r="DT556" s="82"/>
      <c r="DU556" s="82"/>
      <c r="DV556" s="82"/>
      <c r="DW556" s="82"/>
      <c r="DX556" s="82"/>
      <c r="DY556" s="82"/>
      <c r="DZ556" s="82"/>
      <c r="EA556" s="82"/>
      <c r="EB556" s="82"/>
      <c r="EC556" s="91" t="s">
        <v>945</v>
      </c>
      <c r="ED556" s="84" t="s">
        <v>190</v>
      </c>
      <c r="EE556" s="85"/>
      <c r="EF556" s="82"/>
      <c r="EG556" s="70" t="s">
        <v>251</v>
      </c>
      <c r="EH556" s="92"/>
      <c r="EI556" s="92"/>
      <c r="EJ556" s="92"/>
      <c r="EK556" s="92"/>
      <c r="EL556" s="92"/>
      <c r="EM556" s="92"/>
      <c r="EN556" s="92"/>
      <c r="EO556" s="92"/>
      <c r="EP556" s="92"/>
      <c r="EQ556" s="92"/>
      <c r="ER556" s="92"/>
    </row>
    <row r="557">
      <c r="A557" s="56" t="str">
        <f t="shared" si="9"/>
        <v>ESP-0554</v>
      </c>
      <c r="B557" s="154" t="s">
        <v>4253</v>
      </c>
      <c r="C557" s="235" t="s">
        <v>4254</v>
      </c>
      <c r="D557" s="121"/>
      <c r="E557" s="107" t="s">
        <v>193</v>
      </c>
      <c r="F557" s="230"/>
      <c r="G557" s="230"/>
      <c r="H557" s="229" t="s">
        <v>175</v>
      </c>
      <c r="I557" s="230"/>
      <c r="J557" s="231"/>
      <c r="K557" s="231"/>
      <c r="L557" s="231"/>
      <c r="M557" s="231"/>
      <c r="N557" s="63"/>
      <c r="O557" s="63" t="s">
        <v>232</v>
      </c>
      <c r="P557" s="63" t="s">
        <v>2418</v>
      </c>
      <c r="Q557" s="63" t="s">
        <v>179</v>
      </c>
      <c r="R557" s="60" t="s">
        <v>1003</v>
      </c>
      <c r="S557" s="63"/>
      <c r="T557" s="60"/>
      <c r="U557" s="60"/>
      <c r="V557" s="60"/>
      <c r="W557" s="60"/>
      <c r="X557" s="60"/>
      <c r="Y557" s="60"/>
      <c r="Z557" s="60"/>
      <c r="AA557" s="60"/>
      <c r="AB557" s="60"/>
      <c r="AC557" s="60"/>
      <c r="AD557" s="60"/>
      <c r="AE557" s="60"/>
      <c r="AF557" s="60"/>
      <c r="AG557" s="60"/>
      <c r="AH557" s="60"/>
      <c r="AI557" s="60"/>
      <c r="AJ557" s="60"/>
      <c r="AK557" s="60"/>
      <c r="AL557" s="96" t="s">
        <v>381</v>
      </c>
      <c r="AM557" s="65"/>
      <c r="AN557" s="60"/>
      <c r="AO557" s="60"/>
      <c r="AP557" s="73"/>
      <c r="AQ557" s="68"/>
      <c r="AR557" s="69"/>
      <c r="AS557" s="70"/>
      <c r="AT557" s="69"/>
      <c r="AU557" s="68"/>
      <c r="AV557" s="68"/>
      <c r="AW557" s="68"/>
      <c r="AX557" s="68"/>
      <c r="AY557" s="68"/>
      <c r="AZ557" s="69"/>
      <c r="BA557" s="71"/>
      <c r="BB557" s="73"/>
      <c r="BC557" s="73"/>
      <c r="BD557" s="73">
        <v>1300.0</v>
      </c>
      <c r="BE557" s="82"/>
      <c r="BF557" s="82"/>
      <c r="BG557" s="82"/>
      <c r="BH557" s="82"/>
      <c r="BI557" s="82"/>
      <c r="BJ557" s="90"/>
      <c r="BK557" s="90"/>
      <c r="BL557" s="76"/>
      <c r="BM557" s="60"/>
      <c r="BN557" s="60"/>
      <c r="BO557" s="60"/>
      <c r="BP557" s="60"/>
      <c r="BQ557" s="60"/>
      <c r="BR557" s="60"/>
      <c r="BS557" s="60"/>
      <c r="BT557" s="60"/>
      <c r="BU557" s="60"/>
      <c r="BV557" s="60"/>
      <c r="BW557" s="60"/>
      <c r="BX557" s="60"/>
      <c r="BY557" s="60"/>
      <c r="BZ557" s="60"/>
      <c r="CA557" s="60"/>
      <c r="CB557" s="60"/>
      <c r="CC557" s="60"/>
      <c r="CD557" s="60"/>
      <c r="CE557" s="78"/>
      <c r="CF557" s="78"/>
      <c r="CG557" s="78"/>
      <c r="CH557" s="78"/>
      <c r="CI557" s="60"/>
      <c r="CJ557" s="78"/>
      <c r="CK557" s="78"/>
      <c r="CL557" s="78"/>
      <c r="CM557" s="78"/>
      <c r="CN557" s="60"/>
      <c r="CO557" s="60"/>
      <c r="CP557" s="60"/>
      <c r="CQ557" s="60"/>
      <c r="CR557" s="60"/>
      <c r="CS557" s="60"/>
      <c r="CT557" s="78"/>
      <c r="CU557" s="78" t="s">
        <v>663</v>
      </c>
      <c r="CV557" s="78"/>
      <c r="CW557" s="78"/>
      <c r="CX557" s="60"/>
      <c r="CY557" s="60"/>
      <c r="CZ557" s="60"/>
      <c r="DA557" s="60"/>
      <c r="DB557" s="79"/>
      <c r="DC557" s="79"/>
      <c r="DD557" s="79"/>
      <c r="DE557" s="79"/>
      <c r="DF557" s="79"/>
      <c r="DG557" s="60"/>
      <c r="DH557" s="60"/>
      <c r="DI557" s="60"/>
      <c r="DJ557" s="74"/>
      <c r="DK557" s="78"/>
      <c r="DL557" s="78"/>
      <c r="DM557" s="78"/>
      <c r="DN557" s="78"/>
      <c r="DO557" s="74"/>
      <c r="DP557" s="82"/>
      <c r="DQ557" s="82"/>
      <c r="DR557" s="82"/>
      <c r="DS557" s="82"/>
      <c r="DT557" s="82"/>
      <c r="DU557" s="82"/>
      <c r="DV557" s="82"/>
      <c r="DW557" s="82"/>
      <c r="DX557" s="82"/>
      <c r="DY557" s="82"/>
      <c r="DZ557" s="82"/>
      <c r="EA557" s="82"/>
      <c r="EB557" s="82"/>
      <c r="EC557" s="91"/>
      <c r="ED557" s="84" t="s">
        <v>190</v>
      </c>
      <c r="EE557" s="85"/>
      <c r="EF557" s="82"/>
      <c r="EG557" s="70" t="s">
        <v>190</v>
      </c>
      <c r="EH557" s="92"/>
      <c r="EI557" s="92"/>
      <c r="EJ557" s="96"/>
      <c r="EK557" s="96"/>
      <c r="EL557" s="96"/>
      <c r="EM557" s="96"/>
      <c r="EN557" s="96"/>
      <c r="EO557" s="96"/>
      <c r="EP557" s="96"/>
      <c r="EQ557" s="96"/>
      <c r="ER557" s="96"/>
    </row>
    <row r="558" ht="117.75" customHeight="1">
      <c r="A558" s="56" t="str">
        <f t="shared" si="9"/>
        <v>ESP-0555</v>
      </c>
      <c r="B558" s="154" t="s">
        <v>4021</v>
      </c>
      <c r="C558" s="163" t="s">
        <v>4255</v>
      </c>
      <c r="D558" s="121"/>
      <c r="E558" s="157" t="s">
        <v>193</v>
      </c>
      <c r="F558" s="171"/>
      <c r="G558" s="171"/>
      <c r="H558" s="172" t="s">
        <v>175</v>
      </c>
      <c r="I558" s="171"/>
      <c r="J558" s="74"/>
      <c r="K558" s="74"/>
      <c r="L558" s="74"/>
      <c r="M558" s="74"/>
      <c r="N558" s="60"/>
      <c r="O558" s="60" t="s">
        <v>265</v>
      </c>
      <c r="P558" s="60" t="s">
        <v>196</v>
      </c>
      <c r="Q558" s="60" t="s">
        <v>179</v>
      </c>
      <c r="R558" s="60" t="s">
        <v>278</v>
      </c>
      <c r="S558" s="60"/>
      <c r="T558" s="60" t="s">
        <v>197</v>
      </c>
      <c r="U558" s="60" t="s">
        <v>557</v>
      </c>
      <c r="V558" s="60"/>
      <c r="W558" s="60"/>
      <c r="X558" s="60"/>
      <c r="Y558" s="60"/>
      <c r="Z558" s="60"/>
      <c r="AA558" s="60"/>
      <c r="AB558" s="60"/>
      <c r="AC558" s="60"/>
      <c r="AD558" s="60"/>
      <c r="AE558" s="60"/>
      <c r="AF558" s="60"/>
      <c r="AG558" s="60"/>
      <c r="AH558" s="60"/>
      <c r="AI558" s="60"/>
      <c r="AJ558" s="60"/>
      <c r="AK558" s="60"/>
      <c r="AL558" s="64" t="s">
        <v>381</v>
      </c>
      <c r="AM558" s="64"/>
      <c r="AN558" s="60">
        <v>12.0</v>
      </c>
      <c r="AO558" s="60"/>
      <c r="AP558" s="73"/>
      <c r="AQ558" s="68"/>
      <c r="AR558" s="70"/>
      <c r="AS558" s="70"/>
      <c r="AT558" s="70"/>
      <c r="AU558" s="68"/>
      <c r="AV558" s="68"/>
      <c r="AW558" s="68"/>
      <c r="AX558" s="68"/>
      <c r="AY558" s="68"/>
      <c r="AZ558" s="70"/>
      <c r="BA558" s="71"/>
      <c r="BB558" s="73"/>
      <c r="BC558" s="73"/>
      <c r="BD558" s="73">
        <v>1300.0</v>
      </c>
      <c r="BE558" s="82"/>
      <c r="BF558" s="82"/>
      <c r="BG558" s="82"/>
      <c r="BH558" s="82"/>
      <c r="BI558" s="82"/>
      <c r="BJ558" s="90"/>
      <c r="BK558" s="90"/>
      <c r="BL558" s="70"/>
      <c r="BM558" s="60"/>
      <c r="BN558" s="60"/>
      <c r="BO558" s="60"/>
      <c r="BP558" s="60"/>
      <c r="BQ558" s="60"/>
      <c r="BR558" s="60"/>
      <c r="BS558" s="60"/>
      <c r="BT558" s="60"/>
      <c r="BU558" s="60"/>
      <c r="BV558" s="60"/>
      <c r="BW558" s="60"/>
      <c r="BX558" s="60"/>
      <c r="BY558" s="60"/>
      <c r="BZ558" s="60"/>
      <c r="CA558" s="60"/>
      <c r="CB558" s="60"/>
      <c r="CC558" s="60"/>
      <c r="CD558" s="60"/>
      <c r="CE558" s="60"/>
      <c r="CF558" s="60"/>
      <c r="CG558" s="60"/>
      <c r="CH558" s="60"/>
      <c r="CI558" s="60"/>
      <c r="CJ558" s="60"/>
      <c r="CK558" s="60"/>
      <c r="CL558" s="60"/>
      <c r="CM558" s="60"/>
      <c r="CN558" s="60"/>
      <c r="CO558" s="60"/>
      <c r="CP558" s="60"/>
      <c r="CQ558" s="60"/>
      <c r="CR558" s="60"/>
      <c r="CS558" s="60"/>
      <c r="CT558" s="60"/>
      <c r="CU558" s="60" t="s">
        <v>663</v>
      </c>
      <c r="CV558" s="60"/>
      <c r="CW558" s="60"/>
      <c r="CX558" s="60"/>
      <c r="CY558" s="60"/>
      <c r="CZ558" s="60"/>
      <c r="DA558" s="60"/>
      <c r="DB558" s="82"/>
      <c r="DC558" s="82"/>
      <c r="DD558" s="82"/>
      <c r="DE558" s="82"/>
      <c r="DF558" s="82"/>
      <c r="DG558" s="60"/>
      <c r="DH558" s="60"/>
      <c r="DI558" s="60"/>
      <c r="DJ558" s="74"/>
      <c r="DK558" s="60"/>
      <c r="DL558" s="60"/>
      <c r="DM558" s="60"/>
      <c r="DN558" s="60"/>
      <c r="DO558" s="74"/>
      <c r="DP558" s="82"/>
      <c r="DQ558" s="82"/>
      <c r="DR558" s="82"/>
      <c r="DS558" s="82"/>
      <c r="DT558" s="82"/>
      <c r="DU558" s="82"/>
      <c r="DV558" s="82"/>
      <c r="DW558" s="82"/>
      <c r="DX558" s="82"/>
      <c r="DY558" s="82"/>
      <c r="DZ558" s="82"/>
      <c r="EA558" s="82"/>
      <c r="EB558" s="82"/>
      <c r="EC558" s="91" t="s">
        <v>270</v>
      </c>
      <c r="ED558" s="84" t="s">
        <v>190</v>
      </c>
      <c r="EE558" s="85"/>
      <c r="EF558" s="82"/>
      <c r="EG558" s="64" t="s">
        <v>251</v>
      </c>
      <c r="EH558" s="92"/>
      <c r="EI558" s="92"/>
      <c r="EJ558" s="96"/>
      <c r="EK558" s="96"/>
      <c r="EL558" s="96"/>
      <c r="EM558" s="96"/>
      <c r="EN558" s="96"/>
      <c r="EO558" s="96"/>
      <c r="EP558" s="96"/>
      <c r="EQ558" s="96"/>
      <c r="ER558" s="96"/>
    </row>
    <row r="559">
      <c r="A559" s="56" t="str">
        <f t="shared" si="9"/>
        <v>ESP-0556</v>
      </c>
      <c r="B559" s="57" t="s">
        <v>4256</v>
      </c>
      <c r="C559" s="114" t="s">
        <v>4257</v>
      </c>
      <c r="D559" s="59"/>
      <c r="E559" s="60" t="s">
        <v>2059</v>
      </c>
      <c r="F559" s="61"/>
      <c r="G559" s="61" t="s">
        <v>175</v>
      </c>
      <c r="H559" s="61"/>
      <c r="I559" s="61"/>
      <c r="J559" s="96"/>
      <c r="K559" s="96"/>
      <c r="L559" s="96" t="s">
        <v>4149</v>
      </c>
      <c r="M559" s="96" t="s">
        <v>4258</v>
      </c>
      <c r="N559" s="63"/>
      <c r="O559" s="60" t="s">
        <v>265</v>
      </c>
      <c r="P559" s="60" t="s">
        <v>196</v>
      </c>
      <c r="Q559" s="60" t="s">
        <v>179</v>
      </c>
      <c r="R559" s="60" t="s">
        <v>414</v>
      </c>
      <c r="S559" s="63"/>
      <c r="T559" s="60" t="s">
        <v>197</v>
      </c>
      <c r="U559" s="60" t="s">
        <v>536</v>
      </c>
      <c r="V559" s="60"/>
      <c r="W559" s="60"/>
      <c r="X559" s="60"/>
      <c r="Y559" s="62" t="s">
        <v>401</v>
      </c>
      <c r="Z559" s="60"/>
      <c r="AA559" s="60"/>
      <c r="AB559" s="60"/>
      <c r="AC559" s="60"/>
      <c r="AD559" s="60"/>
      <c r="AE559" s="60"/>
      <c r="AF559" s="60"/>
      <c r="AG559" s="60"/>
      <c r="AH559" s="60"/>
      <c r="AI559" s="60"/>
      <c r="AJ559" s="60"/>
      <c r="AK559" s="60"/>
      <c r="AL559" s="64" t="s">
        <v>183</v>
      </c>
      <c r="AM559" s="65"/>
      <c r="AN559" s="64"/>
      <c r="AO559" s="66"/>
      <c r="AP559" s="67"/>
      <c r="AQ559" s="68"/>
      <c r="AR559" s="69"/>
      <c r="AS559" s="70"/>
      <c r="AT559" s="69"/>
      <c r="AU559" s="68"/>
      <c r="AV559" s="68"/>
      <c r="AW559" s="68"/>
      <c r="AX559" s="68"/>
      <c r="AY559" s="68"/>
      <c r="AZ559" s="69"/>
      <c r="BA559" s="71"/>
      <c r="BB559" s="72">
        <f>BC559</f>
        <v>51000</v>
      </c>
      <c r="BC559" s="72">
        <v>51000.0</v>
      </c>
      <c r="BD559" s="73">
        <v>51000.0</v>
      </c>
      <c r="BE559" s="82"/>
      <c r="BF559" s="82"/>
      <c r="BG559" s="82"/>
      <c r="BH559" s="82"/>
      <c r="BI559" s="82"/>
      <c r="BJ559" s="90"/>
      <c r="BK559" s="90"/>
      <c r="BL559" s="76"/>
      <c r="BM559" s="60"/>
      <c r="BN559" s="110" t="s">
        <v>357</v>
      </c>
      <c r="BO559" s="110" t="s">
        <v>435</v>
      </c>
      <c r="BP559" s="110"/>
      <c r="BQ559" s="110" t="s">
        <v>382</v>
      </c>
      <c r="BR559" s="60"/>
      <c r="BS559" s="60"/>
      <c r="BT559" s="60"/>
      <c r="BU559" s="60"/>
      <c r="BV559" s="60"/>
      <c r="BW559" s="60"/>
      <c r="BX559" s="60"/>
      <c r="BY559" s="77"/>
      <c r="BZ559" s="111" t="s">
        <v>327</v>
      </c>
      <c r="CA559" s="110" t="s">
        <v>293</v>
      </c>
      <c r="CB559" s="66"/>
      <c r="CC559" s="66"/>
      <c r="CD559" s="62" t="s">
        <v>361</v>
      </c>
      <c r="CE559" s="78"/>
      <c r="CF559" s="78"/>
      <c r="CG559" s="78"/>
      <c r="CH559" s="78"/>
      <c r="CI559" s="62" t="s">
        <v>2911</v>
      </c>
      <c r="CJ559" s="78"/>
      <c r="CK559" s="78"/>
      <c r="CL559" s="78"/>
      <c r="CM559" s="78"/>
      <c r="CN559" s="62"/>
      <c r="CO559" s="60"/>
      <c r="CP559" s="60" t="s">
        <v>1106</v>
      </c>
      <c r="CQ559" s="60"/>
      <c r="CR559" s="60"/>
      <c r="CS559" s="60"/>
      <c r="CT559" s="78"/>
      <c r="CU559" s="78" t="s">
        <v>3749</v>
      </c>
      <c r="CV559" s="78"/>
      <c r="CW559" s="78"/>
      <c r="CX559" s="60"/>
      <c r="CY559" s="60"/>
      <c r="CZ559" s="60"/>
      <c r="DA559" s="60"/>
      <c r="DB559" s="79"/>
      <c r="DC559" s="79"/>
      <c r="DD559" s="79"/>
      <c r="DE559" s="79"/>
      <c r="DF559" s="79"/>
      <c r="DG559" s="60"/>
      <c r="DH559" s="60"/>
      <c r="DI559" s="60"/>
      <c r="DJ559" s="74" t="s">
        <v>4259</v>
      </c>
      <c r="DK559" s="62"/>
      <c r="DL559" s="62"/>
      <c r="DM559" s="62"/>
      <c r="DN559" s="62"/>
      <c r="DO559" s="74">
        <v>2.0</v>
      </c>
      <c r="DP559" s="82"/>
      <c r="DQ559" s="70"/>
      <c r="DR559" s="70"/>
      <c r="DS559" s="70"/>
      <c r="DT559" s="70"/>
      <c r="DU559" s="70"/>
      <c r="DV559" s="70"/>
      <c r="DW559" s="82"/>
      <c r="DX559" s="82"/>
      <c r="DY559" s="82"/>
      <c r="DZ559" s="82"/>
      <c r="EA559" s="82"/>
      <c r="EB559" s="82"/>
      <c r="EC559" s="91" t="s">
        <v>270</v>
      </c>
      <c r="ED559" s="84" t="s">
        <v>190</v>
      </c>
      <c r="EE559" s="85"/>
      <c r="EF559" s="82"/>
      <c r="EG559" s="70" t="s">
        <v>251</v>
      </c>
      <c r="EH559" s="92"/>
      <c r="EI559" s="92"/>
      <c r="EJ559" s="92"/>
      <c r="EK559" s="92"/>
      <c r="EL559" s="92"/>
      <c r="EM559" s="92"/>
      <c r="EN559" s="92"/>
      <c r="EO559" s="92"/>
      <c r="EP559" s="92"/>
      <c r="EQ559" s="92"/>
      <c r="ER559" s="92"/>
    </row>
    <row r="560">
      <c r="A560" s="56" t="str">
        <f t="shared" si="9"/>
        <v>ESP-0557</v>
      </c>
      <c r="B560" s="57" t="s">
        <v>4260</v>
      </c>
      <c r="C560" s="87" t="s">
        <v>4261</v>
      </c>
      <c r="D560" s="59"/>
      <c r="E560" s="60" t="s">
        <v>2059</v>
      </c>
      <c r="F560" s="61" t="s">
        <v>175</v>
      </c>
      <c r="G560" s="61"/>
      <c r="H560" s="61"/>
      <c r="I560" s="61"/>
      <c r="J560" s="62"/>
      <c r="K560" s="62"/>
      <c r="L560" s="62" t="s">
        <v>204</v>
      </c>
      <c r="M560" s="60" t="s">
        <v>4262</v>
      </c>
      <c r="N560" s="63"/>
      <c r="O560" s="63"/>
      <c r="P560" s="60" t="s">
        <v>341</v>
      </c>
      <c r="Q560" s="63"/>
      <c r="R560" s="60"/>
      <c r="S560" s="63"/>
      <c r="T560" s="60" t="s">
        <v>433</v>
      </c>
      <c r="U560" s="60"/>
      <c r="V560" s="60"/>
      <c r="W560" s="60"/>
      <c r="X560" s="60"/>
      <c r="Y560" s="62" t="s">
        <v>342</v>
      </c>
      <c r="Z560" s="60"/>
      <c r="AA560" s="60"/>
      <c r="AB560" s="60"/>
      <c r="AC560" s="60"/>
      <c r="AD560" s="60"/>
      <c r="AE560" s="60"/>
      <c r="AF560" s="60"/>
      <c r="AG560" s="60"/>
      <c r="AH560" s="60"/>
      <c r="AI560" s="60"/>
      <c r="AJ560" s="60"/>
      <c r="AK560" s="60"/>
      <c r="AL560" s="64" t="s">
        <v>183</v>
      </c>
      <c r="AM560" s="65"/>
      <c r="AN560" s="64"/>
      <c r="AO560" s="66"/>
      <c r="AP560" s="67"/>
      <c r="AQ560" s="68"/>
      <c r="AR560" s="69"/>
      <c r="AS560" s="70"/>
      <c r="AT560" s="69"/>
      <c r="AU560" s="68"/>
      <c r="AV560" s="68"/>
      <c r="AW560" s="68"/>
      <c r="AX560" s="68"/>
      <c r="AY560" s="68"/>
      <c r="AZ560" s="69"/>
      <c r="BA560" s="71"/>
      <c r="BB560" s="72"/>
      <c r="BC560" s="72">
        <v>18200.0</v>
      </c>
      <c r="BD560" s="73">
        <v>18200.0</v>
      </c>
      <c r="BE560" s="82"/>
      <c r="BF560" s="82"/>
      <c r="BG560" s="82"/>
      <c r="BH560" s="82"/>
      <c r="BI560" s="82"/>
      <c r="BJ560" s="90"/>
      <c r="BK560" s="90"/>
      <c r="BL560" s="76"/>
      <c r="BM560" s="60"/>
      <c r="BN560" s="60"/>
      <c r="BO560" s="60"/>
      <c r="BP560" s="60"/>
      <c r="BQ560" s="60"/>
      <c r="BR560" s="60"/>
      <c r="BS560" s="60"/>
      <c r="BT560" s="60"/>
      <c r="BU560" s="60"/>
      <c r="BV560" s="60"/>
      <c r="BW560" s="60"/>
      <c r="BX560" s="60"/>
      <c r="BY560" s="77"/>
      <c r="BZ560" s="66"/>
      <c r="CA560" s="66"/>
      <c r="CB560" s="66"/>
      <c r="CC560" s="66"/>
      <c r="CD560" s="62" t="s">
        <v>3971</v>
      </c>
      <c r="CE560" s="78"/>
      <c r="CF560" s="78"/>
      <c r="CG560" s="78"/>
      <c r="CH560" s="78"/>
      <c r="CI560" s="62" t="s">
        <v>4263</v>
      </c>
      <c r="CJ560" s="78"/>
      <c r="CK560" s="78"/>
      <c r="CL560" s="78"/>
      <c r="CM560" s="78"/>
      <c r="CN560" s="62" t="s">
        <v>198</v>
      </c>
      <c r="CO560" s="60"/>
      <c r="CP560" s="60"/>
      <c r="CQ560" s="60"/>
      <c r="CR560" s="60"/>
      <c r="CS560" s="60"/>
      <c r="CT560" s="78"/>
      <c r="CU560" s="78" t="s">
        <v>198</v>
      </c>
      <c r="CV560" s="78"/>
      <c r="CW560" s="78"/>
      <c r="CX560" s="60"/>
      <c r="CY560" s="60"/>
      <c r="CZ560" s="60"/>
      <c r="DA560" s="60"/>
      <c r="DB560" s="79"/>
      <c r="DC560" s="79"/>
      <c r="DD560" s="79"/>
      <c r="DE560" s="79"/>
      <c r="DF560" s="79"/>
      <c r="DG560" s="60"/>
      <c r="DH560" s="60"/>
      <c r="DI560" s="60"/>
      <c r="DJ560" s="74" t="s">
        <v>4264</v>
      </c>
      <c r="DK560" s="62"/>
      <c r="DL560" s="62"/>
      <c r="DM560" s="62"/>
      <c r="DN560" s="62"/>
      <c r="DO560" s="74">
        <v>2.0</v>
      </c>
      <c r="DP560" s="82"/>
      <c r="DQ560" s="70"/>
      <c r="DR560" s="70"/>
      <c r="DS560" s="70"/>
      <c r="DT560" s="70"/>
      <c r="DU560" s="70"/>
      <c r="DV560" s="70"/>
      <c r="DW560" s="82"/>
      <c r="DX560" s="82"/>
      <c r="DY560" s="82"/>
      <c r="DZ560" s="82"/>
      <c r="EA560" s="82"/>
      <c r="EB560" s="82"/>
      <c r="EC560" s="91"/>
      <c r="ED560" s="84" t="s">
        <v>190</v>
      </c>
      <c r="EE560" s="85"/>
      <c r="EF560" s="82"/>
      <c r="EG560" s="70" t="s">
        <v>190</v>
      </c>
      <c r="EH560" s="92"/>
      <c r="EI560" s="92"/>
      <c r="EJ560" s="92"/>
      <c r="EK560" s="92"/>
      <c r="EL560" s="92"/>
      <c r="EM560" s="92"/>
      <c r="EN560" s="92"/>
      <c r="EO560" s="92"/>
      <c r="EP560" s="92"/>
      <c r="EQ560" s="92"/>
      <c r="ER560" s="92"/>
    </row>
    <row r="561">
      <c r="A561" s="56" t="str">
        <f t="shared" si="9"/>
        <v>ESP-0558</v>
      </c>
      <c r="B561" s="57" t="s">
        <v>4265</v>
      </c>
      <c r="C561" s="87" t="s">
        <v>4266</v>
      </c>
      <c r="D561" s="59"/>
      <c r="E561" s="60" t="s">
        <v>4042</v>
      </c>
      <c r="F561" s="61"/>
      <c r="G561" s="61" t="s">
        <v>175</v>
      </c>
      <c r="H561" s="61"/>
      <c r="I561" s="61"/>
      <c r="J561" s="96"/>
      <c r="K561" s="96"/>
      <c r="L561" s="96" t="s">
        <v>1779</v>
      </c>
      <c r="M561" s="96" t="s">
        <v>324</v>
      </c>
      <c r="N561" s="63"/>
      <c r="O561" s="63"/>
      <c r="P561" s="60" t="s">
        <v>196</v>
      </c>
      <c r="Q561" s="63"/>
      <c r="R561" s="60"/>
      <c r="S561" s="63"/>
      <c r="T561" s="60" t="s">
        <v>197</v>
      </c>
      <c r="U561" s="60"/>
      <c r="V561" s="60"/>
      <c r="W561" s="82"/>
      <c r="X561" s="60"/>
      <c r="Y561" s="65"/>
      <c r="Z561" s="60"/>
      <c r="AA561" s="60"/>
      <c r="AB561" s="60"/>
      <c r="AC561" s="60"/>
      <c r="AD561" s="60"/>
      <c r="AE561" s="60"/>
      <c r="AF561" s="60"/>
      <c r="AG561" s="60"/>
      <c r="AH561" s="60"/>
      <c r="AI561" s="60"/>
      <c r="AJ561" s="60"/>
      <c r="AK561" s="60"/>
      <c r="AL561" s="64" t="s">
        <v>183</v>
      </c>
      <c r="AM561" s="65"/>
      <c r="AN561" s="64"/>
      <c r="AO561" s="66"/>
      <c r="AP561" s="67"/>
      <c r="AQ561" s="68"/>
      <c r="AR561" s="69"/>
      <c r="AS561" s="70"/>
      <c r="AT561" s="69"/>
      <c r="AU561" s="68"/>
      <c r="AV561" s="68"/>
      <c r="AW561" s="68"/>
      <c r="AX561" s="68"/>
      <c r="AY561" s="68"/>
      <c r="AZ561" s="69"/>
      <c r="BA561" s="71"/>
      <c r="BB561" s="72">
        <f>BC561</f>
        <v>3800</v>
      </c>
      <c r="BC561" s="72">
        <v>3800.0</v>
      </c>
      <c r="BD561" s="73">
        <v>3800.0</v>
      </c>
      <c r="BE561" s="60"/>
      <c r="BF561" s="60"/>
      <c r="BG561" s="60"/>
      <c r="BH561" s="60"/>
      <c r="BI561" s="60"/>
      <c r="BJ561" s="74" t="s">
        <v>257</v>
      </c>
      <c r="BK561" s="74"/>
      <c r="BL561" s="76"/>
      <c r="BM561" s="60"/>
      <c r="BN561" s="110" t="s">
        <v>326</v>
      </c>
      <c r="BO561" s="110" t="s">
        <v>290</v>
      </c>
      <c r="BP561" s="110"/>
      <c r="BQ561" s="110" t="s">
        <v>382</v>
      </c>
      <c r="BR561" s="60"/>
      <c r="BS561" s="60"/>
      <c r="BT561" s="60"/>
      <c r="BU561" s="60"/>
      <c r="BV561" s="60"/>
      <c r="BW561" s="60"/>
      <c r="BX561" s="60"/>
      <c r="BY561" s="77"/>
      <c r="BZ561" s="111" t="s">
        <v>327</v>
      </c>
      <c r="CA561" s="110" t="s">
        <v>293</v>
      </c>
      <c r="CB561" s="66"/>
      <c r="CC561" s="66"/>
      <c r="CD561" s="62" t="s">
        <v>3069</v>
      </c>
      <c r="CE561" s="78"/>
      <c r="CF561" s="78"/>
      <c r="CG561" s="78"/>
      <c r="CH561" s="78"/>
      <c r="CI561" s="62" t="s">
        <v>361</v>
      </c>
      <c r="CJ561" s="78"/>
      <c r="CK561" s="78"/>
      <c r="CL561" s="78"/>
      <c r="CM561" s="78"/>
      <c r="CN561" s="62"/>
      <c r="CO561" s="60"/>
      <c r="CP561" s="60" t="s">
        <v>1179</v>
      </c>
      <c r="CQ561" s="60"/>
      <c r="CR561" s="60"/>
      <c r="CS561" s="60"/>
      <c r="CT561" s="78"/>
      <c r="CU561" s="78" t="s">
        <v>361</v>
      </c>
      <c r="CV561" s="78"/>
      <c r="CW561" s="78"/>
      <c r="CX561" s="60"/>
      <c r="CY561" s="60"/>
      <c r="CZ561" s="60"/>
      <c r="DA561" s="60"/>
      <c r="DB561" s="79"/>
      <c r="DC561" s="79"/>
      <c r="DD561" s="79"/>
      <c r="DE561" s="79"/>
      <c r="DF561" s="79"/>
      <c r="DG561" s="60"/>
      <c r="DH561" s="60"/>
      <c r="DI561" s="60"/>
      <c r="DJ561" s="74" t="s">
        <v>4267</v>
      </c>
      <c r="DK561" s="62"/>
      <c r="DL561" s="62"/>
      <c r="DM561" s="62"/>
      <c r="DN561" s="62"/>
      <c r="DO561" s="74">
        <v>2.0</v>
      </c>
      <c r="DP561" s="82" t="s">
        <v>336</v>
      </c>
      <c r="DQ561" s="82"/>
      <c r="DR561" s="82"/>
      <c r="DS561" s="82"/>
      <c r="DT561" s="82"/>
      <c r="DU561" s="82"/>
      <c r="DV561" s="82"/>
      <c r="DW561" s="82"/>
      <c r="DX561" s="82"/>
      <c r="DY561" s="82"/>
      <c r="DZ561" s="82"/>
      <c r="EA561" s="82"/>
      <c r="EB561" s="82"/>
      <c r="EC561" s="91"/>
      <c r="ED561" s="84" t="s">
        <v>190</v>
      </c>
      <c r="EE561" s="85"/>
      <c r="EF561" s="82"/>
      <c r="EG561" s="70" t="s">
        <v>190</v>
      </c>
      <c r="EH561" s="92"/>
      <c r="EI561" s="92"/>
      <c r="EJ561" s="92"/>
      <c r="EK561" s="92"/>
      <c r="EL561" s="92"/>
      <c r="EM561" s="92"/>
      <c r="EN561" s="92"/>
      <c r="EO561" s="92"/>
      <c r="EP561" s="92"/>
      <c r="EQ561" s="92"/>
      <c r="ER561" s="92"/>
    </row>
    <row r="562">
      <c r="A562" s="56" t="str">
        <f t="shared" si="9"/>
        <v>ESP-0559</v>
      </c>
      <c r="B562" s="154" t="s">
        <v>4268</v>
      </c>
      <c r="C562" s="235" t="s">
        <v>4269</v>
      </c>
      <c r="D562" s="121"/>
      <c r="E562" s="107" t="s">
        <v>193</v>
      </c>
      <c r="F562" s="230"/>
      <c r="G562" s="230"/>
      <c r="H562" s="230"/>
      <c r="I562" s="230"/>
      <c r="J562" s="231"/>
      <c r="K562" s="231"/>
      <c r="L562" s="231"/>
      <c r="M562" s="231"/>
      <c r="N562" s="63"/>
      <c r="O562" s="63"/>
      <c r="P562" s="63" t="s">
        <v>2418</v>
      </c>
      <c r="Q562" s="63" t="s">
        <v>179</v>
      </c>
      <c r="R562" s="60" t="s">
        <v>1003</v>
      </c>
      <c r="S562" s="63"/>
      <c r="T562" s="60"/>
      <c r="U562" s="60"/>
      <c r="V562" s="60"/>
      <c r="W562" s="60"/>
      <c r="X562" s="60"/>
      <c r="Y562" s="60"/>
      <c r="Z562" s="60"/>
      <c r="AA562" s="60"/>
      <c r="AB562" s="60"/>
      <c r="AC562" s="60"/>
      <c r="AD562" s="60"/>
      <c r="AE562" s="60"/>
      <c r="AF562" s="60"/>
      <c r="AG562" s="60"/>
      <c r="AH562" s="60"/>
      <c r="AI562" s="60"/>
      <c r="AJ562" s="60"/>
      <c r="AK562" s="60"/>
      <c r="AL562" s="96" t="s">
        <v>381</v>
      </c>
      <c r="AM562" s="65"/>
      <c r="AN562" s="60"/>
      <c r="AO562" s="60"/>
      <c r="AP562" s="73"/>
      <c r="AQ562" s="68"/>
      <c r="AR562" s="69"/>
      <c r="AS562" s="70"/>
      <c r="AT562" s="69"/>
      <c r="AU562" s="68"/>
      <c r="AV562" s="68"/>
      <c r="AW562" s="68"/>
      <c r="AX562" s="68"/>
      <c r="AY562" s="68"/>
      <c r="AZ562" s="69"/>
      <c r="BA562" s="71"/>
      <c r="BB562" s="73"/>
      <c r="BC562" s="73"/>
      <c r="BD562" s="73">
        <v>1300.0</v>
      </c>
      <c r="BE562" s="82"/>
      <c r="BF562" s="82"/>
      <c r="BG562" s="82"/>
      <c r="BH562" s="82"/>
      <c r="BI562" s="82"/>
      <c r="BJ562" s="90"/>
      <c r="BK562" s="90"/>
      <c r="BL562" s="76"/>
      <c r="BM562" s="60"/>
      <c r="BN562" s="60"/>
      <c r="BO562" s="60"/>
      <c r="BP562" s="60"/>
      <c r="BQ562" s="60"/>
      <c r="BR562" s="60"/>
      <c r="BS562" s="60"/>
      <c r="BT562" s="60"/>
      <c r="BU562" s="60"/>
      <c r="BV562" s="60"/>
      <c r="BW562" s="60"/>
      <c r="BX562" s="60"/>
      <c r="BY562" s="60"/>
      <c r="BZ562" s="60"/>
      <c r="CA562" s="60"/>
      <c r="CB562" s="60"/>
      <c r="CC562" s="60"/>
      <c r="CD562" s="60"/>
      <c r="CE562" s="78"/>
      <c r="CF562" s="78"/>
      <c r="CG562" s="78"/>
      <c r="CH562" s="78"/>
      <c r="CI562" s="60"/>
      <c r="CJ562" s="78"/>
      <c r="CK562" s="78"/>
      <c r="CL562" s="78"/>
      <c r="CM562" s="78"/>
      <c r="CN562" s="60"/>
      <c r="CO562" s="60"/>
      <c r="CP562" s="60"/>
      <c r="CQ562" s="60"/>
      <c r="CR562" s="60"/>
      <c r="CS562" s="60"/>
      <c r="CT562" s="78"/>
      <c r="CU562" s="78" t="s">
        <v>663</v>
      </c>
      <c r="CV562" s="78"/>
      <c r="CW562" s="78"/>
      <c r="CX562" s="60"/>
      <c r="CY562" s="60"/>
      <c r="CZ562" s="60"/>
      <c r="DA562" s="60"/>
      <c r="DB562" s="79"/>
      <c r="DC562" s="79"/>
      <c r="DD562" s="79"/>
      <c r="DE562" s="79"/>
      <c r="DF562" s="79"/>
      <c r="DG562" s="60"/>
      <c r="DH562" s="60"/>
      <c r="DI562" s="60"/>
      <c r="DJ562" s="74"/>
      <c r="DK562" s="78"/>
      <c r="DL562" s="78"/>
      <c r="DM562" s="78"/>
      <c r="DN562" s="78"/>
      <c r="DO562" s="74"/>
      <c r="DP562" s="82"/>
      <c r="DQ562" s="82"/>
      <c r="DR562" s="82"/>
      <c r="DS562" s="82"/>
      <c r="DT562" s="82"/>
      <c r="DU562" s="82"/>
      <c r="DV562" s="82"/>
      <c r="DW562" s="82"/>
      <c r="DX562" s="82"/>
      <c r="DY562" s="82"/>
      <c r="DZ562" s="82"/>
      <c r="EA562" s="82"/>
      <c r="EB562" s="82"/>
      <c r="EC562" s="91"/>
      <c r="ED562" s="84" t="s">
        <v>190</v>
      </c>
      <c r="EE562" s="85"/>
      <c r="EF562" s="82"/>
      <c r="EG562" s="70" t="s">
        <v>190</v>
      </c>
      <c r="EH562" s="92"/>
      <c r="EI562" s="92"/>
      <c r="EJ562" s="92"/>
      <c r="EK562" s="92"/>
      <c r="EL562" s="92"/>
      <c r="EM562" s="92"/>
      <c r="EN562" s="92"/>
      <c r="EO562" s="92"/>
      <c r="EP562" s="92"/>
      <c r="EQ562" s="92"/>
      <c r="ER562" s="92"/>
    </row>
    <row r="563">
      <c r="A563" s="56" t="str">
        <f t="shared" si="9"/>
        <v>ESP-0560</v>
      </c>
      <c r="B563" s="57" t="s">
        <v>4270</v>
      </c>
      <c r="C563" s="101" t="s">
        <v>4271</v>
      </c>
      <c r="D563" s="59"/>
      <c r="E563" s="60" t="s">
        <v>3500</v>
      </c>
      <c r="F563" s="61"/>
      <c r="G563" s="61" t="s">
        <v>175</v>
      </c>
      <c r="H563" s="61"/>
      <c r="I563" s="61"/>
      <c r="J563" s="96"/>
      <c r="K563" s="96"/>
      <c r="L563" s="96" t="s">
        <v>4149</v>
      </c>
      <c r="M563" s="96" t="s">
        <v>4272</v>
      </c>
      <c r="N563" s="60"/>
      <c r="O563" s="64" t="s">
        <v>276</v>
      </c>
      <c r="P563" s="64" t="s">
        <v>196</v>
      </c>
      <c r="Q563" s="64" t="s">
        <v>179</v>
      </c>
      <c r="R563" s="96" t="s">
        <v>278</v>
      </c>
      <c r="S563" s="60"/>
      <c r="T563" s="60" t="s">
        <v>197</v>
      </c>
      <c r="U563" s="60" t="s">
        <v>267</v>
      </c>
      <c r="V563" s="60"/>
      <c r="W563" s="60"/>
      <c r="X563" s="60"/>
      <c r="Y563" s="62" t="s">
        <v>342</v>
      </c>
      <c r="Z563" s="60"/>
      <c r="AA563" s="60"/>
      <c r="AB563" s="60"/>
      <c r="AC563" s="60"/>
      <c r="AD563" s="60"/>
      <c r="AE563" s="60"/>
      <c r="AF563" s="60"/>
      <c r="AG563" s="60"/>
      <c r="AH563" s="60"/>
      <c r="AI563" s="60"/>
      <c r="AJ563" s="60"/>
      <c r="AK563" s="60"/>
      <c r="AL563" s="64" t="s">
        <v>763</v>
      </c>
      <c r="AM563" s="64" t="s">
        <v>763</v>
      </c>
      <c r="AN563" s="64"/>
      <c r="AO563" s="64"/>
      <c r="AP563" s="97"/>
      <c r="AQ563" s="68"/>
      <c r="AR563" s="70"/>
      <c r="AS563" s="70"/>
      <c r="AT563" s="70"/>
      <c r="AU563" s="68"/>
      <c r="AV563" s="68"/>
      <c r="AW563" s="68"/>
      <c r="AX563" s="68"/>
      <c r="AY563" s="68"/>
      <c r="AZ563" s="70"/>
      <c r="BA563" s="71"/>
      <c r="BB563" s="73"/>
      <c r="BC563" s="73" t="s">
        <v>4273</v>
      </c>
      <c r="BD563" s="73">
        <v>1000000.0</v>
      </c>
      <c r="BE563" s="99">
        <v>44014.0</v>
      </c>
      <c r="BF563" s="99"/>
      <c r="BG563" s="99"/>
      <c r="BH563" s="99"/>
      <c r="BI563" s="99"/>
      <c r="BJ563" s="74" t="s">
        <v>4274</v>
      </c>
      <c r="BK563" s="98">
        <v>44014.0</v>
      </c>
      <c r="BL563" s="70"/>
      <c r="BM563" s="60"/>
      <c r="BN563" s="62" t="s">
        <v>357</v>
      </c>
      <c r="BO563" s="62" t="s">
        <v>290</v>
      </c>
      <c r="BP563" s="62"/>
      <c r="BQ563" s="62" t="s">
        <v>291</v>
      </c>
      <c r="BR563" s="60"/>
      <c r="BS563" s="60"/>
      <c r="BT563" s="60"/>
      <c r="BU563" s="60"/>
      <c r="BV563" s="60"/>
      <c r="BW563" s="60"/>
      <c r="BX563" s="60"/>
      <c r="BY563" s="64"/>
      <c r="BZ563" s="118" t="s">
        <v>327</v>
      </c>
      <c r="CA563" s="62" t="s">
        <v>359</v>
      </c>
      <c r="CB563" s="64"/>
      <c r="CC563" s="64"/>
      <c r="CD563" s="62" t="s">
        <v>1551</v>
      </c>
      <c r="CE563" s="60"/>
      <c r="CF563" s="60"/>
      <c r="CG563" s="60"/>
      <c r="CH563" s="60"/>
      <c r="CI563" s="62" t="s">
        <v>1050</v>
      </c>
      <c r="CJ563" s="60"/>
      <c r="CK563" s="60"/>
      <c r="CL563" s="60"/>
      <c r="CM563" s="60"/>
      <c r="CN563" s="62"/>
      <c r="CO563" s="60"/>
      <c r="CP563" s="64" t="s">
        <v>2043</v>
      </c>
      <c r="CQ563" s="64"/>
      <c r="CR563" s="64"/>
      <c r="CS563" s="64"/>
      <c r="CT563" s="96" t="s">
        <v>776</v>
      </c>
      <c r="CU563" s="64"/>
      <c r="CV563" s="64" t="s">
        <v>242</v>
      </c>
      <c r="CW563" s="96">
        <v>7.0</v>
      </c>
      <c r="CX563" s="64" t="s">
        <v>304</v>
      </c>
      <c r="CY563" s="96">
        <v>7.0</v>
      </c>
      <c r="CZ563" s="64" t="s">
        <v>243</v>
      </c>
      <c r="DA563" s="96">
        <v>7.0</v>
      </c>
      <c r="DB563" s="70" t="s">
        <v>244</v>
      </c>
      <c r="DC563" s="96">
        <v>7.0</v>
      </c>
      <c r="DD563" s="82"/>
      <c r="DE563" s="82"/>
      <c r="DF563" s="82"/>
      <c r="DG563" s="60"/>
      <c r="DH563" s="60"/>
      <c r="DI563" s="60"/>
      <c r="DJ563" s="74" t="s">
        <v>4275</v>
      </c>
      <c r="DK563" s="62"/>
      <c r="DL563" s="62"/>
      <c r="DM563" s="62"/>
      <c r="DN563" s="62"/>
      <c r="DO563" s="74">
        <v>2.0</v>
      </c>
      <c r="DP563" s="82" t="s">
        <v>336</v>
      </c>
      <c r="DQ563" s="82"/>
      <c r="DR563" s="82"/>
      <c r="DS563" s="82"/>
      <c r="DT563" s="82"/>
      <c r="DU563" s="82"/>
      <c r="DV563" s="82"/>
      <c r="DW563" s="82"/>
      <c r="DX563" s="82"/>
      <c r="DY563" s="82"/>
      <c r="DZ563" s="82"/>
      <c r="EA563" s="96" t="s">
        <v>4276</v>
      </c>
      <c r="EB563" s="96" t="s">
        <v>664</v>
      </c>
      <c r="EC563" s="91"/>
      <c r="ED563" s="84" t="s">
        <v>251</v>
      </c>
      <c r="EE563" s="85"/>
      <c r="EF563" s="82"/>
      <c r="EG563" s="70" t="s">
        <v>190</v>
      </c>
      <c r="EH563" s="92"/>
      <c r="EI563" s="92"/>
      <c r="EJ563" s="92"/>
      <c r="EK563" s="92"/>
      <c r="EL563" s="92"/>
      <c r="EM563" s="92"/>
      <c r="EN563" s="92"/>
      <c r="EO563" s="92"/>
      <c r="EP563" s="92"/>
      <c r="EQ563" s="92"/>
      <c r="ER563" s="92"/>
    </row>
    <row r="564">
      <c r="A564" s="56" t="str">
        <f t="shared" si="9"/>
        <v>ESP-0561</v>
      </c>
      <c r="B564" s="57" t="s">
        <v>4277</v>
      </c>
      <c r="C564" s="101" t="s">
        <v>4278</v>
      </c>
      <c r="D564" s="59"/>
      <c r="E564" s="60" t="s">
        <v>2988</v>
      </c>
      <c r="F564" s="61"/>
      <c r="G564" s="61"/>
      <c r="H564" s="61" t="s">
        <v>175</v>
      </c>
      <c r="I564" s="61"/>
      <c r="J564" s="60"/>
      <c r="K564" s="60"/>
      <c r="L564" s="60" t="s">
        <v>4279</v>
      </c>
      <c r="M564" s="60" t="s">
        <v>4280</v>
      </c>
      <c r="N564" s="60"/>
      <c r="O564" s="60" t="s">
        <v>265</v>
      </c>
      <c r="P564" s="60" t="s">
        <v>196</v>
      </c>
      <c r="Q564" s="60" t="s">
        <v>179</v>
      </c>
      <c r="R564" s="60" t="s">
        <v>278</v>
      </c>
      <c r="S564" s="60"/>
      <c r="T564" s="60" t="s">
        <v>213</v>
      </c>
      <c r="U564" s="60" t="s">
        <v>557</v>
      </c>
      <c r="V564" s="60"/>
      <c r="W564" s="60"/>
      <c r="X564" s="60"/>
      <c r="Y564" s="62" t="s">
        <v>234</v>
      </c>
      <c r="Z564" s="60"/>
      <c r="AA564" s="60"/>
      <c r="AB564" s="60"/>
      <c r="AC564" s="60"/>
      <c r="AD564" s="60"/>
      <c r="AE564" s="60"/>
      <c r="AF564" s="60"/>
      <c r="AG564" s="60"/>
      <c r="AH564" s="60"/>
      <c r="AI564" s="60"/>
      <c r="AJ564" s="60"/>
      <c r="AK564" s="60"/>
      <c r="AL564" s="64" t="s">
        <v>235</v>
      </c>
      <c r="AM564" s="64"/>
      <c r="AN564" s="96">
        <v>3.0</v>
      </c>
      <c r="AO564" s="64"/>
      <c r="AP564" s="97"/>
      <c r="AQ564" s="68"/>
      <c r="AR564" s="70"/>
      <c r="AS564" s="70"/>
      <c r="AT564" s="70"/>
      <c r="AU564" s="68"/>
      <c r="AV564" s="68"/>
      <c r="AW564" s="68"/>
      <c r="AX564" s="68"/>
      <c r="AY564" s="68"/>
      <c r="AZ564" s="70"/>
      <c r="BA564" s="71"/>
      <c r="BB564" s="72"/>
      <c r="BC564" s="72">
        <v>285700.0</v>
      </c>
      <c r="BD564" s="73">
        <v>285700.0</v>
      </c>
      <c r="BE564" s="60"/>
      <c r="BF564" s="60"/>
      <c r="BG564" s="60"/>
      <c r="BH564" s="60"/>
      <c r="BI564" s="60"/>
      <c r="BJ564" s="74"/>
      <c r="BK564" s="74"/>
      <c r="BL564" s="70"/>
      <c r="BM564" s="60"/>
      <c r="BN564" s="60"/>
      <c r="BO564" s="60"/>
      <c r="BP564" s="60"/>
      <c r="BQ564" s="60"/>
      <c r="BR564" s="60"/>
      <c r="BS564" s="60"/>
      <c r="BT564" s="60"/>
      <c r="BU564" s="60"/>
      <c r="BV564" s="60"/>
      <c r="BW564" s="60"/>
      <c r="BX564" s="60"/>
      <c r="BY564" s="64"/>
      <c r="BZ564" s="64"/>
      <c r="CA564" s="64"/>
      <c r="CB564" s="64"/>
      <c r="CC564" s="64"/>
      <c r="CD564" s="62" t="s">
        <v>4281</v>
      </c>
      <c r="CE564" s="60"/>
      <c r="CF564" s="60"/>
      <c r="CG564" s="60"/>
      <c r="CH564" s="60"/>
      <c r="CI564" s="62" t="s">
        <v>4282</v>
      </c>
      <c r="CJ564" s="60"/>
      <c r="CK564" s="60"/>
      <c r="CL564" s="60"/>
      <c r="CM564" s="60"/>
      <c r="CN564" s="62"/>
      <c r="CO564" s="60"/>
      <c r="CP564" s="60"/>
      <c r="CQ564" s="60" t="s">
        <v>646</v>
      </c>
      <c r="CR564" s="60"/>
      <c r="CS564" s="60"/>
      <c r="CT564" s="60"/>
      <c r="CU564" s="60" t="s">
        <v>3819</v>
      </c>
      <c r="CV564" s="60"/>
      <c r="CW564" s="60"/>
      <c r="CX564" s="60"/>
      <c r="CY564" s="60"/>
      <c r="CZ564" s="60"/>
      <c r="DA564" s="60"/>
      <c r="DB564" s="82"/>
      <c r="DC564" s="82"/>
      <c r="DD564" s="82"/>
      <c r="DE564" s="82"/>
      <c r="DF564" s="82"/>
      <c r="DG564" s="60"/>
      <c r="DH564" s="60"/>
      <c r="DI564" s="60"/>
      <c r="DJ564" s="74" t="s">
        <v>4283</v>
      </c>
      <c r="DK564" s="62"/>
      <c r="DL564" s="62"/>
      <c r="DM564" s="62"/>
      <c r="DN564" s="62"/>
      <c r="DO564" s="74">
        <v>2.0</v>
      </c>
      <c r="DP564" s="82" t="s">
        <v>1614</v>
      </c>
      <c r="DQ564" s="82"/>
      <c r="DR564" s="82"/>
      <c r="DS564" s="82"/>
      <c r="DT564" s="82"/>
      <c r="DU564" s="82"/>
      <c r="DV564" s="82"/>
      <c r="DW564" s="82"/>
      <c r="DX564" s="82"/>
      <c r="DY564" s="82"/>
      <c r="DZ564" s="82"/>
      <c r="EA564" s="82"/>
      <c r="EB564" s="60"/>
      <c r="EC564" s="91" t="s">
        <v>270</v>
      </c>
      <c r="ED564" s="84" t="s">
        <v>190</v>
      </c>
      <c r="EE564" s="85"/>
      <c r="EF564" s="82"/>
      <c r="EG564" s="64" t="s">
        <v>251</v>
      </c>
      <c r="EH564" s="96" t="s">
        <v>251</v>
      </c>
      <c r="EI564" s="96">
        <v>250.0</v>
      </c>
      <c r="EJ564" s="96"/>
      <c r="EK564" s="96"/>
      <c r="EL564" s="96"/>
      <c r="EM564" s="96"/>
      <c r="EN564" s="96"/>
      <c r="EO564" s="96"/>
      <c r="EP564" s="96"/>
      <c r="EQ564" s="96"/>
      <c r="ER564" s="96"/>
    </row>
    <row r="565">
      <c r="A565" s="56" t="str">
        <f t="shared" si="9"/>
        <v>ESP-0562</v>
      </c>
      <c r="B565" s="57" t="s">
        <v>4284</v>
      </c>
      <c r="C565" s="117" t="s">
        <v>4285</v>
      </c>
      <c r="D565" s="59"/>
      <c r="E565" s="60" t="s">
        <v>4286</v>
      </c>
      <c r="F565" s="61"/>
      <c r="G565" s="61" t="s">
        <v>175</v>
      </c>
      <c r="H565" s="61"/>
      <c r="I565" s="61"/>
      <c r="J565" s="96"/>
      <c r="K565" s="96"/>
      <c r="L565" s="96" t="s">
        <v>2124</v>
      </c>
      <c r="M565" s="96" t="s">
        <v>4287</v>
      </c>
      <c r="N565" s="63"/>
      <c r="O565" s="60" t="s">
        <v>232</v>
      </c>
      <c r="P565" s="62" t="s">
        <v>1234</v>
      </c>
      <c r="Q565" s="60" t="s">
        <v>179</v>
      </c>
      <c r="R565" s="60" t="s">
        <v>266</v>
      </c>
      <c r="S565" s="63"/>
      <c r="T565" s="60" t="s">
        <v>197</v>
      </c>
      <c r="U565" s="60" t="s">
        <v>536</v>
      </c>
      <c r="V565" s="60"/>
      <c r="W565" s="82"/>
      <c r="X565" s="60"/>
      <c r="Y565" s="65"/>
      <c r="Z565" s="60"/>
      <c r="AA565" s="60"/>
      <c r="AB565" s="60"/>
      <c r="AC565" s="60"/>
      <c r="AD565" s="60"/>
      <c r="AE565" s="60"/>
      <c r="AF565" s="60"/>
      <c r="AG565" s="60"/>
      <c r="AH565" s="60"/>
      <c r="AI565" s="60"/>
      <c r="AJ565" s="60"/>
      <c r="AK565" s="60"/>
      <c r="AL565" s="64" t="s">
        <v>183</v>
      </c>
      <c r="AM565" s="65"/>
      <c r="AN565" s="64"/>
      <c r="AO565" s="66"/>
      <c r="AP565" s="67"/>
      <c r="AQ565" s="68"/>
      <c r="AR565" s="69"/>
      <c r="AS565" s="70"/>
      <c r="AT565" s="69"/>
      <c r="AU565" s="68"/>
      <c r="AV565" s="68"/>
      <c r="AW565" s="68"/>
      <c r="AX565" s="68"/>
      <c r="AY565" s="68"/>
      <c r="AZ565" s="69"/>
      <c r="BA565" s="71"/>
      <c r="BB565" s="72">
        <f>BC565</f>
        <v>990099</v>
      </c>
      <c r="BC565" s="72">
        <v>990099.0</v>
      </c>
      <c r="BD565" s="73">
        <v>990099.0</v>
      </c>
      <c r="BE565" s="60"/>
      <c r="BF565" s="60"/>
      <c r="BG565" s="60"/>
      <c r="BH565" s="60"/>
      <c r="BI565" s="60"/>
      <c r="BJ565" s="74"/>
      <c r="BK565" s="74"/>
      <c r="BL565" s="76"/>
      <c r="BM565" s="60"/>
      <c r="BN565" s="110" t="s">
        <v>357</v>
      </c>
      <c r="BO565" s="110" t="s">
        <v>435</v>
      </c>
      <c r="BP565" s="110"/>
      <c r="BQ565" s="110" t="s">
        <v>382</v>
      </c>
      <c r="BR565" s="60"/>
      <c r="BS565" s="60"/>
      <c r="BT565" s="60"/>
      <c r="BU565" s="60"/>
      <c r="BV565" s="60"/>
      <c r="BW565" s="60"/>
      <c r="BX565" s="60"/>
      <c r="BY565" s="77"/>
      <c r="BZ565" s="110" t="s">
        <v>371</v>
      </c>
      <c r="CA565" s="110" t="s">
        <v>293</v>
      </c>
      <c r="CB565" s="66"/>
      <c r="CC565" s="66"/>
      <c r="CD565" s="62" t="s">
        <v>1873</v>
      </c>
      <c r="CE565" s="78"/>
      <c r="CF565" s="78"/>
      <c r="CG565" s="78"/>
      <c r="CH565" s="78"/>
      <c r="CI565" s="62" t="s">
        <v>1873</v>
      </c>
      <c r="CJ565" s="78"/>
      <c r="CK565" s="78"/>
      <c r="CL565" s="78"/>
      <c r="CM565" s="78"/>
      <c r="CN565" s="62"/>
      <c r="CO565" s="60"/>
      <c r="CP565" s="60" t="s">
        <v>3242</v>
      </c>
      <c r="CQ565" s="60"/>
      <c r="CR565" s="60"/>
      <c r="CS565" s="60"/>
      <c r="CT565" s="78"/>
      <c r="CU565" s="78" t="s">
        <v>1873</v>
      </c>
      <c r="CV565" s="78"/>
      <c r="CW565" s="78"/>
      <c r="CX565" s="60"/>
      <c r="CY565" s="60"/>
      <c r="CZ565" s="60"/>
      <c r="DA565" s="60"/>
      <c r="DB565" s="79"/>
      <c r="DC565" s="79"/>
      <c r="DD565" s="79"/>
      <c r="DE565" s="79"/>
      <c r="DF565" s="79"/>
      <c r="DG565" s="60"/>
      <c r="DH565" s="60"/>
      <c r="DI565" s="60"/>
      <c r="DJ565" s="74" t="s">
        <v>4288</v>
      </c>
      <c r="DK565" s="62"/>
      <c r="DL565" s="62"/>
      <c r="DM565" s="62"/>
      <c r="DN565" s="62"/>
      <c r="DO565" s="74">
        <v>2.0</v>
      </c>
      <c r="DP565" s="82"/>
      <c r="DQ565" s="82"/>
      <c r="DR565" s="82"/>
      <c r="DS565" s="82"/>
      <c r="DT565" s="82"/>
      <c r="DU565" s="82"/>
      <c r="DV565" s="82"/>
      <c r="DW565" s="82"/>
      <c r="DX565" s="82"/>
      <c r="DY565" s="82"/>
      <c r="DZ565" s="82"/>
      <c r="EA565" s="82"/>
      <c r="EB565" s="82"/>
      <c r="EC565" s="91" t="s">
        <v>270</v>
      </c>
      <c r="ED565" s="84" t="s">
        <v>190</v>
      </c>
      <c r="EE565" s="85"/>
      <c r="EF565" s="82"/>
      <c r="EG565" s="70" t="s">
        <v>251</v>
      </c>
      <c r="EH565" s="92"/>
      <c r="EI565" s="92"/>
      <c r="EJ565" s="92"/>
      <c r="EK565" s="92"/>
      <c r="EL565" s="92"/>
      <c r="EM565" s="92"/>
      <c r="EN565" s="92"/>
      <c r="EO565" s="92"/>
      <c r="EP565" s="92"/>
      <c r="EQ565" s="92"/>
      <c r="ER565" s="92"/>
    </row>
    <row r="566">
      <c r="A566" s="56" t="str">
        <f t="shared" si="9"/>
        <v>ESP-0563</v>
      </c>
      <c r="B566" s="57" t="s">
        <v>4289</v>
      </c>
      <c r="C566" s="236" t="s">
        <v>4290</v>
      </c>
      <c r="D566" s="59"/>
      <c r="E566" s="82"/>
      <c r="F566" s="113"/>
      <c r="G566" s="113"/>
      <c r="H566" s="113"/>
      <c r="I566" s="113"/>
      <c r="J566" s="70"/>
      <c r="K566" s="70"/>
      <c r="L566" s="70"/>
      <c r="M566" s="70"/>
      <c r="N566" s="82"/>
      <c r="O566" s="60" t="s">
        <v>232</v>
      </c>
      <c r="P566" s="60" t="s">
        <v>455</v>
      </c>
      <c r="Q566" s="60" t="s">
        <v>179</v>
      </c>
      <c r="R566" s="60" t="s">
        <v>1003</v>
      </c>
      <c r="S566" s="82"/>
      <c r="T566" s="60" t="s">
        <v>197</v>
      </c>
      <c r="U566" s="60" t="s">
        <v>536</v>
      </c>
      <c r="V566" s="60"/>
      <c r="W566" s="82"/>
      <c r="X566" s="60"/>
      <c r="Y566" s="64"/>
      <c r="Z566" s="82"/>
      <c r="AA566" s="82"/>
      <c r="AB566" s="82"/>
      <c r="AC566" s="82"/>
      <c r="AD566" s="82"/>
      <c r="AE566" s="82"/>
      <c r="AF566" s="82"/>
      <c r="AG566" s="82"/>
      <c r="AH566" s="82"/>
      <c r="AI566" s="82"/>
      <c r="AJ566" s="82"/>
      <c r="AK566" s="82"/>
      <c r="AL566" s="70" t="s">
        <v>235</v>
      </c>
      <c r="AM566" s="70"/>
      <c r="AN566" s="96" t="s">
        <v>4291</v>
      </c>
      <c r="AO566" s="70"/>
      <c r="AP566" s="97"/>
      <c r="AQ566" s="68"/>
      <c r="AR566" s="70"/>
      <c r="AS566" s="70"/>
      <c r="AT566" s="70"/>
      <c r="AU566" s="68"/>
      <c r="AV566" s="68"/>
      <c r="AW566" s="68"/>
      <c r="AX566" s="68"/>
      <c r="AY566" s="68"/>
      <c r="AZ566" s="70"/>
      <c r="BA566" s="71"/>
      <c r="BB566" s="97"/>
      <c r="BC566" s="97"/>
      <c r="BD566" s="72"/>
      <c r="BE566" s="82"/>
      <c r="BF566" s="82"/>
      <c r="BG566" s="82"/>
      <c r="BH566" s="82"/>
      <c r="BI566" s="82"/>
      <c r="BJ566" s="90"/>
      <c r="BK566" s="90"/>
      <c r="BL566" s="70"/>
      <c r="BM566" s="82"/>
      <c r="BN566" s="82"/>
      <c r="BO566" s="82"/>
      <c r="BP566" s="82"/>
      <c r="BQ566" s="82"/>
      <c r="BR566" s="82"/>
      <c r="BS566" s="82"/>
      <c r="BT566" s="82"/>
      <c r="BU566" s="82"/>
      <c r="BV566" s="82"/>
      <c r="BW566" s="82"/>
      <c r="BX566" s="82"/>
      <c r="BY566" s="70"/>
      <c r="BZ566" s="70"/>
      <c r="CA566" s="70"/>
      <c r="CB566" s="70"/>
      <c r="CC566" s="70"/>
      <c r="CD566" s="70"/>
      <c r="CE566" s="82"/>
      <c r="CF566" s="82"/>
      <c r="CG566" s="82"/>
      <c r="CH566" s="82"/>
      <c r="CI566" s="70"/>
      <c r="CJ566" s="82"/>
      <c r="CK566" s="82"/>
      <c r="CL566" s="82"/>
      <c r="CM566" s="82"/>
      <c r="CN566" s="70"/>
      <c r="CO566" s="82"/>
      <c r="CP566" s="82"/>
      <c r="CQ566" s="82"/>
      <c r="CR566" s="82"/>
      <c r="CS566" s="82"/>
      <c r="CT566" s="82"/>
      <c r="CU566" s="82"/>
      <c r="CV566" s="82"/>
      <c r="CW566" s="82"/>
      <c r="CX566" s="82"/>
      <c r="CY566" s="82"/>
      <c r="CZ566" s="82"/>
      <c r="DA566" s="82"/>
      <c r="DB566" s="82"/>
      <c r="DC566" s="82"/>
      <c r="DD566" s="82"/>
      <c r="DE566" s="82"/>
      <c r="DF566" s="82"/>
      <c r="DG566" s="82"/>
      <c r="DH566" s="82"/>
      <c r="DI566" s="82"/>
      <c r="DJ566" s="90"/>
      <c r="DK566" s="70"/>
      <c r="DL566" s="70"/>
      <c r="DM566" s="70"/>
      <c r="DN566" s="70"/>
      <c r="DO566" s="90"/>
      <c r="DP566" s="82"/>
      <c r="DQ566" s="70"/>
      <c r="DR566" s="70"/>
      <c r="DS566" s="70"/>
      <c r="DT566" s="70"/>
      <c r="DU566" s="70"/>
      <c r="DV566" s="70"/>
      <c r="DW566" s="82"/>
      <c r="DX566" s="82"/>
      <c r="DY566" s="82"/>
      <c r="DZ566" s="82"/>
      <c r="EA566" s="82"/>
      <c r="EB566" s="60"/>
      <c r="EC566" s="91" t="s">
        <v>270</v>
      </c>
      <c r="ED566" s="84" t="s">
        <v>190</v>
      </c>
      <c r="EE566" s="85"/>
      <c r="EF566" s="82"/>
      <c r="EG566" s="64" t="s">
        <v>251</v>
      </c>
      <c r="EH566" s="92"/>
      <c r="EI566" s="92"/>
      <c r="EJ566" s="92"/>
      <c r="EK566" s="92"/>
      <c r="EL566" s="92"/>
      <c r="EM566" s="92"/>
      <c r="EN566" s="92"/>
      <c r="EO566" s="92"/>
      <c r="EP566" s="92"/>
      <c r="EQ566" s="92"/>
      <c r="ER566" s="92"/>
    </row>
    <row r="567">
      <c r="A567" s="56" t="str">
        <f t="shared" si="9"/>
        <v>ESP-0564</v>
      </c>
      <c r="B567" s="57" t="s">
        <v>4292</v>
      </c>
      <c r="C567" s="101" t="s">
        <v>4293</v>
      </c>
      <c r="D567" s="59"/>
      <c r="E567" s="60" t="s">
        <v>219</v>
      </c>
      <c r="F567" s="61"/>
      <c r="G567" s="61" t="s">
        <v>175</v>
      </c>
      <c r="H567" s="61" t="s">
        <v>175</v>
      </c>
      <c r="I567" s="61"/>
      <c r="J567" s="96"/>
      <c r="K567" s="96"/>
      <c r="L567" s="96" t="s">
        <v>4294</v>
      </c>
      <c r="M567" s="96" t="s">
        <v>4295</v>
      </c>
      <c r="N567" s="60"/>
      <c r="O567" s="60" t="s">
        <v>232</v>
      </c>
      <c r="P567" s="60" t="s">
        <v>341</v>
      </c>
      <c r="Q567" s="60" t="s">
        <v>179</v>
      </c>
      <c r="R567" s="60" t="s">
        <v>278</v>
      </c>
      <c r="S567" s="60"/>
      <c r="T567" s="60" t="s">
        <v>197</v>
      </c>
      <c r="U567" s="60" t="s">
        <v>557</v>
      </c>
      <c r="V567" s="60"/>
      <c r="W567" s="60"/>
      <c r="X567" s="60"/>
      <c r="Y567" s="62" t="s">
        <v>1177</v>
      </c>
      <c r="Z567" s="60"/>
      <c r="AA567" s="60"/>
      <c r="AB567" s="60"/>
      <c r="AC567" s="60"/>
      <c r="AD567" s="60"/>
      <c r="AE567" s="60"/>
      <c r="AF567" s="60"/>
      <c r="AG567" s="60"/>
      <c r="AH567" s="60"/>
      <c r="AI567" s="60"/>
      <c r="AJ567" s="60"/>
      <c r="AK567" s="60"/>
      <c r="AL567" s="102" t="s">
        <v>381</v>
      </c>
      <c r="AM567" s="103">
        <v>0.4559</v>
      </c>
      <c r="AN567" s="96">
        <v>3.0</v>
      </c>
      <c r="AO567" s="64"/>
      <c r="AP567" s="122">
        <v>6.0</v>
      </c>
      <c r="AQ567" s="68"/>
      <c r="AR567" s="70"/>
      <c r="AS567" s="96" t="s">
        <v>1902</v>
      </c>
      <c r="AT567" s="96" t="s">
        <v>3426</v>
      </c>
      <c r="AU567" s="68"/>
      <c r="AV567" s="68"/>
      <c r="AW567" s="68" t="s">
        <v>560</v>
      </c>
      <c r="AX567" s="68"/>
      <c r="AY567" s="68"/>
      <c r="AZ567" s="96" t="s">
        <v>1902</v>
      </c>
      <c r="BA567" s="112" t="s">
        <v>1904</v>
      </c>
      <c r="BB567" s="72" t="str">
        <f t="shared" ref="BB567:BB568" si="18">BC567</f>
        <v>16100 a 18000
</v>
      </c>
      <c r="BC567" s="72" t="s">
        <v>4296</v>
      </c>
      <c r="BD567" s="73" t="s">
        <v>4296</v>
      </c>
      <c r="BE567" s="60"/>
      <c r="BF567" s="60"/>
      <c r="BG567" s="60"/>
      <c r="BH567" s="60"/>
      <c r="BI567" s="60"/>
      <c r="BJ567" s="74"/>
      <c r="BK567" s="74"/>
      <c r="BL567" s="70"/>
      <c r="BM567" s="60"/>
      <c r="BN567" s="62" t="s">
        <v>326</v>
      </c>
      <c r="BO567" s="62" t="s">
        <v>435</v>
      </c>
      <c r="BP567" s="62"/>
      <c r="BQ567" s="62" t="s">
        <v>382</v>
      </c>
      <c r="BR567" s="60"/>
      <c r="BS567" s="60"/>
      <c r="BT567" s="60"/>
      <c r="BU567" s="60"/>
      <c r="BV567" s="60"/>
      <c r="BW567" s="60"/>
      <c r="BX567" s="60"/>
      <c r="BY567" s="64"/>
      <c r="BZ567" s="64"/>
      <c r="CA567" s="64"/>
      <c r="CB567" s="64"/>
      <c r="CC567" s="64"/>
      <c r="CD567" s="62" t="s">
        <v>4297</v>
      </c>
      <c r="CE567" s="60"/>
      <c r="CF567" s="60"/>
      <c r="CG567" s="60"/>
      <c r="CH567" s="60"/>
      <c r="CI567" s="62" t="s">
        <v>4298</v>
      </c>
      <c r="CJ567" s="60"/>
      <c r="CK567" s="60"/>
      <c r="CL567" s="60"/>
      <c r="CM567" s="60"/>
      <c r="CN567" s="62"/>
      <c r="CO567" s="60"/>
      <c r="CP567" s="60" t="s">
        <v>593</v>
      </c>
      <c r="CQ567" s="60" t="s">
        <v>593</v>
      </c>
      <c r="CR567" s="60"/>
      <c r="CS567" s="60"/>
      <c r="CT567" s="60"/>
      <c r="CU567" s="60" t="s">
        <v>4299</v>
      </c>
      <c r="CV567" s="60"/>
      <c r="CW567" s="60"/>
      <c r="CX567" s="60"/>
      <c r="CY567" s="60"/>
      <c r="CZ567" s="60"/>
      <c r="DA567" s="60"/>
      <c r="DB567" s="82"/>
      <c r="DC567" s="82"/>
      <c r="DD567" s="82"/>
      <c r="DE567" s="82"/>
      <c r="DF567" s="82"/>
      <c r="DG567" s="60"/>
      <c r="DH567" s="60"/>
      <c r="DI567" s="60"/>
      <c r="DJ567" s="74" t="s">
        <v>4300</v>
      </c>
      <c r="DK567" s="62"/>
      <c r="DL567" s="62"/>
      <c r="DM567" s="62"/>
      <c r="DN567" s="62"/>
      <c r="DO567" s="74">
        <v>2.0</v>
      </c>
      <c r="DP567" s="82" t="s">
        <v>1968</v>
      </c>
      <c r="DQ567" s="82"/>
      <c r="DR567" s="82"/>
      <c r="DS567" s="82"/>
      <c r="DT567" s="82"/>
      <c r="DU567" s="82"/>
      <c r="DV567" s="82"/>
      <c r="DW567" s="82"/>
      <c r="DX567" s="82"/>
      <c r="DY567" s="82"/>
      <c r="DZ567" s="82"/>
      <c r="EA567" s="82"/>
      <c r="EB567" s="60" t="s">
        <v>269</v>
      </c>
      <c r="EC567" s="91" t="s">
        <v>270</v>
      </c>
      <c r="ED567" s="84" t="s">
        <v>251</v>
      </c>
      <c r="EE567" s="85"/>
      <c r="EF567" s="82"/>
      <c r="EG567" s="64" t="s">
        <v>251</v>
      </c>
      <c r="EH567" s="96" t="s">
        <v>251</v>
      </c>
      <c r="EI567" s="96">
        <v>250.0</v>
      </c>
      <c r="EJ567" s="96"/>
      <c r="EK567" s="96"/>
      <c r="EL567" s="96"/>
      <c r="EM567" s="96"/>
      <c r="EN567" s="96"/>
      <c r="EO567" s="96"/>
      <c r="EP567" s="96"/>
      <c r="EQ567" s="96"/>
      <c r="ER567" s="96"/>
    </row>
    <row r="568">
      <c r="A568" s="56" t="str">
        <f t="shared" si="9"/>
        <v>ESP-0565</v>
      </c>
      <c r="B568" s="57"/>
      <c r="C568" s="101" t="s">
        <v>4301</v>
      </c>
      <c r="D568" s="59"/>
      <c r="E568" s="60" t="s">
        <v>219</v>
      </c>
      <c r="F568" s="61"/>
      <c r="G568" s="61" t="s">
        <v>175</v>
      </c>
      <c r="H568" s="61"/>
      <c r="I568" s="61"/>
      <c r="J568" s="64"/>
      <c r="K568" s="64"/>
      <c r="L568" s="64"/>
      <c r="M568" s="64"/>
      <c r="N568" s="60"/>
      <c r="O568" s="60" t="s">
        <v>265</v>
      </c>
      <c r="P568" s="60" t="s">
        <v>196</v>
      </c>
      <c r="Q568" s="60" t="s">
        <v>2415</v>
      </c>
      <c r="R568" s="60" t="s">
        <v>278</v>
      </c>
      <c r="S568" s="60"/>
      <c r="T568" s="60" t="s">
        <v>433</v>
      </c>
      <c r="U568" s="60" t="s">
        <v>536</v>
      </c>
      <c r="V568" s="60"/>
      <c r="W568" s="60"/>
      <c r="X568" s="60"/>
      <c r="Y568" s="62" t="s">
        <v>325</v>
      </c>
      <c r="Z568" s="60"/>
      <c r="AA568" s="60"/>
      <c r="AB568" s="60"/>
      <c r="AC568" s="60"/>
      <c r="AD568" s="60"/>
      <c r="AE568" s="60"/>
      <c r="AF568" s="60"/>
      <c r="AG568" s="60"/>
      <c r="AH568" s="60"/>
      <c r="AI568" s="60"/>
      <c r="AJ568" s="60"/>
      <c r="AK568" s="60"/>
      <c r="AL568" s="102" t="s">
        <v>763</v>
      </c>
      <c r="AM568" s="103">
        <v>0.2744</v>
      </c>
      <c r="AN568" s="64"/>
      <c r="AO568" s="64"/>
      <c r="AP568" s="97"/>
      <c r="AQ568" s="68" t="s">
        <v>190</v>
      </c>
      <c r="AR568" s="70"/>
      <c r="AS568" s="70" t="s">
        <v>1562</v>
      </c>
      <c r="AT568" s="219" t="s">
        <v>1563</v>
      </c>
      <c r="AU568" s="68"/>
      <c r="AV568" s="68"/>
      <c r="AW568" s="68"/>
      <c r="AX568" s="68"/>
      <c r="AY568" s="68"/>
      <c r="AZ568" s="70"/>
      <c r="BA568" s="112" t="s">
        <v>1564</v>
      </c>
      <c r="BB568" s="72">
        <f t="shared" si="18"/>
        <v>13784</v>
      </c>
      <c r="BC568" s="72">
        <v>13784.0</v>
      </c>
      <c r="BD568" s="73">
        <v>13784.0</v>
      </c>
      <c r="BE568" s="82"/>
      <c r="BF568" s="82"/>
      <c r="BG568" s="82"/>
      <c r="BH568" s="82"/>
      <c r="BI568" s="82"/>
      <c r="BJ568" s="90"/>
      <c r="BK568" s="90"/>
      <c r="BL568" s="70"/>
      <c r="BM568" s="60"/>
      <c r="BN568" s="60"/>
      <c r="BO568" s="60"/>
      <c r="BP568" s="60"/>
      <c r="BQ568" s="60"/>
      <c r="BR568" s="60"/>
      <c r="BS568" s="60"/>
      <c r="BT568" s="60"/>
      <c r="BU568" s="60"/>
      <c r="BV568" s="60"/>
      <c r="BW568" s="60"/>
      <c r="BX568" s="60"/>
      <c r="BY568" s="64"/>
      <c r="BZ568" s="64"/>
      <c r="CA568" s="64"/>
      <c r="CB568" s="64"/>
      <c r="CC568" s="64"/>
      <c r="CD568" s="62"/>
      <c r="CE568" s="60"/>
      <c r="CF568" s="60"/>
      <c r="CG568" s="60"/>
      <c r="CH568" s="60"/>
      <c r="CI568" s="62"/>
      <c r="CJ568" s="60"/>
      <c r="CK568" s="60"/>
      <c r="CL568" s="60"/>
      <c r="CM568" s="60"/>
      <c r="CN568" s="62"/>
      <c r="CO568" s="60"/>
      <c r="CP568" s="60"/>
      <c r="CQ568" s="60"/>
      <c r="CR568" s="60"/>
      <c r="CS568" s="60"/>
      <c r="CT568" s="60"/>
      <c r="CU568" s="60"/>
      <c r="CV568" s="60"/>
      <c r="CW568" s="60"/>
      <c r="CX568" s="60"/>
      <c r="CY568" s="60"/>
      <c r="CZ568" s="60"/>
      <c r="DA568" s="60"/>
      <c r="DB568" s="82"/>
      <c r="DC568" s="82"/>
      <c r="DD568" s="82"/>
      <c r="DE568" s="82"/>
      <c r="DF568" s="82"/>
      <c r="DG568" s="60"/>
      <c r="DH568" s="60"/>
      <c r="DI568" s="60"/>
      <c r="DJ568" s="74"/>
      <c r="DK568" s="62"/>
      <c r="DL568" s="62"/>
      <c r="DM568" s="62"/>
      <c r="DN568" s="62"/>
      <c r="DO568" s="74"/>
      <c r="DP568" s="82"/>
      <c r="DQ568" s="70"/>
      <c r="DR568" s="70"/>
      <c r="DS568" s="70"/>
      <c r="DT568" s="70"/>
      <c r="DU568" s="70"/>
      <c r="DV568" s="70"/>
      <c r="DW568" s="82"/>
      <c r="DX568" s="82"/>
      <c r="DY568" s="82"/>
      <c r="DZ568" s="82"/>
      <c r="EA568" s="82"/>
      <c r="EB568" s="82"/>
      <c r="EC568" s="91" t="s">
        <v>270</v>
      </c>
      <c r="ED568" s="84" t="s">
        <v>251</v>
      </c>
      <c r="EE568" s="85"/>
      <c r="EF568" s="82"/>
      <c r="EG568" s="70" t="s">
        <v>251</v>
      </c>
      <c r="EH568" s="92"/>
      <c r="EI568" s="92"/>
      <c r="EJ568" s="92"/>
      <c r="EK568" s="92"/>
      <c r="EL568" s="92"/>
      <c r="EM568" s="92"/>
      <c r="EN568" s="92"/>
      <c r="EO568" s="92"/>
      <c r="EP568" s="92"/>
      <c r="EQ568" s="92"/>
      <c r="ER568" s="92"/>
    </row>
    <row r="569">
      <c r="A569" s="56" t="str">
        <f t="shared" si="9"/>
        <v>ESP-0566</v>
      </c>
      <c r="B569" s="57" t="s">
        <v>4302</v>
      </c>
      <c r="C569" s="101" t="s">
        <v>4303</v>
      </c>
      <c r="D569" s="59"/>
      <c r="E569" s="60" t="s">
        <v>193</v>
      </c>
      <c r="F569" s="113"/>
      <c r="G569" s="113"/>
      <c r="H569" s="61" t="s">
        <v>175</v>
      </c>
      <c r="I569" s="61"/>
      <c r="J569" s="60"/>
      <c r="K569" s="60"/>
      <c r="L569" s="60" t="s">
        <v>1575</v>
      </c>
      <c r="M569" s="60" t="s">
        <v>4304</v>
      </c>
      <c r="N569" s="63"/>
      <c r="O569" s="60" t="s">
        <v>232</v>
      </c>
      <c r="P569" s="60" t="s">
        <v>196</v>
      </c>
      <c r="Q569" s="60" t="s">
        <v>179</v>
      </c>
      <c r="R569" s="60" t="s">
        <v>278</v>
      </c>
      <c r="S569" s="63"/>
      <c r="T569" s="60" t="s">
        <v>433</v>
      </c>
      <c r="U569" s="60" t="s">
        <v>267</v>
      </c>
      <c r="V569" s="60"/>
      <c r="W569" s="60"/>
      <c r="X569" s="60"/>
      <c r="Y569" s="62" t="s">
        <v>234</v>
      </c>
      <c r="Z569" s="82"/>
      <c r="AA569" s="82"/>
      <c r="AB569" s="82"/>
      <c r="AC569" s="82"/>
      <c r="AD569" s="82"/>
      <c r="AE569" s="82"/>
      <c r="AF569" s="82"/>
      <c r="AG569" s="82"/>
      <c r="AH569" s="82"/>
      <c r="AI569" s="82"/>
      <c r="AJ569" s="82"/>
      <c r="AK569" s="82"/>
      <c r="AL569" s="70" t="s">
        <v>183</v>
      </c>
      <c r="AM569" s="94"/>
      <c r="AN569" s="70"/>
      <c r="AO569" s="76"/>
      <c r="AP569" s="67"/>
      <c r="AQ569" s="68"/>
      <c r="AR569" s="69"/>
      <c r="AS569" s="70"/>
      <c r="AT569" s="69"/>
      <c r="AU569" s="68"/>
      <c r="AV569" s="68"/>
      <c r="AW569" s="68"/>
      <c r="AX569" s="68"/>
      <c r="AY569" s="68"/>
      <c r="AZ569" s="69"/>
      <c r="BA569" s="71"/>
      <c r="BB569" s="72"/>
      <c r="BC569" s="72">
        <v>17000.0</v>
      </c>
      <c r="BD569" s="73">
        <v>17000.0</v>
      </c>
      <c r="BE569" s="60"/>
      <c r="BF569" s="60"/>
      <c r="BG569" s="60"/>
      <c r="BH569" s="60"/>
      <c r="BI569" s="60"/>
      <c r="BJ569" s="74" t="s">
        <v>257</v>
      </c>
      <c r="BK569" s="74"/>
      <c r="BL569" s="76"/>
      <c r="BM569" s="82"/>
      <c r="BN569" s="82"/>
      <c r="BO569" s="82"/>
      <c r="BP569" s="82"/>
      <c r="BQ569" s="82"/>
      <c r="BR569" s="82"/>
      <c r="BS569" s="60"/>
      <c r="BT569" s="60"/>
      <c r="BU569" s="60"/>
      <c r="BV569" s="60"/>
      <c r="BW569" s="60"/>
      <c r="BX569" s="60"/>
      <c r="BY569" s="77"/>
      <c r="BZ569" s="66"/>
      <c r="CA569" s="66"/>
      <c r="CB569" s="66"/>
      <c r="CC569" s="66"/>
      <c r="CD569" s="62" t="s">
        <v>4305</v>
      </c>
      <c r="CE569" s="78"/>
      <c r="CF569" s="78"/>
      <c r="CG569" s="78"/>
      <c r="CH569" s="78"/>
      <c r="CI569" s="62" t="s">
        <v>4306</v>
      </c>
      <c r="CJ569" s="78"/>
      <c r="CK569" s="78"/>
      <c r="CL569" s="78"/>
      <c r="CM569" s="78"/>
      <c r="CN569" s="62"/>
      <c r="CO569" s="60"/>
      <c r="CP569" s="60"/>
      <c r="CQ569" s="60" t="s">
        <v>1611</v>
      </c>
      <c r="CR569" s="60"/>
      <c r="CS569" s="60"/>
      <c r="CT569" s="78"/>
      <c r="CU569" s="78" t="s">
        <v>4307</v>
      </c>
      <c r="CV569" s="78"/>
      <c r="CW569" s="78"/>
      <c r="CX569" s="60"/>
      <c r="CY569" s="60"/>
      <c r="CZ569" s="60"/>
      <c r="DA569" s="60"/>
      <c r="DB569" s="79"/>
      <c r="DC569" s="79"/>
      <c r="DD569" s="79"/>
      <c r="DE569" s="79"/>
      <c r="DF569" s="79"/>
      <c r="DG569" s="60"/>
      <c r="DH569" s="60"/>
      <c r="DI569" s="60"/>
      <c r="DJ569" s="74" t="s">
        <v>1773</v>
      </c>
      <c r="DK569" s="62"/>
      <c r="DL569" s="62"/>
      <c r="DM569" s="62"/>
      <c r="DN569" s="62"/>
      <c r="DO569" s="74">
        <v>2.0</v>
      </c>
      <c r="DP569" s="82" t="s">
        <v>4308</v>
      </c>
      <c r="DQ569" s="82"/>
      <c r="DR569" s="82"/>
      <c r="DS569" s="82"/>
      <c r="DT569" s="82"/>
      <c r="DU569" s="82"/>
      <c r="DV569" s="82"/>
      <c r="DW569" s="82"/>
      <c r="DX569" s="82"/>
      <c r="DY569" s="82"/>
      <c r="DZ569" s="82"/>
      <c r="EA569" s="82"/>
      <c r="EB569" s="82"/>
      <c r="EC569" s="91" t="s">
        <v>945</v>
      </c>
      <c r="ED569" s="84" t="s">
        <v>190</v>
      </c>
      <c r="EE569" s="85"/>
      <c r="EF569" s="82"/>
      <c r="EG569" s="70" t="s">
        <v>251</v>
      </c>
      <c r="EH569" s="92"/>
      <c r="EI569" s="92"/>
      <c r="EJ569" s="92"/>
      <c r="EK569" s="92"/>
      <c r="EL569" s="92"/>
      <c r="EM569" s="92"/>
      <c r="EN569" s="92"/>
      <c r="EO569" s="92"/>
      <c r="EP569" s="92"/>
      <c r="EQ569" s="92"/>
      <c r="ER569" s="92"/>
    </row>
    <row r="570">
      <c r="A570" s="56" t="str">
        <f t="shared" si="9"/>
        <v>ESP-0567</v>
      </c>
      <c r="B570" s="57" t="s">
        <v>4309</v>
      </c>
      <c r="C570" s="87" t="s">
        <v>4310</v>
      </c>
      <c r="D570" s="59"/>
      <c r="E570" s="60" t="s">
        <v>452</v>
      </c>
      <c r="F570" s="61"/>
      <c r="G570" s="61" t="s">
        <v>175</v>
      </c>
      <c r="H570" s="61"/>
      <c r="I570" s="61"/>
      <c r="J570" s="96"/>
      <c r="K570" s="96"/>
      <c r="L570" s="96" t="s">
        <v>2097</v>
      </c>
      <c r="M570" s="96" t="s">
        <v>4311</v>
      </c>
      <c r="N570" s="63"/>
      <c r="O570" s="63"/>
      <c r="P570" s="60" t="s">
        <v>196</v>
      </c>
      <c r="Q570" s="63"/>
      <c r="R570" s="60"/>
      <c r="S570" s="63"/>
      <c r="T570" s="60" t="s">
        <v>197</v>
      </c>
      <c r="U570" s="60"/>
      <c r="V570" s="60"/>
      <c r="W570" s="60"/>
      <c r="X570" s="60"/>
      <c r="Y570" s="62" t="s">
        <v>1056</v>
      </c>
      <c r="Z570" s="60"/>
      <c r="AA570" s="60"/>
      <c r="AB570" s="60"/>
      <c r="AC570" s="60"/>
      <c r="AD570" s="60"/>
      <c r="AE570" s="60"/>
      <c r="AF570" s="60"/>
      <c r="AG570" s="60"/>
      <c r="AH570" s="60"/>
      <c r="AI570" s="60"/>
      <c r="AJ570" s="60"/>
      <c r="AK570" s="60"/>
      <c r="AL570" s="64" t="s">
        <v>183</v>
      </c>
      <c r="AM570" s="65"/>
      <c r="AN570" s="64"/>
      <c r="AO570" s="66"/>
      <c r="AP570" s="67"/>
      <c r="AQ570" s="68"/>
      <c r="AR570" s="69"/>
      <c r="AS570" s="70"/>
      <c r="AT570" s="69"/>
      <c r="AU570" s="68"/>
      <c r="AV570" s="68"/>
      <c r="AW570" s="68"/>
      <c r="AX570" s="68"/>
      <c r="AY570" s="68"/>
      <c r="AZ570" s="69"/>
      <c r="BA570" s="71"/>
      <c r="BB570" s="72">
        <f>BC570</f>
        <v>380000</v>
      </c>
      <c r="BC570" s="72">
        <v>380000.0</v>
      </c>
      <c r="BD570" s="73">
        <v>380000.0</v>
      </c>
      <c r="BE570" s="82"/>
      <c r="BF570" s="82"/>
      <c r="BG570" s="82"/>
      <c r="BH570" s="82"/>
      <c r="BI570" s="82"/>
      <c r="BJ570" s="90"/>
      <c r="BK570" s="90"/>
      <c r="BL570" s="76"/>
      <c r="BM570" s="60"/>
      <c r="BN570" s="110" t="s">
        <v>357</v>
      </c>
      <c r="BO570" s="110" t="s">
        <v>290</v>
      </c>
      <c r="BP570" s="110"/>
      <c r="BQ570" s="110" t="s">
        <v>291</v>
      </c>
      <c r="BR570" s="60"/>
      <c r="BS570" s="60"/>
      <c r="BT570" s="60"/>
      <c r="BU570" s="60"/>
      <c r="BV570" s="60"/>
      <c r="BW570" s="60"/>
      <c r="BX570" s="60"/>
      <c r="BY570" s="77"/>
      <c r="BZ570" s="110" t="s">
        <v>327</v>
      </c>
      <c r="CA570" s="110" t="s">
        <v>359</v>
      </c>
      <c r="CB570" s="66"/>
      <c r="CC570" s="66"/>
      <c r="CD570" s="62" t="s">
        <v>4312</v>
      </c>
      <c r="CE570" s="78"/>
      <c r="CF570" s="78"/>
      <c r="CG570" s="78"/>
      <c r="CH570" s="78"/>
      <c r="CI570" s="62" t="s">
        <v>360</v>
      </c>
      <c r="CJ570" s="78"/>
      <c r="CK570" s="78"/>
      <c r="CL570" s="78"/>
      <c r="CM570" s="78"/>
      <c r="CN570" s="62"/>
      <c r="CO570" s="60"/>
      <c r="CP570" s="60" t="s">
        <v>591</v>
      </c>
      <c r="CQ570" s="60"/>
      <c r="CR570" s="60"/>
      <c r="CS570" s="60"/>
      <c r="CT570" s="78"/>
      <c r="CU570" s="78" t="s">
        <v>996</v>
      </c>
      <c r="CV570" s="78"/>
      <c r="CW570" s="78"/>
      <c r="CX570" s="60"/>
      <c r="CY570" s="60"/>
      <c r="CZ570" s="60"/>
      <c r="DA570" s="60"/>
      <c r="DB570" s="79"/>
      <c r="DC570" s="79"/>
      <c r="DD570" s="79"/>
      <c r="DE570" s="79"/>
      <c r="DF570" s="79"/>
      <c r="DG570" s="60"/>
      <c r="DH570" s="60"/>
      <c r="DI570" s="60"/>
      <c r="DJ570" s="74" t="s">
        <v>4313</v>
      </c>
      <c r="DK570" s="62"/>
      <c r="DL570" s="62"/>
      <c r="DM570" s="62"/>
      <c r="DN570" s="62"/>
      <c r="DO570" s="74">
        <v>2.0</v>
      </c>
      <c r="DP570" s="82"/>
      <c r="DQ570" s="70"/>
      <c r="DR570" s="70"/>
      <c r="DS570" s="70"/>
      <c r="DT570" s="70"/>
      <c r="DU570" s="70"/>
      <c r="DV570" s="70"/>
      <c r="DW570" s="82"/>
      <c r="DX570" s="82"/>
      <c r="DY570" s="82"/>
      <c r="DZ570" s="82"/>
      <c r="EA570" s="82"/>
      <c r="EB570" s="82"/>
      <c r="EC570" s="91"/>
      <c r="ED570" s="84" t="s">
        <v>190</v>
      </c>
      <c r="EE570" s="85"/>
      <c r="EF570" s="82"/>
      <c r="EG570" s="70" t="s">
        <v>190</v>
      </c>
      <c r="EH570" s="92"/>
      <c r="EI570" s="92"/>
      <c r="EJ570" s="92"/>
      <c r="EK570" s="92"/>
      <c r="EL570" s="92"/>
      <c r="EM570" s="92"/>
      <c r="EN570" s="92"/>
      <c r="EO570" s="92"/>
      <c r="EP570" s="92"/>
      <c r="EQ570" s="92"/>
      <c r="ER570" s="92"/>
    </row>
    <row r="571">
      <c r="A571" s="56" t="str">
        <f t="shared" si="9"/>
        <v>ESP-0568</v>
      </c>
      <c r="B571" s="237" t="s">
        <v>4314</v>
      </c>
      <c r="C571" s="168" t="s">
        <v>4315</v>
      </c>
      <c r="D571" s="121"/>
      <c r="E571" s="107" t="s">
        <v>193</v>
      </c>
      <c r="F571" s="230"/>
      <c r="G571" s="230"/>
      <c r="H571" s="229" t="s">
        <v>175</v>
      </c>
      <c r="I571" s="230"/>
      <c r="J571" s="231"/>
      <c r="K571" s="231"/>
      <c r="L571" s="231"/>
      <c r="M571" s="231"/>
      <c r="N571" s="63"/>
      <c r="O571" s="63"/>
      <c r="P571" s="63"/>
      <c r="Q571" s="63"/>
      <c r="R571" s="60"/>
      <c r="S571" s="63"/>
      <c r="T571" s="60"/>
      <c r="U571" s="60"/>
      <c r="V571" s="60"/>
      <c r="W571" s="60"/>
      <c r="X571" s="60"/>
      <c r="Y571" s="60"/>
      <c r="Z571" s="60"/>
      <c r="AA571" s="60"/>
      <c r="AB571" s="60"/>
      <c r="AC571" s="60"/>
      <c r="AD571" s="60"/>
      <c r="AE571" s="60"/>
      <c r="AF571" s="60"/>
      <c r="AG571" s="60"/>
      <c r="AH571" s="60"/>
      <c r="AI571" s="60"/>
      <c r="AJ571" s="60"/>
      <c r="AK571" s="60"/>
      <c r="AL571" s="64" t="s">
        <v>183</v>
      </c>
      <c r="AM571" s="65"/>
      <c r="AN571" s="60"/>
      <c r="AO571" s="60"/>
      <c r="AP571" s="73"/>
      <c r="AQ571" s="68"/>
      <c r="AR571" s="69"/>
      <c r="AS571" s="70"/>
      <c r="AT571" s="69"/>
      <c r="AU571" s="68"/>
      <c r="AV571" s="68"/>
      <c r="AW571" s="68"/>
      <c r="AX571" s="68"/>
      <c r="AY571" s="68"/>
      <c r="AZ571" s="69"/>
      <c r="BA571" s="71"/>
      <c r="BB571" s="73"/>
      <c r="BC571" s="73"/>
      <c r="BD571" s="73">
        <v>1300.0</v>
      </c>
      <c r="BE571" s="82"/>
      <c r="BF571" s="82"/>
      <c r="BG571" s="82"/>
      <c r="BH571" s="82"/>
      <c r="BI571" s="82"/>
      <c r="BJ571" s="90"/>
      <c r="BK571" s="90"/>
      <c r="BL571" s="76"/>
      <c r="BM571" s="60"/>
      <c r="BN571" s="60"/>
      <c r="BO571" s="60"/>
      <c r="BP571" s="60"/>
      <c r="BQ571" s="60"/>
      <c r="BR571" s="60"/>
      <c r="BS571" s="60"/>
      <c r="BT571" s="60"/>
      <c r="BU571" s="60"/>
      <c r="BV571" s="60"/>
      <c r="BW571" s="60"/>
      <c r="BX571" s="60"/>
      <c r="BY571" s="60"/>
      <c r="BZ571" s="60"/>
      <c r="CA571" s="60"/>
      <c r="CB571" s="60"/>
      <c r="CC571" s="60"/>
      <c r="CD571" s="60"/>
      <c r="CE571" s="78"/>
      <c r="CF571" s="78"/>
      <c r="CG571" s="78"/>
      <c r="CH571" s="78"/>
      <c r="CI571" s="60"/>
      <c r="CJ571" s="78"/>
      <c r="CK571" s="78"/>
      <c r="CL571" s="78"/>
      <c r="CM571" s="78"/>
      <c r="CN571" s="60"/>
      <c r="CO571" s="60"/>
      <c r="CP571" s="60"/>
      <c r="CQ571" s="60"/>
      <c r="CR571" s="60"/>
      <c r="CS571" s="60"/>
      <c r="CT571" s="78"/>
      <c r="CU571" s="78" t="s">
        <v>663</v>
      </c>
      <c r="CV571" s="78"/>
      <c r="CW571" s="78"/>
      <c r="CX571" s="60"/>
      <c r="CY571" s="60"/>
      <c r="CZ571" s="60"/>
      <c r="DA571" s="60"/>
      <c r="DB571" s="79"/>
      <c r="DC571" s="79"/>
      <c r="DD571" s="79"/>
      <c r="DE571" s="79"/>
      <c r="DF571" s="79"/>
      <c r="DG571" s="60"/>
      <c r="DH571" s="60"/>
      <c r="DI571" s="60"/>
      <c r="DJ571" s="74"/>
      <c r="DK571" s="78"/>
      <c r="DL571" s="78"/>
      <c r="DM571" s="78"/>
      <c r="DN571" s="78"/>
      <c r="DO571" s="74"/>
      <c r="DP571" s="82"/>
      <c r="DQ571" s="82"/>
      <c r="DR571" s="82"/>
      <c r="DS571" s="82"/>
      <c r="DT571" s="82"/>
      <c r="DU571" s="82"/>
      <c r="DV571" s="82"/>
      <c r="DW571" s="82"/>
      <c r="DX571" s="82"/>
      <c r="DY571" s="82"/>
      <c r="DZ571" s="82"/>
      <c r="EA571" s="82"/>
      <c r="EB571" s="82"/>
      <c r="EC571" s="91"/>
      <c r="ED571" s="84" t="s">
        <v>190</v>
      </c>
      <c r="EE571" s="85"/>
      <c r="EF571" s="82"/>
      <c r="EG571" s="70" t="s">
        <v>190</v>
      </c>
      <c r="EH571" s="92"/>
      <c r="EI571" s="92"/>
      <c r="EJ571" s="96"/>
      <c r="EK571" s="96"/>
      <c r="EL571" s="96"/>
      <c r="EM571" s="96"/>
      <c r="EN571" s="96"/>
      <c r="EO571" s="96"/>
      <c r="EP571" s="96"/>
      <c r="EQ571" s="96"/>
      <c r="ER571" s="96"/>
    </row>
    <row r="572">
      <c r="A572" s="56" t="str">
        <f t="shared" si="9"/>
        <v>ESP-0569</v>
      </c>
      <c r="B572" s="57" t="s">
        <v>4316</v>
      </c>
      <c r="C572" s="87" t="s">
        <v>4317</v>
      </c>
      <c r="D572" s="59"/>
      <c r="E572" s="60" t="s">
        <v>2123</v>
      </c>
      <c r="F572" s="61" t="s">
        <v>175</v>
      </c>
      <c r="G572" s="61"/>
      <c r="H572" s="61"/>
      <c r="I572" s="61"/>
      <c r="J572" s="60"/>
      <c r="K572" s="60"/>
      <c r="L572" s="60" t="s">
        <v>1175</v>
      </c>
      <c r="M572" s="60" t="s">
        <v>4318</v>
      </c>
      <c r="N572" s="63"/>
      <c r="O572" s="63"/>
      <c r="P572" s="60" t="s">
        <v>341</v>
      </c>
      <c r="Q572" s="63"/>
      <c r="R572" s="60"/>
      <c r="S572" s="63"/>
      <c r="T572" s="60" t="s">
        <v>197</v>
      </c>
      <c r="U572" s="60"/>
      <c r="V572" s="60"/>
      <c r="W572" s="60"/>
      <c r="X572" s="60"/>
      <c r="Y572" s="62" t="s">
        <v>434</v>
      </c>
      <c r="Z572" s="60"/>
      <c r="AA572" s="60"/>
      <c r="AB572" s="60"/>
      <c r="AC572" s="60"/>
      <c r="AD572" s="60"/>
      <c r="AE572" s="60"/>
      <c r="AF572" s="60"/>
      <c r="AG572" s="60"/>
      <c r="AH572" s="60"/>
      <c r="AI572" s="60"/>
      <c r="AJ572" s="60"/>
      <c r="AK572" s="60"/>
      <c r="AL572" s="64" t="s">
        <v>183</v>
      </c>
      <c r="AM572" s="65"/>
      <c r="AN572" s="64"/>
      <c r="AO572" s="66"/>
      <c r="AP572" s="67"/>
      <c r="AQ572" s="68"/>
      <c r="AR572" s="69"/>
      <c r="AS572" s="70"/>
      <c r="AT572" s="69"/>
      <c r="AU572" s="68"/>
      <c r="AV572" s="68"/>
      <c r="AW572" s="68"/>
      <c r="AX572" s="68"/>
      <c r="AY572" s="68"/>
      <c r="AZ572" s="69"/>
      <c r="BA572" s="71"/>
      <c r="BB572" s="72"/>
      <c r="BC572" s="72">
        <v>55.0</v>
      </c>
      <c r="BD572" s="73">
        <v>55.0</v>
      </c>
      <c r="BE572" s="60"/>
      <c r="BF572" s="60"/>
      <c r="BG572" s="60"/>
      <c r="BH572" s="60"/>
      <c r="BI572" s="60"/>
      <c r="BJ572" s="74" t="s">
        <v>257</v>
      </c>
      <c r="BK572" s="74"/>
      <c r="BL572" s="76"/>
      <c r="BM572" s="60"/>
      <c r="BN572" s="60"/>
      <c r="BO572" s="60"/>
      <c r="BP572" s="60"/>
      <c r="BQ572" s="60"/>
      <c r="BR572" s="60"/>
      <c r="BS572" s="60"/>
      <c r="BT572" s="60"/>
      <c r="BU572" s="60"/>
      <c r="BV572" s="60"/>
      <c r="BW572" s="60"/>
      <c r="BX572" s="60"/>
      <c r="BY572" s="77"/>
      <c r="BZ572" s="66"/>
      <c r="CA572" s="66"/>
      <c r="CB572" s="66"/>
      <c r="CC572" s="66"/>
      <c r="CD572" s="62" t="s">
        <v>2585</v>
      </c>
      <c r="CE572" s="78"/>
      <c r="CF572" s="78"/>
      <c r="CG572" s="78"/>
      <c r="CH572" s="78"/>
      <c r="CI572" s="62" t="s">
        <v>3970</v>
      </c>
      <c r="CJ572" s="78"/>
      <c r="CK572" s="78"/>
      <c r="CL572" s="78"/>
      <c r="CM572" s="78"/>
      <c r="CN572" s="62" t="s">
        <v>3970</v>
      </c>
      <c r="CO572" s="60"/>
      <c r="CP572" s="60"/>
      <c r="CQ572" s="60"/>
      <c r="CR572" s="60"/>
      <c r="CS572" s="60"/>
      <c r="CT572" s="78"/>
      <c r="CU572" s="78" t="s">
        <v>3970</v>
      </c>
      <c r="CV572" s="78"/>
      <c r="CW572" s="78"/>
      <c r="CX572" s="60"/>
      <c r="CY572" s="60"/>
      <c r="CZ572" s="60"/>
      <c r="DA572" s="60"/>
      <c r="DB572" s="79"/>
      <c r="DC572" s="79"/>
      <c r="DD572" s="79"/>
      <c r="DE572" s="79"/>
      <c r="DF572" s="79"/>
      <c r="DG572" s="60"/>
      <c r="DH572" s="60"/>
      <c r="DI572" s="60"/>
      <c r="DJ572" s="74" t="s">
        <v>4319</v>
      </c>
      <c r="DK572" s="62"/>
      <c r="DL572" s="62"/>
      <c r="DM572" s="62"/>
      <c r="DN572" s="62"/>
      <c r="DO572" s="74">
        <v>2.0</v>
      </c>
      <c r="DP572" s="82" t="s">
        <v>3021</v>
      </c>
      <c r="DQ572" s="82"/>
      <c r="DR572" s="82"/>
      <c r="DS572" s="82"/>
      <c r="DT572" s="82"/>
      <c r="DU572" s="82"/>
      <c r="DV572" s="82"/>
      <c r="DW572" s="82"/>
      <c r="DX572" s="82"/>
      <c r="DY572" s="82"/>
      <c r="DZ572" s="82"/>
      <c r="EA572" s="82"/>
      <c r="EB572" s="82"/>
      <c r="EC572" s="91"/>
      <c r="ED572" s="84" t="s">
        <v>190</v>
      </c>
      <c r="EE572" s="85"/>
      <c r="EF572" s="82"/>
      <c r="EG572" s="70" t="s">
        <v>190</v>
      </c>
      <c r="EH572" s="92"/>
      <c r="EI572" s="92"/>
      <c r="EJ572" s="92"/>
      <c r="EK572" s="92"/>
      <c r="EL572" s="92"/>
      <c r="EM572" s="92"/>
      <c r="EN572" s="92"/>
      <c r="EO572" s="92"/>
      <c r="EP572" s="92"/>
      <c r="EQ572" s="92"/>
      <c r="ER572" s="92"/>
    </row>
    <row r="573">
      <c r="A573" s="56" t="str">
        <f t="shared" si="9"/>
        <v>ESP-0570</v>
      </c>
      <c r="B573" s="57" t="s">
        <v>4320</v>
      </c>
      <c r="C573" s="87" t="s">
        <v>4321</v>
      </c>
      <c r="D573" s="59"/>
      <c r="E573" s="60" t="s">
        <v>193</v>
      </c>
      <c r="F573" s="61"/>
      <c r="G573" s="61" t="s">
        <v>175</v>
      </c>
      <c r="H573" s="61" t="s">
        <v>175</v>
      </c>
      <c r="I573" s="61"/>
      <c r="J573" s="96"/>
      <c r="K573" s="96"/>
      <c r="L573" s="96" t="s">
        <v>4322</v>
      </c>
      <c r="M573" s="96" t="s">
        <v>4323</v>
      </c>
      <c r="N573" s="63"/>
      <c r="O573" s="63"/>
      <c r="P573" s="60" t="s">
        <v>341</v>
      </c>
      <c r="Q573" s="63"/>
      <c r="R573" s="60"/>
      <c r="S573" s="63"/>
      <c r="T573" s="60" t="s">
        <v>213</v>
      </c>
      <c r="U573" s="60"/>
      <c r="V573" s="60"/>
      <c r="W573" s="60"/>
      <c r="X573" s="60"/>
      <c r="Y573" s="62" t="s">
        <v>342</v>
      </c>
      <c r="Z573" s="60"/>
      <c r="AA573" s="60"/>
      <c r="AB573" s="60"/>
      <c r="AC573" s="60"/>
      <c r="AD573" s="60"/>
      <c r="AE573" s="60"/>
      <c r="AF573" s="60"/>
      <c r="AG573" s="60"/>
      <c r="AH573" s="60"/>
      <c r="AI573" s="60"/>
      <c r="AJ573" s="60"/>
      <c r="AK573" s="60"/>
      <c r="AL573" s="64" t="s">
        <v>183</v>
      </c>
      <c r="AM573" s="65"/>
      <c r="AN573" s="64"/>
      <c r="AO573" s="66"/>
      <c r="AP573" s="67"/>
      <c r="AQ573" s="68"/>
      <c r="AR573" s="69"/>
      <c r="AS573" s="70"/>
      <c r="AT573" s="69"/>
      <c r="AU573" s="68"/>
      <c r="AV573" s="68"/>
      <c r="AW573" s="68"/>
      <c r="AX573" s="68"/>
      <c r="AY573" s="68"/>
      <c r="AZ573" s="69"/>
      <c r="BA573" s="71"/>
      <c r="BB573" s="72">
        <f>BC573</f>
        <v>1400</v>
      </c>
      <c r="BC573" s="72">
        <v>1400.0</v>
      </c>
      <c r="BD573" s="73">
        <v>1400.0</v>
      </c>
      <c r="BE573" s="60"/>
      <c r="BF573" s="60"/>
      <c r="BG573" s="60"/>
      <c r="BH573" s="60"/>
      <c r="BI573" s="60"/>
      <c r="BJ573" s="74"/>
      <c r="BK573" s="74"/>
      <c r="BL573" s="76"/>
      <c r="BM573" s="60"/>
      <c r="BN573" s="110" t="s">
        <v>289</v>
      </c>
      <c r="BO573" s="110" t="s">
        <v>435</v>
      </c>
      <c r="BP573" s="110"/>
      <c r="BQ573" s="110" t="s">
        <v>382</v>
      </c>
      <c r="BR573" s="60"/>
      <c r="BS573" s="60"/>
      <c r="BT573" s="60"/>
      <c r="BU573" s="60"/>
      <c r="BV573" s="60"/>
      <c r="BW573" s="60"/>
      <c r="BX573" s="60"/>
      <c r="BY573" s="77"/>
      <c r="BZ573" s="111" t="s">
        <v>327</v>
      </c>
      <c r="CA573" s="110" t="s">
        <v>359</v>
      </c>
      <c r="CB573" s="66"/>
      <c r="CC573" s="66"/>
      <c r="CD573" s="62" t="s">
        <v>4324</v>
      </c>
      <c r="CE573" s="78"/>
      <c r="CF573" s="78"/>
      <c r="CG573" s="78"/>
      <c r="CH573" s="78"/>
      <c r="CI573" s="62" t="s">
        <v>4325</v>
      </c>
      <c r="CJ573" s="78"/>
      <c r="CK573" s="78"/>
      <c r="CL573" s="78"/>
      <c r="CM573" s="78"/>
      <c r="CN573" s="62"/>
      <c r="CO573" s="60"/>
      <c r="CP573" s="60" t="s">
        <v>1497</v>
      </c>
      <c r="CQ573" s="60" t="s">
        <v>644</v>
      </c>
      <c r="CR573" s="60"/>
      <c r="CS573" s="60"/>
      <c r="CT573" s="78"/>
      <c r="CU573" s="78" t="s">
        <v>4326</v>
      </c>
      <c r="CV573" s="78"/>
      <c r="CW573" s="78"/>
      <c r="CX573" s="60"/>
      <c r="CY573" s="60"/>
      <c r="CZ573" s="60"/>
      <c r="DA573" s="60"/>
      <c r="DB573" s="79"/>
      <c r="DC573" s="79"/>
      <c r="DD573" s="79"/>
      <c r="DE573" s="79"/>
      <c r="DF573" s="79"/>
      <c r="DG573" s="60"/>
      <c r="DH573" s="60"/>
      <c r="DI573" s="60"/>
      <c r="DJ573" s="74" t="s">
        <v>4327</v>
      </c>
      <c r="DK573" s="62"/>
      <c r="DL573" s="62"/>
      <c r="DM573" s="62"/>
      <c r="DN573" s="62"/>
      <c r="DO573" s="74">
        <v>2.0</v>
      </c>
      <c r="DP573" s="82" t="s">
        <v>1968</v>
      </c>
      <c r="DQ573" s="82"/>
      <c r="DR573" s="82"/>
      <c r="DS573" s="82"/>
      <c r="DT573" s="82"/>
      <c r="DU573" s="82"/>
      <c r="DV573" s="82"/>
      <c r="DW573" s="82"/>
      <c r="DX573" s="82"/>
      <c r="DY573" s="82"/>
      <c r="DZ573" s="82"/>
      <c r="EA573" s="82"/>
      <c r="EB573" s="82"/>
      <c r="EC573" s="91"/>
      <c r="ED573" s="84" t="s">
        <v>190</v>
      </c>
      <c r="EE573" s="85"/>
      <c r="EF573" s="82"/>
      <c r="EG573" s="64" t="s">
        <v>190</v>
      </c>
      <c r="EH573" s="96" t="s">
        <v>251</v>
      </c>
      <c r="EI573" s="96">
        <v>250.0</v>
      </c>
      <c r="EJ573" s="96"/>
      <c r="EK573" s="96"/>
      <c r="EL573" s="96"/>
      <c r="EM573" s="96"/>
      <c r="EN573" s="96"/>
      <c r="EO573" s="96"/>
      <c r="EP573" s="96"/>
      <c r="EQ573" s="96"/>
      <c r="ER573" s="96"/>
    </row>
    <row r="574">
      <c r="A574" s="56" t="str">
        <f t="shared" si="9"/>
        <v>ESP-0571</v>
      </c>
      <c r="B574" s="57" t="s">
        <v>4328</v>
      </c>
      <c r="C574" s="87" t="s">
        <v>4329</v>
      </c>
      <c r="D574" s="59"/>
      <c r="E574" s="60" t="s">
        <v>219</v>
      </c>
      <c r="F574" s="61" t="s">
        <v>175</v>
      </c>
      <c r="G574" s="61"/>
      <c r="H574" s="61"/>
      <c r="I574" s="61"/>
      <c r="J574" s="62"/>
      <c r="K574" s="62"/>
      <c r="L574" s="62" t="s">
        <v>204</v>
      </c>
      <c r="M574" s="60" t="s">
        <v>4330</v>
      </c>
      <c r="N574" s="63"/>
      <c r="O574" s="63"/>
      <c r="P574" s="60" t="s">
        <v>341</v>
      </c>
      <c r="Q574" s="63"/>
      <c r="R574" s="60"/>
      <c r="S574" s="63"/>
      <c r="T574" s="60" t="s">
        <v>433</v>
      </c>
      <c r="U574" s="60"/>
      <c r="V574" s="60"/>
      <c r="W574" s="60"/>
      <c r="X574" s="60"/>
      <c r="Y574" s="62" t="s">
        <v>325</v>
      </c>
      <c r="Z574" s="82"/>
      <c r="AA574" s="82"/>
      <c r="AB574" s="82"/>
      <c r="AC574" s="82"/>
      <c r="AD574" s="82"/>
      <c r="AE574" s="82"/>
      <c r="AF574" s="82"/>
      <c r="AG574" s="82"/>
      <c r="AH574" s="82"/>
      <c r="AI574" s="82"/>
      <c r="AJ574" s="82"/>
      <c r="AK574" s="82"/>
      <c r="AL574" s="70" t="s">
        <v>183</v>
      </c>
      <c r="AM574" s="94"/>
      <c r="AN574" s="70"/>
      <c r="AO574" s="76"/>
      <c r="AP574" s="67"/>
      <c r="AQ574" s="68"/>
      <c r="AR574" s="69"/>
      <c r="AS574" s="70"/>
      <c r="AT574" s="69"/>
      <c r="AU574" s="68"/>
      <c r="AV574" s="68"/>
      <c r="AW574" s="68"/>
      <c r="AX574" s="68"/>
      <c r="AY574" s="68"/>
      <c r="AZ574" s="69"/>
      <c r="BA574" s="71"/>
      <c r="BB574" s="67"/>
      <c r="BC574" s="67"/>
      <c r="BD574" s="72"/>
      <c r="BE574" s="60"/>
      <c r="BF574" s="60"/>
      <c r="BG574" s="60"/>
      <c r="BH574" s="60"/>
      <c r="BI574" s="60"/>
      <c r="BJ574" s="74"/>
      <c r="BK574" s="74"/>
      <c r="BL574" s="76"/>
      <c r="BM574" s="60"/>
      <c r="BN574" s="60"/>
      <c r="BO574" s="60"/>
      <c r="BP574" s="60"/>
      <c r="BQ574" s="60"/>
      <c r="BR574" s="60"/>
      <c r="BS574" s="60"/>
      <c r="BT574" s="60"/>
      <c r="BU574" s="60"/>
      <c r="BV574" s="60"/>
      <c r="BW574" s="60"/>
      <c r="BX574" s="60"/>
      <c r="BY574" s="77"/>
      <c r="BZ574" s="66"/>
      <c r="CA574" s="66"/>
      <c r="CB574" s="66"/>
      <c r="CC574" s="66"/>
      <c r="CD574" s="62" t="s">
        <v>902</v>
      </c>
      <c r="CE574" s="78"/>
      <c r="CF574" s="78"/>
      <c r="CG574" s="78"/>
      <c r="CH574" s="78"/>
      <c r="CI574" s="62" t="s">
        <v>258</v>
      </c>
      <c r="CJ574" s="78"/>
      <c r="CK574" s="78"/>
      <c r="CL574" s="78"/>
      <c r="CM574" s="78"/>
      <c r="CN574" s="62" t="s">
        <v>501</v>
      </c>
      <c r="CO574" s="60"/>
      <c r="CP574" s="60"/>
      <c r="CQ574" s="60"/>
      <c r="CR574" s="60"/>
      <c r="CS574" s="60"/>
      <c r="CT574" s="78"/>
      <c r="CU574" s="78" t="s">
        <v>501</v>
      </c>
      <c r="CV574" s="78"/>
      <c r="CW574" s="78"/>
      <c r="CX574" s="60"/>
      <c r="CY574" s="60"/>
      <c r="CZ574" s="60"/>
      <c r="DA574" s="60"/>
      <c r="DB574" s="79"/>
      <c r="DC574" s="79"/>
      <c r="DD574" s="79"/>
      <c r="DE574" s="79"/>
      <c r="DF574" s="79"/>
      <c r="DG574" s="60"/>
      <c r="DH574" s="60"/>
      <c r="DI574" s="60"/>
      <c r="DJ574" s="74" t="s">
        <v>4331</v>
      </c>
      <c r="DK574" s="62"/>
      <c r="DL574" s="62"/>
      <c r="DM574" s="62"/>
      <c r="DN574" s="62"/>
      <c r="DO574" s="74">
        <v>2.0</v>
      </c>
      <c r="DP574" s="82" t="s">
        <v>189</v>
      </c>
      <c r="DQ574" s="82"/>
      <c r="DR574" s="82"/>
      <c r="DS574" s="82"/>
      <c r="DT574" s="82"/>
      <c r="DU574" s="82"/>
      <c r="DV574" s="82"/>
      <c r="DW574" s="82"/>
      <c r="DX574" s="82"/>
      <c r="DY574" s="82"/>
      <c r="DZ574" s="82"/>
      <c r="EA574" s="82"/>
      <c r="EB574" s="82"/>
      <c r="EC574" s="91"/>
      <c r="ED574" s="84" t="s">
        <v>190</v>
      </c>
      <c r="EE574" s="85"/>
      <c r="EF574" s="82"/>
      <c r="EG574" s="70" t="s">
        <v>190</v>
      </c>
      <c r="EH574" s="92"/>
      <c r="EI574" s="92"/>
      <c r="EJ574" s="92"/>
      <c r="EK574" s="92"/>
      <c r="EL574" s="92"/>
      <c r="EM574" s="92"/>
      <c r="EN574" s="92"/>
      <c r="EO574" s="92"/>
      <c r="EP574" s="92"/>
      <c r="EQ574" s="92"/>
      <c r="ER574" s="92"/>
    </row>
    <row r="575">
      <c r="A575" s="56" t="str">
        <f t="shared" si="9"/>
        <v>ESP-0572</v>
      </c>
      <c r="B575" s="237" t="s">
        <v>4332</v>
      </c>
      <c r="C575" s="168" t="s">
        <v>4333</v>
      </c>
      <c r="D575" s="228"/>
      <c r="E575" s="107" t="s">
        <v>193</v>
      </c>
      <c r="F575" s="230"/>
      <c r="G575" s="230"/>
      <c r="H575" s="229" t="s">
        <v>175</v>
      </c>
      <c r="I575" s="230"/>
      <c r="J575" s="231"/>
      <c r="K575" s="231"/>
      <c r="L575" s="231"/>
      <c r="M575" s="238" t="s">
        <v>4334</v>
      </c>
      <c r="N575" s="63"/>
      <c r="O575" s="63"/>
      <c r="P575" s="63"/>
      <c r="Q575" s="63"/>
      <c r="R575" s="60"/>
      <c r="S575" s="63"/>
      <c r="T575" s="60"/>
      <c r="U575" s="60"/>
      <c r="V575" s="60"/>
      <c r="W575" s="60"/>
      <c r="X575" s="60"/>
      <c r="Y575" s="60"/>
      <c r="Z575" s="60"/>
      <c r="AA575" s="60"/>
      <c r="AB575" s="60"/>
      <c r="AC575" s="60"/>
      <c r="AD575" s="60"/>
      <c r="AE575" s="60"/>
      <c r="AF575" s="60"/>
      <c r="AG575" s="60"/>
      <c r="AH575" s="60"/>
      <c r="AI575" s="60"/>
      <c r="AJ575" s="60"/>
      <c r="AK575" s="60"/>
      <c r="AL575" s="64" t="s">
        <v>183</v>
      </c>
      <c r="AM575" s="65"/>
      <c r="AN575" s="60"/>
      <c r="AO575" s="60"/>
      <c r="AP575" s="73"/>
      <c r="AQ575" s="68"/>
      <c r="AR575" s="69"/>
      <c r="AS575" s="70"/>
      <c r="AT575" s="69"/>
      <c r="AU575" s="68"/>
      <c r="AV575" s="68"/>
      <c r="AW575" s="68"/>
      <c r="AX575" s="68"/>
      <c r="AY575" s="68"/>
      <c r="AZ575" s="69"/>
      <c r="BA575" s="71"/>
      <c r="BB575" s="73"/>
      <c r="BC575" s="73"/>
      <c r="BD575" s="73">
        <v>1300.0</v>
      </c>
      <c r="BE575" s="82"/>
      <c r="BF575" s="82"/>
      <c r="BG575" s="82"/>
      <c r="BH575" s="82"/>
      <c r="BI575" s="82"/>
      <c r="BJ575" s="90"/>
      <c r="BK575" s="90"/>
      <c r="BL575" s="76"/>
      <c r="BM575" s="60"/>
      <c r="BN575" s="60"/>
      <c r="BO575" s="60"/>
      <c r="BP575" s="60"/>
      <c r="BQ575" s="60"/>
      <c r="BR575" s="60"/>
      <c r="BS575" s="60"/>
      <c r="BT575" s="60"/>
      <c r="BU575" s="60"/>
      <c r="BV575" s="60"/>
      <c r="BW575" s="60"/>
      <c r="BX575" s="60"/>
      <c r="BY575" s="60"/>
      <c r="BZ575" s="60"/>
      <c r="CA575" s="60"/>
      <c r="CB575" s="60"/>
      <c r="CC575" s="60"/>
      <c r="CD575" s="60"/>
      <c r="CE575" s="78"/>
      <c r="CF575" s="78"/>
      <c r="CG575" s="78"/>
      <c r="CH575" s="78"/>
      <c r="CI575" s="60"/>
      <c r="CJ575" s="78"/>
      <c r="CK575" s="78"/>
      <c r="CL575" s="78"/>
      <c r="CM575" s="78"/>
      <c r="CN575" s="60"/>
      <c r="CO575" s="60"/>
      <c r="CP575" s="60"/>
      <c r="CQ575" s="60"/>
      <c r="CR575" s="60"/>
      <c r="CS575" s="60"/>
      <c r="CT575" s="78"/>
      <c r="CU575" s="78" t="s">
        <v>663</v>
      </c>
      <c r="CV575" s="78"/>
      <c r="CW575" s="78"/>
      <c r="CX575" s="60"/>
      <c r="CY575" s="60"/>
      <c r="CZ575" s="60"/>
      <c r="DA575" s="60"/>
      <c r="DB575" s="79"/>
      <c r="DC575" s="79"/>
      <c r="DD575" s="79"/>
      <c r="DE575" s="79"/>
      <c r="DF575" s="79"/>
      <c r="DG575" s="60"/>
      <c r="DH575" s="60"/>
      <c r="DI575" s="60"/>
      <c r="DJ575" s="74"/>
      <c r="DK575" s="78"/>
      <c r="DL575" s="78"/>
      <c r="DM575" s="78"/>
      <c r="DN575" s="78"/>
      <c r="DO575" s="74"/>
      <c r="DP575" s="82"/>
      <c r="DQ575" s="82"/>
      <c r="DR575" s="82"/>
      <c r="DS575" s="82"/>
      <c r="DT575" s="82"/>
      <c r="DU575" s="82"/>
      <c r="DV575" s="82"/>
      <c r="DW575" s="82"/>
      <c r="DX575" s="82"/>
      <c r="DY575" s="82"/>
      <c r="DZ575" s="82"/>
      <c r="EA575" s="82"/>
      <c r="EB575" s="82"/>
      <c r="EC575" s="91"/>
      <c r="ED575" s="84" t="s">
        <v>190</v>
      </c>
      <c r="EE575" s="85"/>
      <c r="EF575" s="82"/>
      <c r="EG575" s="70" t="s">
        <v>190</v>
      </c>
      <c r="EH575" s="92"/>
      <c r="EI575" s="92"/>
      <c r="EJ575" s="96"/>
      <c r="EK575" s="96"/>
      <c r="EL575" s="96"/>
      <c r="EM575" s="96"/>
      <c r="EN575" s="96"/>
      <c r="EO575" s="96"/>
      <c r="EP575" s="96"/>
      <c r="EQ575" s="96"/>
      <c r="ER575" s="96"/>
    </row>
    <row r="576">
      <c r="A576" s="56" t="str">
        <f t="shared" si="9"/>
        <v>ESP-0573</v>
      </c>
      <c r="B576" s="57" t="s">
        <v>4335</v>
      </c>
      <c r="C576" s="239" t="s">
        <v>4336</v>
      </c>
      <c r="D576" s="59"/>
      <c r="E576" s="60" t="s">
        <v>1402</v>
      </c>
      <c r="F576" s="61"/>
      <c r="G576" s="61" t="s">
        <v>175</v>
      </c>
      <c r="H576" s="61"/>
      <c r="I576" s="61"/>
      <c r="J576" s="96"/>
      <c r="K576" s="96"/>
      <c r="L576" s="96" t="s">
        <v>4337</v>
      </c>
      <c r="M576" s="96" t="s">
        <v>4338</v>
      </c>
      <c r="N576" s="60"/>
      <c r="O576" s="60"/>
      <c r="P576" s="60" t="s">
        <v>196</v>
      </c>
      <c r="Q576" s="60"/>
      <c r="R576" s="60"/>
      <c r="S576" s="60"/>
      <c r="T576" s="60" t="s">
        <v>433</v>
      </c>
      <c r="U576" s="60"/>
      <c r="V576" s="60"/>
      <c r="W576" s="60"/>
      <c r="X576" s="60"/>
      <c r="Y576" s="62" t="s">
        <v>342</v>
      </c>
      <c r="Z576" s="60"/>
      <c r="AA576" s="60"/>
      <c r="AB576" s="60"/>
      <c r="AC576" s="60"/>
      <c r="AD576" s="60"/>
      <c r="AE576" s="60"/>
      <c r="AF576" s="60"/>
      <c r="AG576" s="60"/>
      <c r="AH576" s="60"/>
      <c r="AI576" s="60"/>
      <c r="AJ576" s="60"/>
      <c r="AK576" s="60"/>
      <c r="AL576" s="102" t="s">
        <v>235</v>
      </c>
      <c r="AM576" s="103">
        <v>0.011</v>
      </c>
      <c r="AN576" s="64"/>
      <c r="AO576" s="64"/>
      <c r="AP576" s="122">
        <v>12.0</v>
      </c>
      <c r="AQ576" s="68" t="s">
        <v>190</v>
      </c>
      <c r="AR576" s="70"/>
      <c r="AS576" s="96" t="s">
        <v>558</v>
      </c>
      <c r="AT576" s="106" t="s">
        <v>2691</v>
      </c>
      <c r="AU576" s="68"/>
      <c r="AV576" s="68"/>
      <c r="AW576" s="68" t="s">
        <v>560</v>
      </c>
      <c r="AX576" s="68"/>
      <c r="AY576" s="68"/>
      <c r="AZ576" s="96" t="s">
        <v>558</v>
      </c>
      <c r="BA576" s="112" t="s">
        <v>561</v>
      </c>
      <c r="BB576" s="72">
        <f t="shared" ref="BB576:BB577" si="19">BC576</f>
        <v>5000000</v>
      </c>
      <c r="BC576" s="72">
        <v>5000000.0</v>
      </c>
      <c r="BD576" s="73">
        <v>5000000.0</v>
      </c>
      <c r="BE576" s="60"/>
      <c r="BF576" s="60"/>
      <c r="BG576" s="60"/>
      <c r="BH576" s="60"/>
      <c r="BI576" s="60"/>
      <c r="BJ576" s="74"/>
      <c r="BK576" s="74"/>
      <c r="BL576" s="70"/>
      <c r="BM576" s="60"/>
      <c r="BN576" s="62" t="s">
        <v>3524</v>
      </c>
      <c r="BO576" s="62" t="s">
        <v>435</v>
      </c>
      <c r="BP576" s="62"/>
      <c r="BQ576" s="62" t="s">
        <v>382</v>
      </c>
      <c r="BR576" s="60"/>
      <c r="BS576" s="60"/>
      <c r="BT576" s="60"/>
      <c r="BU576" s="60"/>
      <c r="BV576" s="60"/>
      <c r="BW576" s="60"/>
      <c r="BX576" s="60"/>
      <c r="BY576" s="64"/>
      <c r="BZ576" s="62" t="s">
        <v>327</v>
      </c>
      <c r="CA576" s="62" t="s">
        <v>359</v>
      </c>
      <c r="CB576" s="64"/>
      <c r="CC576" s="64"/>
      <c r="CD576" s="62" t="s">
        <v>995</v>
      </c>
      <c r="CE576" s="60"/>
      <c r="CF576" s="60"/>
      <c r="CG576" s="60"/>
      <c r="CH576" s="60"/>
      <c r="CI576" s="62" t="s">
        <v>1276</v>
      </c>
      <c r="CJ576" s="60"/>
      <c r="CK576" s="60"/>
      <c r="CL576" s="60"/>
      <c r="CM576" s="60"/>
      <c r="CN576" s="62"/>
      <c r="CO576" s="60"/>
      <c r="CP576" s="60" t="s">
        <v>4339</v>
      </c>
      <c r="CQ576" s="60"/>
      <c r="CR576" s="60"/>
      <c r="CS576" s="60"/>
      <c r="CT576" s="60"/>
      <c r="CU576" s="60" t="s">
        <v>4340</v>
      </c>
      <c r="CV576" s="60"/>
      <c r="CW576" s="60"/>
      <c r="CX576" s="60"/>
      <c r="CY576" s="60"/>
      <c r="CZ576" s="60"/>
      <c r="DA576" s="60"/>
      <c r="DB576" s="82"/>
      <c r="DC576" s="82"/>
      <c r="DD576" s="82"/>
      <c r="DE576" s="82"/>
      <c r="DF576" s="82"/>
      <c r="DG576" s="60"/>
      <c r="DH576" s="60"/>
      <c r="DI576" s="60"/>
      <c r="DJ576" s="74" t="s">
        <v>4341</v>
      </c>
      <c r="DK576" s="62"/>
      <c r="DL576" s="62"/>
      <c r="DM576" s="62"/>
      <c r="DN576" s="62"/>
      <c r="DO576" s="74">
        <v>2.0</v>
      </c>
      <c r="DP576" s="82" t="s">
        <v>189</v>
      </c>
      <c r="DQ576" s="82"/>
      <c r="DR576" s="82"/>
      <c r="DS576" s="82"/>
      <c r="DT576" s="82"/>
      <c r="DU576" s="82"/>
      <c r="DV576" s="82"/>
      <c r="DW576" s="82"/>
      <c r="DX576" s="82"/>
      <c r="DY576" s="82"/>
      <c r="DZ576" s="82"/>
      <c r="EA576" s="82"/>
      <c r="EB576" s="82"/>
      <c r="EC576" s="91"/>
      <c r="ED576" s="84" t="s">
        <v>251</v>
      </c>
      <c r="EE576" s="85"/>
      <c r="EF576" s="82"/>
      <c r="EG576" s="70" t="s">
        <v>190</v>
      </c>
      <c r="EH576" s="92"/>
      <c r="EI576" s="92"/>
      <c r="EJ576" s="92"/>
      <c r="EK576" s="92"/>
      <c r="EL576" s="92"/>
      <c r="EM576" s="92"/>
      <c r="EN576" s="92"/>
      <c r="EO576" s="92"/>
      <c r="EP576" s="92"/>
      <c r="EQ576" s="92"/>
      <c r="ER576" s="92"/>
    </row>
    <row r="577">
      <c r="A577" s="56" t="str">
        <f t="shared" si="9"/>
        <v>ESP-0574</v>
      </c>
      <c r="B577" s="57" t="s">
        <v>4342</v>
      </c>
      <c r="C577" s="136" t="s">
        <v>4343</v>
      </c>
      <c r="D577" s="59"/>
      <c r="E577" s="60" t="s">
        <v>1402</v>
      </c>
      <c r="F577" s="61"/>
      <c r="G577" s="61" t="s">
        <v>175</v>
      </c>
      <c r="H577" s="61"/>
      <c r="I577" s="61"/>
      <c r="J577" s="64"/>
      <c r="K577" s="64"/>
      <c r="L577" s="64" t="s">
        <v>4344</v>
      </c>
      <c r="M577" s="64" t="s">
        <v>4345</v>
      </c>
      <c r="N577" s="63"/>
      <c r="O577" s="60" t="s">
        <v>265</v>
      </c>
      <c r="P577" s="60" t="s">
        <v>455</v>
      </c>
      <c r="Q577" s="60" t="s">
        <v>179</v>
      </c>
      <c r="R577" s="60" t="s">
        <v>278</v>
      </c>
      <c r="S577" s="63"/>
      <c r="T577" s="60" t="s">
        <v>317</v>
      </c>
      <c r="U577" s="60" t="s">
        <v>536</v>
      </c>
      <c r="V577" s="60"/>
      <c r="W577" s="60"/>
      <c r="X577" s="60"/>
      <c r="Y577" s="62" t="s">
        <v>325</v>
      </c>
      <c r="Z577" s="60"/>
      <c r="AA577" s="60"/>
      <c r="AB577" s="60"/>
      <c r="AC577" s="60"/>
      <c r="AD577" s="60"/>
      <c r="AE577" s="60"/>
      <c r="AF577" s="60"/>
      <c r="AG577" s="60"/>
      <c r="AH577" s="60"/>
      <c r="AI577" s="60"/>
      <c r="AJ577" s="60"/>
      <c r="AK577" s="60"/>
      <c r="AL577" s="64" t="s">
        <v>183</v>
      </c>
      <c r="AM577" s="65"/>
      <c r="AN577" s="64"/>
      <c r="AO577" s="66"/>
      <c r="AP577" s="67"/>
      <c r="AQ577" s="68"/>
      <c r="AR577" s="69"/>
      <c r="AS577" s="70"/>
      <c r="AT577" s="69"/>
      <c r="AU577" s="68"/>
      <c r="AV577" s="68"/>
      <c r="AW577" s="68"/>
      <c r="AX577" s="68"/>
      <c r="AY577" s="68"/>
      <c r="AZ577" s="69"/>
      <c r="BA577" s="71"/>
      <c r="BB577" s="72">
        <f t="shared" si="19"/>
        <v>3300000</v>
      </c>
      <c r="BC577" s="72">
        <v>3300000.0</v>
      </c>
      <c r="BD577" s="73">
        <v>3300000.0</v>
      </c>
      <c r="BE577" s="60"/>
      <c r="BF577" s="60"/>
      <c r="BG577" s="60"/>
      <c r="BH577" s="60"/>
      <c r="BI577" s="60"/>
      <c r="BJ577" s="74"/>
      <c r="BK577" s="74"/>
      <c r="BL577" s="76"/>
      <c r="BM577" s="60"/>
      <c r="BN577" s="60"/>
      <c r="BO577" s="60"/>
      <c r="BP577" s="60"/>
      <c r="BQ577" s="60"/>
      <c r="BR577" s="60"/>
      <c r="BS577" s="60"/>
      <c r="BT577" s="60"/>
      <c r="BU577" s="60"/>
      <c r="BV577" s="60"/>
      <c r="BW577" s="60"/>
      <c r="BX577" s="60"/>
      <c r="BY577" s="77"/>
      <c r="BZ577" s="66"/>
      <c r="CA577" s="66"/>
      <c r="CB577" s="66"/>
      <c r="CC577" s="66"/>
      <c r="CD577" s="62" t="s">
        <v>2008</v>
      </c>
      <c r="CE577" s="78"/>
      <c r="CF577" s="78"/>
      <c r="CG577" s="78"/>
      <c r="CH577" s="78"/>
      <c r="CI577" s="62" t="s">
        <v>974</v>
      </c>
      <c r="CJ577" s="78"/>
      <c r="CK577" s="78"/>
      <c r="CL577" s="78"/>
      <c r="CM577" s="78"/>
      <c r="CN577" s="62"/>
      <c r="CO577" s="60"/>
      <c r="CP577" s="60" t="s">
        <v>588</v>
      </c>
      <c r="CQ577" s="60"/>
      <c r="CR577" s="60"/>
      <c r="CS577" s="60"/>
      <c r="CT577" s="78"/>
      <c r="CU577" s="78" t="s">
        <v>974</v>
      </c>
      <c r="CV577" s="78"/>
      <c r="CW577" s="78"/>
      <c r="CX577" s="60"/>
      <c r="CY577" s="60"/>
      <c r="CZ577" s="60"/>
      <c r="DA577" s="60"/>
      <c r="DB577" s="79"/>
      <c r="DC577" s="79"/>
      <c r="DD577" s="79"/>
      <c r="DE577" s="79"/>
      <c r="DF577" s="79"/>
      <c r="DG577" s="60"/>
      <c r="DH577" s="60"/>
      <c r="DI577" s="60"/>
      <c r="DJ577" s="74" t="s">
        <v>4341</v>
      </c>
      <c r="DK577" s="62"/>
      <c r="DL577" s="62"/>
      <c r="DM577" s="62"/>
      <c r="DN577" s="62"/>
      <c r="DO577" s="74">
        <v>2.0</v>
      </c>
      <c r="DP577" s="82"/>
      <c r="DQ577" s="82"/>
      <c r="DR577" s="82"/>
      <c r="DS577" s="82"/>
      <c r="DT577" s="82"/>
      <c r="DU577" s="82"/>
      <c r="DV577" s="82"/>
      <c r="DW577" s="82"/>
      <c r="DX577" s="82"/>
      <c r="DY577" s="82"/>
      <c r="DZ577" s="82"/>
      <c r="EA577" s="82"/>
      <c r="EB577" s="82"/>
      <c r="EC577" s="91" t="s">
        <v>270</v>
      </c>
      <c r="ED577" s="84" t="s">
        <v>190</v>
      </c>
      <c r="EE577" s="85"/>
      <c r="EF577" s="82"/>
      <c r="EG577" s="70" t="s">
        <v>251</v>
      </c>
      <c r="EH577" s="92"/>
      <c r="EI577" s="92"/>
      <c r="EJ577" s="92"/>
      <c r="EK577" s="92"/>
      <c r="EL577" s="92"/>
      <c r="EM577" s="92"/>
      <c r="EN577" s="92"/>
      <c r="EO577" s="92"/>
      <c r="EP577" s="92"/>
      <c r="EQ577" s="92"/>
      <c r="ER577" s="92"/>
    </row>
    <row r="578">
      <c r="A578" s="56" t="str">
        <f t="shared" si="9"/>
        <v>ESP-0575</v>
      </c>
      <c r="B578" s="57" t="s">
        <v>4346</v>
      </c>
      <c r="C578" s="87" t="s">
        <v>4347</v>
      </c>
      <c r="D578" s="59"/>
      <c r="E578" s="60" t="s">
        <v>3904</v>
      </c>
      <c r="F578" s="113"/>
      <c r="G578" s="113"/>
      <c r="H578" s="61" t="s">
        <v>175</v>
      </c>
      <c r="I578" s="61"/>
      <c r="J578" s="62"/>
      <c r="K578" s="62"/>
      <c r="L578" s="62" t="s">
        <v>874</v>
      </c>
      <c r="M578" s="60" t="s">
        <v>4348</v>
      </c>
      <c r="N578" s="63"/>
      <c r="O578" s="92"/>
      <c r="P578" s="60" t="s">
        <v>196</v>
      </c>
      <c r="Q578" s="63"/>
      <c r="R578" s="60"/>
      <c r="S578" s="63"/>
      <c r="T578" s="60" t="s">
        <v>433</v>
      </c>
      <c r="U578" s="60"/>
      <c r="V578" s="60"/>
      <c r="W578" s="79"/>
      <c r="X578" s="60"/>
      <c r="Y578" s="65"/>
      <c r="Z578" s="82"/>
      <c r="AA578" s="82"/>
      <c r="AB578" s="82"/>
      <c r="AC578" s="82"/>
      <c r="AD578" s="82"/>
      <c r="AE578" s="82"/>
      <c r="AF578" s="82"/>
      <c r="AG578" s="82"/>
      <c r="AH578" s="82"/>
      <c r="AI578" s="82"/>
      <c r="AJ578" s="82"/>
      <c r="AK578" s="82"/>
      <c r="AL578" s="70" t="s">
        <v>183</v>
      </c>
      <c r="AM578" s="94"/>
      <c r="AN578" s="70"/>
      <c r="AO578" s="76"/>
      <c r="AP578" s="67"/>
      <c r="AQ578" s="68"/>
      <c r="AR578" s="69"/>
      <c r="AS578" s="70"/>
      <c r="AT578" s="69"/>
      <c r="AU578" s="68"/>
      <c r="AV578" s="68"/>
      <c r="AW578" s="68"/>
      <c r="AX578" s="68"/>
      <c r="AY578" s="68"/>
      <c r="AZ578" s="69"/>
      <c r="BA578" s="71"/>
      <c r="BB578" s="72"/>
      <c r="BC578" s="72">
        <v>3300.0</v>
      </c>
      <c r="BD578" s="73">
        <v>3300.0</v>
      </c>
      <c r="BE578" s="60"/>
      <c r="BF578" s="60"/>
      <c r="BG578" s="60"/>
      <c r="BH578" s="60"/>
      <c r="BI578" s="60"/>
      <c r="BJ578" s="74"/>
      <c r="BK578" s="74"/>
      <c r="BL578" s="76"/>
      <c r="BM578" s="82"/>
      <c r="BN578" s="82"/>
      <c r="BO578" s="82"/>
      <c r="BP578" s="82"/>
      <c r="BQ578" s="82"/>
      <c r="BR578" s="82"/>
      <c r="BS578" s="60"/>
      <c r="BT578" s="60"/>
      <c r="BU578" s="60"/>
      <c r="BV578" s="60"/>
      <c r="BW578" s="60"/>
      <c r="BX578" s="60"/>
      <c r="BY578" s="77"/>
      <c r="BZ578" s="66"/>
      <c r="CA578" s="66"/>
      <c r="CB578" s="66"/>
      <c r="CC578" s="66"/>
      <c r="CD578" s="62" t="s">
        <v>4349</v>
      </c>
      <c r="CE578" s="78"/>
      <c r="CF578" s="78"/>
      <c r="CG578" s="78"/>
      <c r="CH578" s="78"/>
      <c r="CI578" s="62" t="s">
        <v>4350</v>
      </c>
      <c r="CJ578" s="78"/>
      <c r="CK578" s="78"/>
      <c r="CL578" s="78"/>
      <c r="CM578" s="78"/>
      <c r="CN578" s="62"/>
      <c r="CO578" s="60"/>
      <c r="CP578" s="60"/>
      <c r="CQ578" s="60" t="s">
        <v>647</v>
      </c>
      <c r="CR578" s="60"/>
      <c r="CS578" s="60"/>
      <c r="CT578" s="78"/>
      <c r="CU578" s="78" t="s">
        <v>1637</v>
      </c>
      <c r="CV578" s="78"/>
      <c r="CW578" s="78"/>
      <c r="CX578" s="60"/>
      <c r="CY578" s="60"/>
      <c r="CZ578" s="60"/>
      <c r="DA578" s="60"/>
      <c r="DB578" s="79"/>
      <c r="DC578" s="79"/>
      <c r="DD578" s="79"/>
      <c r="DE578" s="79"/>
      <c r="DF578" s="79"/>
      <c r="DG578" s="60"/>
      <c r="DH578" s="60"/>
      <c r="DI578" s="60"/>
      <c r="DJ578" s="74" t="s">
        <v>4351</v>
      </c>
      <c r="DK578" s="62"/>
      <c r="DL578" s="62"/>
      <c r="DM578" s="62"/>
      <c r="DN578" s="62"/>
      <c r="DO578" s="74">
        <v>2.0</v>
      </c>
      <c r="DP578" s="82" t="s">
        <v>1614</v>
      </c>
      <c r="DQ578" s="82"/>
      <c r="DR578" s="82"/>
      <c r="DS578" s="82"/>
      <c r="DT578" s="82"/>
      <c r="DU578" s="82"/>
      <c r="DV578" s="82"/>
      <c r="DW578" s="82"/>
      <c r="DX578" s="82"/>
      <c r="DY578" s="82"/>
      <c r="DZ578" s="82"/>
      <c r="EA578" s="82"/>
      <c r="EB578" s="82"/>
      <c r="EC578" s="91"/>
      <c r="ED578" s="84" t="s">
        <v>190</v>
      </c>
      <c r="EE578" s="85"/>
      <c r="EF578" s="82"/>
      <c r="EG578" s="70" t="s">
        <v>190</v>
      </c>
      <c r="EH578" s="92"/>
      <c r="EI578" s="92"/>
      <c r="EJ578" s="92"/>
      <c r="EK578" s="92"/>
      <c r="EL578" s="92"/>
      <c r="EM578" s="92"/>
      <c r="EN578" s="92"/>
      <c r="EO578" s="92"/>
      <c r="EP578" s="92"/>
      <c r="EQ578" s="92"/>
      <c r="ER578" s="92"/>
    </row>
    <row r="579">
      <c r="A579" s="56" t="str">
        <f t="shared" si="9"/>
        <v>ESP-0576</v>
      </c>
      <c r="B579" s="57" t="s">
        <v>4352</v>
      </c>
      <c r="C579" s="87" t="s">
        <v>4353</v>
      </c>
      <c r="D579" s="59"/>
      <c r="E579" s="60" t="s">
        <v>193</v>
      </c>
      <c r="F579" s="61"/>
      <c r="G579" s="61"/>
      <c r="H579" s="61"/>
      <c r="I579" s="61" t="s">
        <v>175</v>
      </c>
      <c r="J579" s="96"/>
      <c r="K579" s="96"/>
      <c r="L579" s="96" t="s">
        <v>1348</v>
      </c>
      <c r="M579" s="96" t="s">
        <v>4354</v>
      </c>
      <c r="N579" s="63"/>
      <c r="O579" s="63"/>
      <c r="P579" s="60"/>
      <c r="Q579" s="63"/>
      <c r="R579" s="60"/>
      <c r="S579" s="63"/>
      <c r="T579" s="60" t="s">
        <v>197</v>
      </c>
      <c r="U579" s="60"/>
      <c r="V579" s="60"/>
      <c r="W579" s="60"/>
      <c r="X579" s="60"/>
      <c r="Y579" s="62" t="s">
        <v>434</v>
      </c>
      <c r="Z579" s="60"/>
      <c r="AA579" s="60"/>
      <c r="AB579" s="60"/>
      <c r="AC579" s="60"/>
      <c r="AD579" s="60"/>
      <c r="AE579" s="60"/>
      <c r="AF579" s="60"/>
      <c r="AG579" s="60"/>
      <c r="AH579" s="60"/>
      <c r="AI579" s="60"/>
      <c r="AJ579" s="60"/>
      <c r="AK579" s="60"/>
      <c r="AL579" s="64" t="s">
        <v>183</v>
      </c>
      <c r="AM579" s="65"/>
      <c r="AN579" s="64"/>
      <c r="AO579" s="66"/>
      <c r="AP579" s="67"/>
      <c r="AQ579" s="68"/>
      <c r="AR579" s="69"/>
      <c r="AS579" s="70"/>
      <c r="AT579" s="69"/>
      <c r="AU579" s="68"/>
      <c r="AV579" s="68"/>
      <c r="AW579" s="68"/>
      <c r="AX579" s="68"/>
      <c r="AY579" s="68"/>
      <c r="AZ579" s="69"/>
      <c r="BA579" s="71"/>
      <c r="BB579" s="72"/>
      <c r="BC579" s="72"/>
      <c r="BD579" s="73"/>
      <c r="BE579" s="60"/>
      <c r="BF579" s="60"/>
      <c r="BG579" s="60"/>
      <c r="BH579" s="60"/>
      <c r="BI579" s="60"/>
      <c r="BJ579" s="74"/>
      <c r="BK579" s="74"/>
      <c r="BL579" s="76"/>
      <c r="BM579" s="60"/>
      <c r="BN579" s="60"/>
      <c r="BO579" s="60"/>
      <c r="BP579" s="60"/>
      <c r="BQ579" s="60"/>
      <c r="BR579" s="60"/>
      <c r="BS579" s="60"/>
      <c r="BT579" s="60"/>
      <c r="BU579" s="60"/>
      <c r="BV579" s="60"/>
      <c r="BW579" s="60"/>
      <c r="BX579" s="60"/>
      <c r="BY579" s="77" t="s">
        <v>4355</v>
      </c>
      <c r="BZ579" s="66" t="s">
        <v>327</v>
      </c>
      <c r="CA579" s="66" t="s">
        <v>1352</v>
      </c>
      <c r="CB579" s="66"/>
      <c r="CC579" s="66"/>
      <c r="CD579" s="62" t="s">
        <v>2201</v>
      </c>
      <c r="CE579" s="78"/>
      <c r="CF579" s="78"/>
      <c r="CG579" s="78"/>
      <c r="CH579" s="78"/>
      <c r="CI579" s="62" t="s">
        <v>4356</v>
      </c>
      <c r="CJ579" s="78"/>
      <c r="CK579" s="78"/>
      <c r="CL579" s="78"/>
      <c r="CM579" s="78"/>
      <c r="CN579" s="62" t="s">
        <v>4357</v>
      </c>
      <c r="CO579" s="60"/>
      <c r="CP579" s="60"/>
      <c r="CQ579" s="60"/>
      <c r="CR579" s="60"/>
      <c r="CS579" s="60"/>
      <c r="CT579" s="78"/>
      <c r="CU579" s="78" t="s">
        <v>4357</v>
      </c>
      <c r="CV579" s="78"/>
      <c r="CW579" s="78"/>
      <c r="CX579" s="60"/>
      <c r="CY579" s="60"/>
      <c r="CZ579" s="60"/>
      <c r="DA579" s="60"/>
      <c r="DB579" s="79"/>
      <c r="DC579" s="79"/>
      <c r="DD579" s="79"/>
      <c r="DE579" s="79"/>
      <c r="DF579" s="79"/>
      <c r="DG579" s="60"/>
      <c r="DH579" s="60"/>
      <c r="DI579" s="60"/>
      <c r="DJ579" s="74" t="s">
        <v>4358</v>
      </c>
      <c r="DK579" s="62"/>
      <c r="DL579" s="62"/>
      <c r="DM579" s="62"/>
      <c r="DN579" s="62"/>
      <c r="DO579" s="74">
        <v>2.0</v>
      </c>
      <c r="DP579" s="82"/>
      <c r="DQ579" s="82"/>
      <c r="DR579" s="82"/>
      <c r="DS579" s="82"/>
      <c r="DT579" s="82"/>
      <c r="DU579" s="82"/>
      <c r="DV579" s="82"/>
      <c r="DW579" s="82"/>
      <c r="DX579" s="82"/>
      <c r="DY579" s="82"/>
      <c r="DZ579" s="82"/>
      <c r="EA579" s="82"/>
      <c r="EB579" s="82"/>
      <c r="EC579" s="91"/>
      <c r="ED579" s="84" t="s">
        <v>190</v>
      </c>
      <c r="EE579" s="85"/>
      <c r="EF579" s="82"/>
      <c r="EG579" s="70" t="s">
        <v>190</v>
      </c>
      <c r="EH579" s="92"/>
      <c r="EI579" s="92"/>
      <c r="EJ579" s="92"/>
      <c r="EK579" s="92"/>
      <c r="EL579" s="92"/>
      <c r="EM579" s="92"/>
      <c r="EN579" s="92"/>
      <c r="EO579" s="92"/>
      <c r="EP579" s="92"/>
      <c r="EQ579" s="92"/>
      <c r="ER579" s="92"/>
    </row>
    <row r="580">
      <c r="A580" s="56" t="str">
        <f t="shared" si="9"/>
        <v>ESP-0577</v>
      </c>
      <c r="B580" s="57" t="s">
        <v>4359</v>
      </c>
      <c r="C580" s="87" t="s">
        <v>4360</v>
      </c>
      <c r="D580" s="59"/>
      <c r="E580" s="60" t="s">
        <v>193</v>
      </c>
      <c r="F580" s="61"/>
      <c r="G580" s="61"/>
      <c r="H580" s="61"/>
      <c r="I580" s="61" t="s">
        <v>175</v>
      </c>
      <c r="J580" s="96"/>
      <c r="K580" s="96"/>
      <c r="L580" s="96" t="s">
        <v>1348</v>
      </c>
      <c r="M580" s="96" t="s">
        <v>4361</v>
      </c>
      <c r="N580" s="63"/>
      <c r="O580" s="63"/>
      <c r="P580" s="60"/>
      <c r="Q580" s="63"/>
      <c r="R580" s="60"/>
      <c r="S580" s="63"/>
      <c r="T580" s="60" t="s">
        <v>197</v>
      </c>
      <c r="U580" s="60"/>
      <c r="V580" s="60"/>
      <c r="W580" s="60"/>
      <c r="X580" s="60"/>
      <c r="Y580" s="62" t="s">
        <v>434</v>
      </c>
      <c r="Z580" s="60"/>
      <c r="AA580" s="60"/>
      <c r="AB580" s="60"/>
      <c r="AC580" s="60"/>
      <c r="AD580" s="60"/>
      <c r="AE580" s="60"/>
      <c r="AF580" s="60"/>
      <c r="AG580" s="60"/>
      <c r="AH580" s="60"/>
      <c r="AI580" s="60"/>
      <c r="AJ580" s="60"/>
      <c r="AK580" s="60"/>
      <c r="AL580" s="64" t="s">
        <v>183</v>
      </c>
      <c r="AM580" s="65"/>
      <c r="AN580" s="64"/>
      <c r="AO580" s="66"/>
      <c r="AP580" s="67"/>
      <c r="AQ580" s="68"/>
      <c r="AR580" s="69"/>
      <c r="AS580" s="70"/>
      <c r="AT580" s="69"/>
      <c r="AU580" s="68"/>
      <c r="AV580" s="68"/>
      <c r="AW580" s="68"/>
      <c r="AX580" s="68"/>
      <c r="AY580" s="68"/>
      <c r="AZ580" s="69"/>
      <c r="BA580" s="71"/>
      <c r="BB580" s="72"/>
      <c r="BC580" s="72" t="s">
        <v>4362</v>
      </c>
      <c r="BD580" s="73" t="s">
        <v>4362</v>
      </c>
      <c r="BE580" s="60"/>
      <c r="BF580" s="60"/>
      <c r="BG580" s="60"/>
      <c r="BH580" s="60"/>
      <c r="BI580" s="60"/>
      <c r="BJ580" s="74"/>
      <c r="BK580" s="74"/>
      <c r="BL580" s="76"/>
      <c r="BM580" s="60"/>
      <c r="BN580" s="60"/>
      <c r="BO580" s="60"/>
      <c r="BP580" s="60"/>
      <c r="BQ580" s="60"/>
      <c r="BR580" s="60"/>
      <c r="BS580" s="60"/>
      <c r="BT580" s="60"/>
      <c r="BU580" s="60"/>
      <c r="BV580" s="60"/>
      <c r="BW580" s="60"/>
      <c r="BX580" s="60"/>
      <c r="BY580" s="77" t="s">
        <v>4355</v>
      </c>
      <c r="BZ580" s="66" t="s">
        <v>327</v>
      </c>
      <c r="CA580" s="66" t="s">
        <v>1352</v>
      </c>
      <c r="CB580" s="66"/>
      <c r="CC580" s="66"/>
      <c r="CD580" s="62" t="s">
        <v>4363</v>
      </c>
      <c r="CE580" s="78"/>
      <c r="CF580" s="78"/>
      <c r="CG580" s="78"/>
      <c r="CH580" s="78"/>
      <c r="CI580" s="62" t="s">
        <v>4364</v>
      </c>
      <c r="CJ580" s="78"/>
      <c r="CK580" s="78"/>
      <c r="CL580" s="78"/>
      <c r="CM580" s="78"/>
      <c r="CN580" s="62" t="s">
        <v>3858</v>
      </c>
      <c r="CO580" s="60"/>
      <c r="CP580" s="60"/>
      <c r="CQ580" s="60"/>
      <c r="CR580" s="60"/>
      <c r="CS580" s="60"/>
      <c r="CT580" s="78"/>
      <c r="CU580" s="78" t="s">
        <v>3858</v>
      </c>
      <c r="CV580" s="78"/>
      <c r="CW580" s="78"/>
      <c r="CX580" s="60"/>
      <c r="CY580" s="60"/>
      <c r="CZ580" s="60"/>
      <c r="DA580" s="60"/>
      <c r="DB580" s="79"/>
      <c r="DC580" s="79"/>
      <c r="DD580" s="79"/>
      <c r="DE580" s="79"/>
      <c r="DF580" s="79"/>
      <c r="DG580" s="60"/>
      <c r="DH580" s="60"/>
      <c r="DI580" s="60"/>
      <c r="DJ580" s="74" t="s">
        <v>4365</v>
      </c>
      <c r="DK580" s="62"/>
      <c r="DL580" s="62"/>
      <c r="DM580" s="62"/>
      <c r="DN580" s="62"/>
      <c r="DO580" s="74">
        <v>2.0</v>
      </c>
      <c r="DP580" s="82"/>
      <c r="DQ580" s="82"/>
      <c r="DR580" s="82"/>
      <c r="DS580" s="82"/>
      <c r="DT580" s="82"/>
      <c r="DU580" s="82"/>
      <c r="DV580" s="82"/>
      <c r="DW580" s="82"/>
      <c r="DX580" s="82"/>
      <c r="DY580" s="82"/>
      <c r="DZ580" s="82"/>
      <c r="EA580" s="82"/>
      <c r="EB580" s="82"/>
      <c r="EC580" s="91"/>
      <c r="ED580" s="84" t="s">
        <v>190</v>
      </c>
      <c r="EE580" s="85"/>
      <c r="EF580" s="82"/>
      <c r="EG580" s="70" t="s">
        <v>190</v>
      </c>
      <c r="EH580" s="92"/>
      <c r="EI580" s="92"/>
      <c r="EJ580" s="92"/>
      <c r="EK580" s="92"/>
      <c r="EL580" s="92"/>
      <c r="EM580" s="92"/>
      <c r="EN580" s="92"/>
      <c r="EO580" s="92"/>
      <c r="EP580" s="92"/>
      <c r="EQ580" s="92"/>
      <c r="ER580" s="92"/>
    </row>
    <row r="581">
      <c r="A581" s="56" t="str">
        <f t="shared" si="9"/>
        <v>ESP-0578</v>
      </c>
      <c r="B581" s="237" t="s">
        <v>4366</v>
      </c>
      <c r="C581" s="168" t="s">
        <v>4367</v>
      </c>
      <c r="D581" s="228"/>
      <c r="E581" s="107" t="s">
        <v>193</v>
      </c>
      <c r="F581" s="230"/>
      <c r="G581" s="230"/>
      <c r="H581" s="240"/>
      <c r="I581" s="241" t="s">
        <v>175</v>
      </c>
      <c r="J581" s="231"/>
      <c r="K581" s="231"/>
      <c r="L581" s="231"/>
      <c r="M581" s="238" t="s">
        <v>4368</v>
      </c>
      <c r="N581" s="63"/>
      <c r="O581" s="63"/>
      <c r="P581" s="63"/>
      <c r="Q581" s="63"/>
      <c r="R581" s="60"/>
      <c r="S581" s="63"/>
      <c r="T581" s="60"/>
      <c r="U581" s="60"/>
      <c r="V581" s="60"/>
      <c r="W581" s="60"/>
      <c r="X581" s="60"/>
      <c r="Y581" s="60"/>
      <c r="Z581" s="60"/>
      <c r="AA581" s="60"/>
      <c r="AB581" s="60"/>
      <c r="AC581" s="60"/>
      <c r="AD581" s="60"/>
      <c r="AE581" s="60"/>
      <c r="AF581" s="60"/>
      <c r="AG581" s="60"/>
      <c r="AH581" s="60"/>
      <c r="AI581" s="60"/>
      <c r="AJ581" s="60"/>
      <c r="AK581" s="60"/>
      <c r="AL581" s="64" t="s">
        <v>183</v>
      </c>
      <c r="AM581" s="65"/>
      <c r="AN581" s="60"/>
      <c r="AO581" s="60"/>
      <c r="AP581" s="73"/>
      <c r="AQ581" s="68"/>
      <c r="AR581" s="69"/>
      <c r="AS581" s="70"/>
      <c r="AT581" s="69"/>
      <c r="AU581" s="68"/>
      <c r="AV581" s="68"/>
      <c r="AW581" s="68"/>
      <c r="AX581" s="68"/>
      <c r="AY581" s="68"/>
      <c r="AZ581" s="69"/>
      <c r="BA581" s="71"/>
      <c r="BB581" s="73"/>
      <c r="BC581" s="73"/>
      <c r="BD581" s="73">
        <v>1300.0</v>
      </c>
      <c r="BE581" s="82"/>
      <c r="BF581" s="82"/>
      <c r="BG581" s="82"/>
      <c r="BH581" s="82"/>
      <c r="BI581" s="82"/>
      <c r="BJ581" s="90"/>
      <c r="BK581" s="90"/>
      <c r="BL581" s="76"/>
      <c r="BM581" s="60"/>
      <c r="BN581" s="60"/>
      <c r="BO581" s="60"/>
      <c r="BP581" s="60"/>
      <c r="BQ581" s="60"/>
      <c r="BR581" s="60"/>
      <c r="BS581" s="60"/>
      <c r="BT581" s="60"/>
      <c r="BU581" s="60"/>
      <c r="BV581" s="60"/>
      <c r="BW581" s="60"/>
      <c r="BX581" s="60"/>
      <c r="BY581" s="60"/>
      <c r="BZ581" s="60"/>
      <c r="CA581" s="60"/>
      <c r="CB581" s="60"/>
      <c r="CC581" s="60"/>
      <c r="CD581" s="60"/>
      <c r="CE581" s="78"/>
      <c r="CF581" s="78"/>
      <c r="CG581" s="78"/>
      <c r="CH581" s="78"/>
      <c r="CI581" s="60"/>
      <c r="CJ581" s="78"/>
      <c r="CK581" s="78"/>
      <c r="CL581" s="78"/>
      <c r="CM581" s="78"/>
      <c r="CN581" s="60"/>
      <c r="CO581" s="60"/>
      <c r="CP581" s="60"/>
      <c r="CQ581" s="60"/>
      <c r="CR581" s="60"/>
      <c r="CS581" s="60"/>
      <c r="CT581" s="78"/>
      <c r="CU581" s="78" t="s">
        <v>663</v>
      </c>
      <c r="CV581" s="78"/>
      <c r="CW581" s="78"/>
      <c r="CX581" s="60"/>
      <c r="CY581" s="60"/>
      <c r="CZ581" s="60"/>
      <c r="DA581" s="60"/>
      <c r="DB581" s="79"/>
      <c r="DC581" s="79"/>
      <c r="DD581" s="79"/>
      <c r="DE581" s="79"/>
      <c r="DF581" s="79"/>
      <c r="DG581" s="60"/>
      <c r="DH581" s="60"/>
      <c r="DI581" s="60"/>
      <c r="DJ581" s="74"/>
      <c r="DK581" s="78"/>
      <c r="DL581" s="78"/>
      <c r="DM581" s="78"/>
      <c r="DN581" s="78"/>
      <c r="DO581" s="74"/>
      <c r="DP581" s="82"/>
      <c r="DQ581" s="82"/>
      <c r="DR581" s="82"/>
      <c r="DS581" s="82"/>
      <c r="DT581" s="82"/>
      <c r="DU581" s="82"/>
      <c r="DV581" s="82"/>
      <c r="DW581" s="82"/>
      <c r="DX581" s="82"/>
      <c r="DY581" s="82"/>
      <c r="DZ581" s="82"/>
      <c r="EA581" s="82"/>
      <c r="EB581" s="82"/>
      <c r="EC581" s="91"/>
      <c r="ED581" s="84" t="s">
        <v>190</v>
      </c>
      <c r="EE581" s="85"/>
      <c r="EF581" s="82"/>
      <c r="EG581" s="70" t="s">
        <v>190</v>
      </c>
      <c r="EH581" s="92"/>
      <c r="EI581" s="92"/>
      <c r="EJ581" s="92"/>
      <c r="EK581" s="92"/>
      <c r="EL581" s="92"/>
      <c r="EM581" s="92"/>
      <c r="EN581" s="92"/>
      <c r="EO581" s="92"/>
      <c r="EP581" s="92"/>
      <c r="EQ581" s="92"/>
      <c r="ER581" s="92"/>
    </row>
    <row r="582">
      <c r="A582" s="56" t="str">
        <f t="shared" si="9"/>
        <v>ESP-0579</v>
      </c>
      <c r="B582" s="57" t="s">
        <v>4369</v>
      </c>
      <c r="C582" s="87" t="s">
        <v>4370</v>
      </c>
      <c r="D582" s="59"/>
      <c r="E582" s="60" t="s">
        <v>4371</v>
      </c>
      <c r="F582" s="61" t="s">
        <v>175</v>
      </c>
      <c r="G582" s="61"/>
      <c r="H582" s="61"/>
      <c r="I582" s="61"/>
      <c r="J582" s="62"/>
      <c r="K582" s="62"/>
      <c r="L582" s="62" t="s">
        <v>204</v>
      </c>
      <c r="M582" s="60" t="s">
        <v>891</v>
      </c>
      <c r="N582" s="63"/>
      <c r="O582" s="63"/>
      <c r="P582" s="60" t="s">
        <v>341</v>
      </c>
      <c r="Q582" s="63"/>
      <c r="R582" s="60"/>
      <c r="S582" s="63"/>
      <c r="T582" s="60" t="s">
        <v>197</v>
      </c>
      <c r="U582" s="60"/>
      <c r="V582" s="60"/>
      <c r="W582" s="60"/>
      <c r="X582" s="60"/>
      <c r="Y582" s="62" t="s">
        <v>342</v>
      </c>
      <c r="Z582" s="60"/>
      <c r="AA582" s="60"/>
      <c r="AB582" s="60"/>
      <c r="AC582" s="60"/>
      <c r="AD582" s="60"/>
      <c r="AE582" s="60"/>
      <c r="AF582" s="60"/>
      <c r="AG582" s="60"/>
      <c r="AH582" s="60"/>
      <c r="AI582" s="60"/>
      <c r="AJ582" s="60"/>
      <c r="AK582" s="60"/>
      <c r="AL582" s="64" t="s">
        <v>183</v>
      </c>
      <c r="AM582" s="65"/>
      <c r="AN582" s="64"/>
      <c r="AO582" s="66"/>
      <c r="AP582" s="67"/>
      <c r="AQ582" s="68"/>
      <c r="AR582" s="69"/>
      <c r="AS582" s="70"/>
      <c r="AT582" s="69"/>
      <c r="AU582" s="68"/>
      <c r="AV582" s="68"/>
      <c r="AW582" s="68"/>
      <c r="AX582" s="68"/>
      <c r="AY582" s="68"/>
      <c r="AZ582" s="69"/>
      <c r="BA582" s="71"/>
      <c r="BB582" s="72"/>
      <c r="BC582" s="72">
        <v>73.0</v>
      </c>
      <c r="BD582" s="73">
        <v>73.0</v>
      </c>
      <c r="BE582" s="82"/>
      <c r="BF582" s="82"/>
      <c r="BG582" s="82"/>
      <c r="BH582" s="82"/>
      <c r="BI582" s="82"/>
      <c r="BJ582" s="90"/>
      <c r="BK582" s="90"/>
      <c r="BL582" s="76"/>
      <c r="BM582" s="60"/>
      <c r="BN582" s="60"/>
      <c r="BO582" s="60"/>
      <c r="BP582" s="60"/>
      <c r="BQ582" s="60"/>
      <c r="BR582" s="60"/>
      <c r="BS582" s="60"/>
      <c r="BT582" s="60"/>
      <c r="BU582" s="60"/>
      <c r="BV582" s="60"/>
      <c r="BW582" s="60"/>
      <c r="BX582" s="60"/>
      <c r="BY582" s="77"/>
      <c r="BZ582" s="66"/>
      <c r="CA582" s="66"/>
      <c r="CB582" s="66"/>
      <c r="CC582" s="66"/>
      <c r="CD582" s="62" t="s">
        <v>206</v>
      </c>
      <c r="CE582" s="78"/>
      <c r="CF582" s="78"/>
      <c r="CG582" s="78"/>
      <c r="CH582" s="78"/>
      <c r="CI582" s="62" t="s">
        <v>1294</v>
      </c>
      <c r="CJ582" s="78"/>
      <c r="CK582" s="78"/>
      <c r="CL582" s="78"/>
      <c r="CM582" s="78"/>
      <c r="CN582" s="62" t="s">
        <v>551</v>
      </c>
      <c r="CO582" s="60"/>
      <c r="CP582" s="60"/>
      <c r="CQ582" s="60"/>
      <c r="CR582" s="60"/>
      <c r="CS582" s="60"/>
      <c r="CT582" s="78"/>
      <c r="CU582" s="78" t="s">
        <v>551</v>
      </c>
      <c r="CV582" s="78"/>
      <c r="CW582" s="78"/>
      <c r="CX582" s="60"/>
      <c r="CY582" s="60"/>
      <c r="CZ582" s="60"/>
      <c r="DA582" s="60"/>
      <c r="DB582" s="79"/>
      <c r="DC582" s="79"/>
      <c r="DD582" s="79"/>
      <c r="DE582" s="79"/>
      <c r="DF582" s="79"/>
      <c r="DG582" s="60"/>
      <c r="DH582" s="60"/>
      <c r="DI582" s="60"/>
      <c r="DJ582" s="74" t="s">
        <v>4372</v>
      </c>
      <c r="DK582" s="62"/>
      <c r="DL582" s="62"/>
      <c r="DM582" s="62"/>
      <c r="DN582" s="62"/>
      <c r="DO582" s="74">
        <v>2.0</v>
      </c>
      <c r="DP582" s="82"/>
      <c r="DQ582" s="70"/>
      <c r="DR582" s="70"/>
      <c r="DS582" s="70"/>
      <c r="DT582" s="70"/>
      <c r="DU582" s="70"/>
      <c r="DV582" s="70"/>
      <c r="DW582" s="82"/>
      <c r="DX582" s="82"/>
      <c r="DY582" s="82"/>
      <c r="DZ582" s="82"/>
      <c r="EA582" s="82"/>
      <c r="EB582" s="82"/>
      <c r="EC582" s="91"/>
      <c r="ED582" s="84" t="s">
        <v>190</v>
      </c>
      <c r="EE582" s="85"/>
      <c r="EF582" s="82"/>
      <c r="EG582" s="70" t="s">
        <v>190</v>
      </c>
      <c r="EH582" s="92"/>
      <c r="EI582" s="92"/>
      <c r="EJ582" s="92"/>
      <c r="EK582" s="92"/>
      <c r="EL582" s="92"/>
      <c r="EM582" s="92"/>
      <c r="EN582" s="92"/>
      <c r="EO582" s="92"/>
      <c r="EP582" s="92"/>
      <c r="EQ582" s="92"/>
      <c r="ER582" s="92"/>
    </row>
    <row r="583">
      <c r="A583" s="56" t="str">
        <f t="shared" si="9"/>
        <v>ESP-0580</v>
      </c>
      <c r="B583" s="57" t="s">
        <v>4373</v>
      </c>
      <c r="C583" s="101" t="s">
        <v>4374</v>
      </c>
      <c r="D583" s="59"/>
      <c r="E583" s="60" t="s">
        <v>4375</v>
      </c>
      <c r="F583" s="113"/>
      <c r="G583" s="113"/>
      <c r="H583" s="113"/>
      <c r="I583" s="113"/>
      <c r="J583" s="70"/>
      <c r="K583" s="70"/>
      <c r="L583" s="70"/>
      <c r="M583" s="70"/>
      <c r="N583" s="82"/>
      <c r="O583" s="60" t="s">
        <v>265</v>
      </c>
      <c r="P583" s="60" t="s">
        <v>196</v>
      </c>
      <c r="Q583" s="60" t="s">
        <v>179</v>
      </c>
      <c r="R583" s="60" t="s">
        <v>278</v>
      </c>
      <c r="S583" s="82"/>
      <c r="T583" s="60" t="s">
        <v>197</v>
      </c>
      <c r="U583" s="60" t="s">
        <v>233</v>
      </c>
      <c r="V583" s="60"/>
      <c r="W583" s="82"/>
      <c r="X583" s="60"/>
      <c r="Y583" s="64"/>
      <c r="Z583" s="82"/>
      <c r="AA583" s="82"/>
      <c r="AB583" s="82"/>
      <c r="AC583" s="82"/>
      <c r="AD583" s="82"/>
      <c r="AE583" s="82"/>
      <c r="AF583" s="82"/>
      <c r="AG583" s="82"/>
      <c r="AH583" s="82"/>
      <c r="AI583" s="82"/>
      <c r="AJ583" s="82"/>
      <c r="AK583" s="82"/>
      <c r="AL583" s="70" t="s">
        <v>235</v>
      </c>
      <c r="AM583" s="70"/>
      <c r="AN583" s="96">
        <v>3.0</v>
      </c>
      <c r="AO583" s="70"/>
      <c r="AP583" s="97"/>
      <c r="AQ583" s="68"/>
      <c r="AR583" s="70"/>
      <c r="AS583" s="70"/>
      <c r="AT583" s="70"/>
      <c r="AU583" s="68"/>
      <c r="AV583" s="68"/>
      <c r="AW583" s="68"/>
      <c r="AX583" s="68"/>
      <c r="AY583" s="68"/>
      <c r="AZ583" s="70"/>
      <c r="BA583" s="71"/>
      <c r="BB583" s="97"/>
      <c r="BC583" s="97"/>
      <c r="BD583" s="72"/>
      <c r="BE583" s="82"/>
      <c r="BF583" s="82"/>
      <c r="BG583" s="82"/>
      <c r="BH583" s="82"/>
      <c r="BI583" s="82"/>
      <c r="BJ583" s="90"/>
      <c r="BK583" s="90"/>
      <c r="BL583" s="70"/>
      <c r="BM583" s="82"/>
      <c r="BN583" s="82"/>
      <c r="BO583" s="82"/>
      <c r="BP583" s="82"/>
      <c r="BQ583" s="82"/>
      <c r="BR583" s="82"/>
      <c r="BS583" s="82"/>
      <c r="BT583" s="82"/>
      <c r="BU583" s="82"/>
      <c r="BV583" s="82"/>
      <c r="BW583" s="82"/>
      <c r="BX583" s="82"/>
      <c r="BY583" s="70"/>
      <c r="BZ583" s="70"/>
      <c r="CA583" s="70"/>
      <c r="CB583" s="70"/>
      <c r="CC583" s="70"/>
      <c r="CD583" s="70"/>
      <c r="CE583" s="82"/>
      <c r="CF583" s="82"/>
      <c r="CG583" s="82"/>
      <c r="CH583" s="82"/>
      <c r="CI583" s="70"/>
      <c r="CJ583" s="82"/>
      <c r="CK583" s="82"/>
      <c r="CL583" s="82"/>
      <c r="CM583" s="82"/>
      <c r="CN583" s="70"/>
      <c r="CO583" s="82"/>
      <c r="CP583" s="82"/>
      <c r="CQ583" s="82"/>
      <c r="CR583" s="82"/>
      <c r="CS583" s="82"/>
      <c r="CT583" s="82"/>
      <c r="CU583" s="82"/>
      <c r="CV583" s="82"/>
      <c r="CW583" s="82"/>
      <c r="CX583" s="82"/>
      <c r="CY583" s="82"/>
      <c r="CZ583" s="82"/>
      <c r="DA583" s="82"/>
      <c r="DB583" s="82"/>
      <c r="DC583" s="82"/>
      <c r="DD583" s="82"/>
      <c r="DE583" s="82"/>
      <c r="DF583" s="82"/>
      <c r="DG583" s="82"/>
      <c r="DH583" s="82"/>
      <c r="DI583" s="82"/>
      <c r="DJ583" s="90"/>
      <c r="DK583" s="70"/>
      <c r="DL583" s="70"/>
      <c r="DM583" s="70"/>
      <c r="DN583" s="70"/>
      <c r="DO583" s="90"/>
      <c r="DP583" s="82"/>
      <c r="DQ583" s="70"/>
      <c r="DR583" s="70"/>
      <c r="DS583" s="70"/>
      <c r="DT583" s="70"/>
      <c r="DU583" s="70"/>
      <c r="DV583" s="70"/>
      <c r="DW583" s="82"/>
      <c r="DX583" s="82"/>
      <c r="DY583" s="82"/>
      <c r="DZ583" s="82"/>
      <c r="EA583" s="82"/>
      <c r="EB583" s="60"/>
      <c r="EC583" s="91" t="s">
        <v>270</v>
      </c>
      <c r="ED583" s="84" t="s">
        <v>190</v>
      </c>
      <c r="EE583" s="85"/>
      <c r="EF583" s="82"/>
      <c r="EG583" s="64" t="s">
        <v>251</v>
      </c>
      <c r="EH583" s="92"/>
      <c r="EI583" s="92"/>
      <c r="EJ583" s="92"/>
      <c r="EK583" s="92"/>
      <c r="EL583" s="92"/>
      <c r="EM583" s="92"/>
      <c r="EN583" s="92"/>
      <c r="EO583" s="92"/>
      <c r="EP583" s="92"/>
      <c r="EQ583" s="92"/>
      <c r="ER583" s="92"/>
    </row>
    <row r="584">
      <c r="A584" s="56" t="str">
        <f t="shared" si="9"/>
        <v>ESP-0581</v>
      </c>
      <c r="B584" s="57" t="s">
        <v>4376</v>
      </c>
      <c r="C584" s="101" t="s">
        <v>4377</v>
      </c>
      <c r="D584" s="59"/>
      <c r="E584" s="60" t="s">
        <v>1883</v>
      </c>
      <c r="F584" s="61" t="s">
        <v>175</v>
      </c>
      <c r="G584" s="61"/>
      <c r="H584" s="61"/>
      <c r="I584" s="61"/>
      <c r="J584" s="62"/>
      <c r="K584" s="62"/>
      <c r="L584" s="62" t="s">
        <v>204</v>
      </c>
      <c r="M584" s="60" t="s">
        <v>205</v>
      </c>
      <c r="N584" s="63"/>
      <c r="O584" s="60" t="s">
        <v>232</v>
      </c>
      <c r="P584" s="60" t="s">
        <v>196</v>
      </c>
      <c r="Q584" s="60" t="s">
        <v>179</v>
      </c>
      <c r="R584" s="60" t="s">
        <v>278</v>
      </c>
      <c r="S584" s="63"/>
      <c r="T584" s="60" t="s">
        <v>433</v>
      </c>
      <c r="U584" s="60" t="s">
        <v>536</v>
      </c>
      <c r="V584" s="60"/>
      <c r="W584" s="60"/>
      <c r="X584" s="60"/>
      <c r="Y584" s="62" t="s">
        <v>342</v>
      </c>
      <c r="Z584" s="60"/>
      <c r="AA584" s="60"/>
      <c r="AB584" s="60"/>
      <c r="AC584" s="60"/>
      <c r="AD584" s="60"/>
      <c r="AE584" s="60"/>
      <c r="AF584" s="60"/>
      <c r="AG584" s="60"/>
      <c r="AH584" s="60"/>
      <c r="AI584" s="60"/>
      <c r="AJ584" s="60"/>
      <c r="AK584" s="60"/>
      <c r="AL584" s="64" t="s">
        <v>183</v>
      </c>
      <c r="AM584" s="65"/>
      <c r="AN584" s="64"/>
      <c r="AO584" s="66"/>
      <c r="AP584" s="67"/>
      <c r="AQ584" s="68"/>
      <c r="AR584" s="69"/>
      <c r="AS584" s="70"/>
      <c r="AT584" s="69"/>
      <c r="AU584" s="68"/>
      <c r="AV584" s="68"/>
      <c r="AW584" s="68"/>
      <c r="AX584" s="68"/>
      <c r="AY584" s="68"/>
      <c r="AZ584" s="69"/>
      <c r="BA584" s="71"/>
      <c r="BB584" s="72"/>
      <c r="BC584" s="72">
        <v>1000.0</v>
      </c>
      <c r="BD584" s="73">
        <v>1000.0</v>
      </c>
      <c r="BE584" s="82"/>
      <c r="BF584" s="82"/>
      <c r="BG584" s="82"/>
      <c r="BH584" s="82"/>
      <c r="BI584" s="82"/>
      <c r="BJ584" s="90"/>
      <c r="BK584" s="90"/>
      <c r="BL584" s="76"/>
      <c r="BM584" s="60"/>
      <c r="BN584" s="60"/>
      <c r="BO584" s="60"/>
      <c r="BP584" s="60"/>
      <c r="BQ584" s="60"/>
      <c r="BR584" s="60"/>
      <c r="BS584" s="60"/>
      <c r="BT584" s="60"/>
      <c r="BU584" s="60"/>
      <c r="BV584" s="60"/>
      <c r="BW584" s="60"/>
      <c r="BX584" s="60"/>
      <c r="BY584" s="77"/>
      <c r="BZ584" s="66"/>
      <c r="CA584" s="66"/>
      <c r="CB584" s="66"/>
      <c r="CC584" s="66"/>
      <c r="CD584" s="62" t="s">
        <v>4378</v>
      </c>
      <c r="CE584" s="78"/>
      <c r="CF584" s="78"/>
      <c r="CG584" s="78"/>
      <c r="CH584" s="78"/>
      <c r="CI584" s="62" t="s">
        <v>3772</v>
      </c>
      <c r="CJ584" s="78"/>
      <c r="CK584" s="78"/>
      <c r="CL584" s="78"/>
      <c r="CM584" s="78"/>
      <c r="CN584" s="62" t="s">
        <v>3772</v>
      </c>
      <c r="CO584" s="60"/>
      <c r="CP584" s="60"/>
      <c r="CQ584" s="60"/>
      <c r="CR584" s="60"/>
      <c r="CS584" s="60"/>
      <c r="CT584" s="78"/>
      <c r="CU584" s="78" t="s">
        <v>3772</v>
      </c>
      <c r="CV584" s="78"/>
      <c r="CW584" s="78"/>
      <c r="CX584" s="60"/>
      <c r="CY584" s="60"/>
      <c r="CZ584" s="60"/>
      <c r="DA584" s="60"/>
      <c r="DB584" s="79"/>
      <c r="DC584" s="79"/>
      <c r="DD584" s="79"/>
      <c r="DE584" s="79"/>
      <c r="DF584" s="79"/>
      <c r="DG584" s="60"/>
      <c r="DH584" s="60"/>
      <c r="DI584" s="60"/>
      <c r="DJ584" s="74" t="s">
        <v>1338</v>
      </c>
      <c r="DK584" s="62"/>
      <c r="DL584" s="62"/>
      <c r="DM584" s="62"/>
      <c r="DN584" s="62"/>
      <c r="DO584" s="74">
        <v>2.0</v>
      </c>
      <c r="DP584" s="82"/>
      <c r="DQ584" s="70"/>
      <c r="DR584" s="70"/>
      <c r="DS584" s="70"/>
      <c r="DT584" s="70"/>
      <c r="DU584" s="70"/>
      <c r="DV584" s="70"/>
      <c r="DW584" s="82"/>
      <c r="DX584" s="82"/>
      <c r="DY584" s="82"/>
      <c r="DZ584" s="82"/>
      <c r="EA584" s="82"/>
      <c r="EB584" s="82"/>
      <c r="EC584" s="91" t="s">
        <v>270</v>
      </c>
      <c r="ED584" s="84" t="s">
        <v>190</v>
      </c>
      <c r="EE584" s="85"/>
      <c r="EF584" s="82"/>
      <c r="EG584" s="70" t="s">
        <v>251</v>
      </c>
      <c r="EH584" s="92"/>
      <c r="EI584" s="92"/>
      <c r="EJ584" s="92"/>
      <c r="EK584" s="92"/>
      <c r="EL584" s="92"/>
      <c r="EM584" s="92"/>
      <c r="EN584" s="92"/>
      <c r="EO584" s="92"/>
      <c r="EP584" s="92"/>
      <c r="EQ584" s="92"/>
      <c r="ER584" s="92"/>
    </row>
    <row r="585">
      <c r="A585" s="56" t="str">
        <f t="shared" si="9"/>
        <v>ESP-0582</v>
      </c>
      <c r="B585" s="57" t="s">
        <v>4379</v>
      </c>
      <c r="C585" s="87" t="s">
        <v>4380</v>
      </c>
      <c r="D585" s="59"/>
      <c r="E585" s="60" t="s">
        <v>1883</v>
      </c>
      <c r="F585" s="61" t="s">
        <v>175</v>
      </c>
      <c r="G585" s="61"/>
      <c r="H585" s="61"/>
      <c r="I585" s="61"/>
      <c r="J585" s="60"/>
      <c r="K585" s="60"/>
      <c r="L585" s="60" t="s">
        <v>3342</v>
      </c>
      <c r="M585" s="60" t="s">
        <v>4381</v>
      </c>
      <c r="N585" s="63"/>
      <c r="O585" s="63"/>
      <c r="P585" s="60" t="s">
        <v>196</v>
      </c>
      <c r="Q585" s="63"/>
      <c r="R585" s="60"/>
      <c r="S585" s="63"/>
      <c r="T585" s="60" t="s">
        <v>197</v>
      </c>
      <c r="U585" s="60"/>
      <c r="V585" s="60"/>
      <c r="W585" s="60"/>
      <c r="X585" s="60"/>
      <c r="Y585" s="62" t="s">
        <v>342</v>
      </c>
      <c r="Z585" s="60"/>
      <c r="AA585" s="60"/>
      <c r="AB585" s="60"/>
      <c r="AC585" s="60"/>
      <c r="AD585" s="60"/>
      <c r="AE585" s="60"/>
      <c r="AF585" s="60"/>
      <c r="AG585" s="60"/>
      <c r="AH585" s="60"/>
      <c r="AI585" s="60"/>
      <c r="AJ585" s="60"/>
      <c r="AK585" s="60"/>
      <c r="AL585" s="64" t="s">
        <v>183</v>
      </c>
      <c r="AM585" s="65"/>
      <c r="AN585" s="64"/>
      <c r="AO585" s="66"/>
      <c r="AP585" s="67"/>
      <c r="AQ585" s="68"/>
      <c r="AR585" s="69"/>
      <c r="AS585" s="70"/>
      <c r="AT585" s="69"/>
      <c r="AU585" s="68"/>
      <c r="AV585" s="68"/>
      <c r="AW585" s="68"/>
      <c r="AX585" s="68"/>
      <c r="AY585" s="68"/>
      <c r="AZ585" s="69"/>
      <c r="BA585" s="71"/>
      <c r="BB585" s="72"/>
      <c r="BC585" s="72">
        <v>1700.0</v>
      </c>
      <c r="BD585" s="73">
        <v>1700.0</v>
      </c>
      <c r="BE585" s="82"/>
      <c r="BF585" s="82"/>
      <c r="BG585" s="82"/>
      <c r="BH585" s="82"/>
      <c r="BI585" s="82"/>
      <c r="BJ585" s="90"/>
      <c r="BK585" s="90"/>
      <c r="BL585" s="76"/>
      <c r="BM585" s="60"/>
      <c r="BN585" s="60"/>
      <c r="BO585" s="60"/>
      <c r="BP585" s="60"/>
      <c r="BQ585" s="60"/>
      <c r="BR585" s="60"/>
      <c r="BS585" s="60"/>
      <c r="BT585" s="60"/>
      <c r="BU585" s="60"/>
      <c r="BV585" s="60"/>
      <c r="BW585" s="60"/>
      <c r="BX585" s="60"/>
      <c r="BY585" s="77"/>
      <c r="BZ585" s="66"/>
      <c r="CA585" s="66"/>
      <c r="CB585" s="66"/>
      <c r="CC585" s="66"/>
      <c r="CD585" s="62" t="s">
        <v>550</v>
      </c>
      <c r="CE585" s="78"/>
      <c r="CF585" s="78"/>
      <c r="CG585" s="78"/>
      <c r="CH585" s="78"/>
      <c r="CI585" s="62" t="s">
        <v>1503</v>
      </c>
      <c r="CJ585" s="78"/>
      <c r="CK585" s="78"/>
      <c r="CL585" s="78"/>
      <c r="CM585" s="78"/>
      <c r="CN585" s="62" t="s">
        <v>1483</v>
      </c>
      <c r="CO585" s="60"/>
      <c r="CP585" s="60"/>
      <c r="CQ585" s="60"/>
      <c r="CR585" s="60"/>
      <c r="CS585" s="60"/>
      <c r="CT585" s="78"/>
      <c r="CU585" s="78" t="s">
        <v>1483</v>
      </c>
      <c r="CV585" s="78"/>
      <c r="CW585" s="78"/>
      <c r="CX585" s="60"/>
      <c r="CY585" s="60"/>
      <c r="CZ585" s="60"/>
      <c r="DA585" s="60"/>
      <c r="DB585" s="79"/>
      <c r="DC585" s="79"/>
      <c r="DD585" s="79"/>
      <c r="DE585" s="79"/>
      <c r="DF585" s="79"/>
      <c r="DG585" s="60"/>
      <c r="DH585" s="60"/>
      <c r="DI585" s="60"/>
      <c r="DJ585" s="74" t="s">
        <v>1338</v>
      </c>
      <c r="DK585" s="62"/>
      <c r="DL585" s="62"/>
      <c r="DM585" s="62"/>
      <c r="DN585" s="62"/>
      <c r="DO585" s="74">
        <v>2.0</v>
      </c>
      <c r="DP585" s="82"/>
      <c r="DQ585" s="70"/>
      <c r="DR585" s="70"/>
      <c r="DS585" s="70"/>
      <c r="DT585" s="70"/>
      <c r="DU585" s="70"/>
      <c r="DV585" s="70"/>
      <c r="DW585" s="82"/>
      <c r="DX585" s="82"/>
      <c r="DY585" s="82"/>
      <c r="DZ585" s="82"/>
      <c r="EA585" s="82"/>
      <c r="EB585" s="82"/>
      <c r="EC585" s="91"/>
      <c r="ED585" s="84" t="s">
        <v>190</v>
      </c>
      <c r="EE585" s="85"/>
      <c r="EF585" s="82"/>
      <c r="EG585" s="70" t="s">
        <v>190</v>
      </c>
      <c r="EH585" s="92"/>
      <c r="EI585" s="92"/>
      <c r="EJ585" s="92"/>
      <c r="EK585" s="92"/>
      <c r="EL585" s="92"/>
      <c r="EM585" s="92"/>
      <c r="EN585" s="92"/>
      <c r="EO585" s="92"/>
      <c r="EP585" s="92"/>
      <c r="EQ585" s="92"/>
      <c r="ER585" s="92"/>
    </row>
    <row r="586">
      <c r="A586" s="56" t="str">
        <f t="shared" si="9"/>
        <v>ESP-0583</v>
      </c>
      <c r="B586" s="57" t="s">
        <v>4382</v>
      </c>
      <c r="C586" s="101" t="s">
        <v>4383</v>
      </c>
      <c r="D586" s="59"/>
      <c r="E586" s="60" t="s">
        <v>2081</v>
      </c>
      <c r="F586" s="113"/>
      <c r="G586" s="113"/>
      <c r="H586" s="61" t="s">
        <v>175</v>
      </c>
      <c r="I586" s="61"/>
      <c r="J586" s="60"/>
      <c r="K586" s="60"/>
      <c r="L586" s="60" t="s">
        <v>2709</v>
      </c>
      <c r="M586" s="60" t="s">
        <v>4384</v>
      </c>
      <c r="N586" s="60"/>
      <c r="O586" s="60" t="s">
        <v>265</v>
      </c>
      <c r="P586" s="96" t="s">
        <v>196</v>
      </c>
      <c r="Q586" s="60" t="s">
        <v>179</v>
      </c>
      <c r="R586" s="60" t="s">
        <v>278</v>
      </c>
      <c r="S586" s="60"/>
      <c r="T586" s="60" t="s">
        <v>197</v>
      </c>
      <c r="U586" s="60" t="s">
        <v>233</v>
      </c>
      <c r="V586" s="60"/>
      <c r="W586" s="60"/>
      <c r="X586" s="60"/>
      <c r="Y586" s="62" t="s">
        <v>434</v>
      </c>
      <c r="Z586" s="82"/>
      <c r="AA586" s="82"/>
      <c r="AB586" s="82"/>
      <c r="AC586" s="82"/>
      <c r="AD586" s="82"/>
      <c r="AE586" s="82"/>
      <c r="AF586" s="82"/>
      <c r="AG586" s="82"/>
      <c r="AH586" s="82"/>
      <c r="AI586" s="82"/>
      <c r="AJ586" s="82"/>
      <c r="AK586" s="82"/>
      <c r="AL586" s="70" t="s">
        <v>235</v>
      </c>
      <c r="AM586" s="70"/>
      <c r="AN586" s="96">
        <v>3.0</v>
      </c>
      <c r="AO586" s="70"/>
      <c r="AP586" s="97"/>
      <c r="AQ586" s="68"/>
      <c r="AR586" s="70"/>
      <c r="AS586" s="70"/>
      <c r="AT586" s="70"/>
      <c r="AU586" s="68"/>
      <c r="AV586" s="68"/>
      <c r="AW586" s="68"/>
      <c r="AX586" s="68"/>
      <c r="AY586" s="68"/>
      <c r="AZ586" s="70"/>
      <c r="BA586" s="71"/>
      <c r="BB586" s="72"/>
      <c r="BC586" s="72">
        <v>240.0</v>
      </c>
      <c r="BD586" s="73">
        <v>240.0</v>
      </c>
      <c r="BE586" s="60"/>
      <c r="BF586" s="60"/>
      <c r="BG586" s="60"/>
      <c r="BH586" s="60"/>
      <c r="BI586" s="60"/>
      <c r="BJ586" s="74" t="s">
        <v>257</v>
      </c>
      <c r="BK586" s="74"/>
      <c r="BL586" s="70"/>
      <c r="BM586" s="82"/>
      <c r="BN586" s="82"/>
      <c r="BO586" s="82"/>
      <c r="BP586" s="82"/>
      <c r="BQ586" s="82"/>
      <c r="BR586" s="82"/>
      <c r="BS586" s="82"/>
      <c r="BT586" s="82"/>
      <c r="BU586" s="82"/>
      <c r="BV586" s="82"/>
      <c r="BW586" s="82"/>
      <c r="BX586" s="82"/>
      <c r="BY586" s="70"/>
      <c r="BZ586" s="70"/>
      <c r="CA586" s="70"/>
      <c r="CB586" s="70"/>
      <c r="CC586" s="70"/>
      <c r="CD586" s="70"/>
      <c r="CE586" s="82"/>
      <c r="CF586" s="82"/>
      <c r="CG586" s="82"/>
      <c r="CH586" s="82"/>
      <c r="CI586" s="70"/>
      <c r="CJ586" s="82"/>
      <c r="CK586" s="60"/>
      <c r="CL586" s="60"/>
      <c r="CM586" s="60"/>
      <c r="CN586" s="62"/>
      <c r="CO586" s="60"/>
      <c r="CP586" s="60"/>
      <c r="CQ586" s="60" t="s">
        <v>4385</v>
      </c>
      <c r="CR586" s="60"/>
      <c r="CS586" s="60"/>
      <c r="CT586" s="60"/>
      <c r="CU586" s="60" t="s">
        <v>4386</v>
      </c>
      <c r="CV586" s="82"/>
      <c r="CW586" s="82"/>
      <c r="CX586" s="82"/>
      <c r="CY586" s="82"/>
      <c r="CZ586" s="82"/>
      <c r="DA586" s="82"/>
      <c r="DB586" s="82"/>
      <c r="DC586" s="82"/>
      <c r="DD586" s="82"/>
      <c r="DE586" s="82"/>
      <c r="DF586" s="82"/>
      <c r="DG586" s="60"/>
      <c r="DH586" s="60"/>
      <c r="DI586" s="60"/>
      <c r="DJ586" s="74" t="s">
        <v>4387</v>
      </c>
      <c r="DK586" s="62"/>
      <c r="DL586" s="62"/>
      <c r="DM586" s="62"/>
      <c r="DN586" s="62"/>
      <c r="DO586" s="74">
        <v>2.0</v>
      </c>
      <c r="DP586" s="82" t="s">
        <v>2511</v>
      </c>
      <c r="DQ586" s="82"/>
      <c r="DR586" s="82"/>
      <c r="DS586" s="82"/>
      <c r="DT586" s="82"/>
      <c r="DU586" s="82"/>
      <c r="DV586" s="82"/>
      <c r="DW586" s="82"/>
      <c r="DX586" s="82"/>
      <c r="DY586" s="82"/>
      <c r="DZ586" s="82"/>
      <c r="EA586" s="82"/>
      <c r="EB586" s="82"/>
      <c r="EC586" s="91" t="s">
        <v>945</v>
      </c>
      <c r="ED586" s="84" t="s">
        <v>190</v>
      </c>
      <c r="EE586" s="85"/>
      <c r="EF586" s="82"/>
      <c r="EG586" s="64" t="s">
        <v>251</v>
      </c>
      <c r="EH586" s="96" t="s">
        <v>251</v>
      </c>
      <c r="EI586" s="96">
        <v>500.0</v>
      </c>
      <c r="EJ586" s="96"/>
      <c r="EK586" s="96"/>
      <c r="EL586" s="96"/>
      <c r="EM586" s="96"/>
      <c r="EN586" s="96"/>
      <c r="EO586" s="96"/>
      <c r="EP586" s="96"/>
      <c r="EQ586" s="96"/>
      <c r="ER586" s="96"/>
    </row>
    <row r="587">
      <c r="A587" s="56" t="str">
        <f t="shared" si="9"/>
        <v>ESP-0584</v>
      </c>
      <c r="B587" s="57" t="s">
        <v>4388</v>
      </c>
      <c r="C587" s="101" t="s">
        <v>4389</v>
      </c>
      <c r="D587" s="59"/>
      <c r="E587" s="60" t="s">
        <v>2081</v>
      </c>
      <c r="F587" s="61" t="s">
        <v>175</v>
      </c>
      <c r="G587" s="61"/>
      <c r="H587" s="61"/>
      <c r="I587" s="61"/>
      <c r="J587" s="62"/>
      <c r="K587" s="62"/>
      <c r="L587" s="62" t="s">
        <v>204</v>
      </c>
      <c r="M587" s="60" t="s">
        <v>4390</v>
      </c>
      <c r="N587" s="63"/>
      <c r="O587" s="60" t="s">
        <v>265</v>
      </c>
      <c r="P587" s="60" t="s">
        <v>196</v>
      </c>
      <c r="Q587" s="60" t="s">
        <v>179</v>
      </c>
      <c r="R587" s="60" t="s">
        <v>278</v>
      </c>
      <c r="S587" s="63"/>
      <c r="T587" s="60" t="s">
        <v>197</v>
      </c>
      <c r="U587" s="60" t="s">
        <v>233</v>
      </c>
      <c r="V587" s="60"/>
      <c r="W587" s="60"/>
      <c r="X587" s="60"/>
      <c r="Y587" s="62" t="s">
        <v>524</v>
      </c>
      <c r="Z587" s="82"/>
      <c r="AA587" s="82"/>
      <c r="AB587" s="82"/>
      <c r="AC587" s="82"/>
      <c r="AD587" s="82"/>
      <c r="AE587" s="82"/>
      <c r="AF587" s="82"/>
      <c r="AG587" s="82"/>
      <c r="AH587" s="82"/>
      <c r="AI587" s="82"/>
      <c r="AJ587" s="82"/>
      <c r="AK587" s="82"/>
      <c r="AL587" s="70" t="s">
        <v>183</v>
      </c>
      <c r="AM587" s="94"/>
      <c r="AN587" s="70"/>
      <c r="AO587" s="76"/>
      <c r="AP587" s="67"/>
      <c r="AQ587" s="68"/>
      <c r="AR587" s="69"/>
      <c r="AS587" s="70"/>
      <c r="AT587" s="69"/>
      <c r="AU587" s="68"/>
      <c r="AV587" s="68"/>
      <c r="AW587" s="68"/>
      <c r="AX587" s="68"/>
      <c r="AY587" s="68"/>
      <c r="AZ587" s="69"/>
      <c r="BA587" s="71"/>
      <c r="BB587" s="67"/>
      <c r="BC587" s="67"/>
      <c r="BD587" s="72"/>
      <c r="BE587" s="60"/>
      <c r="BF587" s="60"/>
      <c r="BG587" s="60"/>
      <c r="BH587" s="60"/>
      <c r="BI587" s="60"/>
      <c r="BJ587" s="74" t="s">
        <v>257</v>
      </c>
      <c r="BK587" s="74"/>
      <c r="BL587" s="76"/>
      <c r="BM587" s="60"/>
      <c r="BN587" s="60"/>
      <c r="BO587" s="60"/>
      <c r="BP587" s="60"/>
      <c r="BQ587" s="60"/>
      <c r="BR587" s="60"/>
      <c r="BS587" s="60"/>
      <c r="BT587" s="60"/>
      <c r="BU587" s="60"/>
      <c r="BV587" s="60"/>
      <c r="BW587" s="60"/>
      <c r="BX587" s="60"/>
      <c r="BY587" s="77"/>
      <c r="BZ587" s="66"/>
      <c r="CA587" s="66"/>
      <c r="CB587" s="66"/>
      <c r="CC587" s="66"/>
      <c r="CD587" s="62" t="s">
        <v>902</v>
      </c>
      <c r="CE587" s="78"/>
      <c r="CF587" s="78"/>
      <c r="CG587" s="78"/>
      <c r="CH587" s="78"/>
      <c r="CI587" s="62" t="s">
        <v>198</v>
      </c>
      <c r="CJ587" s="78"/>
      <c r="CK587" s="78"/>
      <c r="CL587" s="78"/>
      <c r="CM587" s="78"/>
      <c r="CN587" s="62" t="s">
        <v>953</v>
      </c>
      <c r="CO587" s="60"/>
      <c r="CP587" s="60"/>
      <c r="CQ587" s="60"/>
      <c r="CR587" s="60"/>
      <c r="CS587" s="60"/>
      <c r="CT587" s="78"/>
      <c r="CU587" s="78" t="s">
        <v>953</v>
      </c>
      <c r="CV587" s="78"/>
      <c r="CW587" s="78"/>
      <c r="CX587" s="60"/>
      <c r="CY587" s="60"/>
      <c r="CZ587" s="60"/>
      <c r="DA587" s="60"/>
      <c r="DB587" s="79"/>
      <c r="DC587" s="79"/>
      <c r="DD587" s="79"/>
      <c r="DE587" s="79"/>
      <c r="DF587" s="79"/>
      <c r="DG587" s="60"/>
      <c r="DH587" s="60"/>
      <c r="DI587" s="60"/>
      <c r="DJ587" s="74" t="s">
        <v>4391</v>
      </c>
      <c r="DK587" s="62"/>
      <c r="DL587" s="62"/>
      <c r="DM587" s="62"/>
      <c r="DN587" s="62"/>
      <c r="DO587" s="74">
        <v>2.0</v>
      </c>
      <c r="DP587" s="82" t="s">
        <v>3021</v>
      </c>
      <c r="DQ587" s="82"/>
      <c r="DR587" s="82"/>
      <c r="DS587" s="82"/>
      <c r="DT587" s="82"/>
      <c r="DU587" s="82"/>
      <c r="DV587" s="82"/>
      <c r="DW587" s="82"/>
      <c r="DX587" s="82"/>
      <c r="DY587" s="82"/>
      <c r="DZ587" s="82"/>
      <c r="EA587" s="82"/>
      <c r="EB587" s="82"/>
      <c r="EC587" s="91" t="s">
        <v>945</v>
      </c>
      <c r="ED587" s="84" t="s">
        <v>190</v>
      </c>
      <c r="EE587" s="85"/>
      <c r="EF587" s="82"/>
      <c r="EG587" s="70" t="s">
        <v>251</v>
      </c>
      <c r="EH587" s="92"/>
      <c r="EI587" s="92"/>
      <c r="EJ587" s="92"/>
      <c r="EK587" s="92"/>
      <c r="EL587" s="92"/>
      <c r="EM587" s="92"/>
      <c r="EN587" s="92"/>
      <c r="EO587" s="92"/>
      <c r="EP587" s="92"/>
      <c r="EQ587" s="92"/>
      <c r="ER587" s="92"/>
    </row>
    <row r="588">
      <c r="A588" s="56" t="str">
        <f t="shared" si="9"/>
        <v>ESP-0585</v>
      </c>
      <c r="B588" s="57" t="s">
        <v>4392</v>
      </c>
      <c r="C588" s="87" t="s">
        <v>4393</v>
      </c>
      <c r="D588" s="59"/>
      <c r="E588" s="60" t="s">
        <v>2081</v>
      </c>
      <c r="F588" s="61" t="s">
        <v>175</v>
      </c>
      <c r="G588" s="61"/>
      <c r="H588" s="61"/>
      <c r="I588" s="61"/>
      <c r="J588" s="60"/>
      <c r="K588" s="60"/>
      <c r="L588" s="60" t="s">
        <v>255</v>
      </c>
      <c r="M588" s="60" t="s">
        <v>4394</v>
      </c>
      <c r="N588" s="63"/>
      <c r="O588" s="63"/>
      <c r="P588" s="60" t="s">
        <v>196</v>
      </c>
      <c r="Q588" s="63"/>
      <c r="R588" s="60"/>
      <c r="S588" s="63"/>
      <c r="T588" s="60" t="s">
        <v>197</v>
      </c>
      <c r="U588" s="60"/>
      <c r="V588" s="60"/>
      <c r="W588" s="60"/>
      <c r="X588" s="60"/>
      <c r="Y588" s="62" t="s">
        <v>342</v>
      </c>
      <c r="Z588" s="60"/>
      <c r="AA588" s="60"/>
      <c r="AB588" s="60"/>
      <c r="AC588" s="60"/>
      <c r="AD588" s="60"/>
      <c r="AE588" s="60"/>
      <c r="AF588" s="60"/>
      <c r="AG588" s="60"/>
      <c r="AH588" s="60"/>
      <c r="AI588" s="60"/>
      <c r="AJ588" s="60"/>
      <c r="AK588" s="60"/>
      <c r="AL588" s="64" t="s">
        <v>183</v>
      </c>
      <c r="AM588" s="65"/>
      <c r="AN588" s="64"/>
      <c r="AO588" s="66"/>
      <c r="AP588" s="67"/>
      <c r="AQ588" s="68"/>
      <c r="AR588" s="69"/>
      <c r="AS588" s="70"/>
      <c r="AT588" s="69"/>
      <c r="AU588" s="68"/>
      <c r="AV588" s="68"/>
      <c r="AW588" s="68"/>
      <c r="AX588" s="68"/>
      <c r="AY588" s="68"/>
      <c r="AZ588" s="69"/>
      <c r="BA588" s="71"/>
      <c r="BB588" s="72"/>
      <c r="BC588" s="72">
        <v>480.0</v>
      </c>
      <c r="BD588" s="73">
        <v>480.0</v>
      </c>
      <c r="BE588" s="60"/>
      <c r="BF588" s="60"/>
      <c r="BG588" s="60"/>
      <c r="BH588" s="60"/>
      <c r="BI588" s="60"/>
      <c r="BJ588" s="74" t="s">
        <v>257</v>
      </c>
      <c r="BK588" s="74"/>
      <c r="BL588" s="76"/>
      <c r="BM588" s="60"/>
      <c r="BN588" s="60"/>
      <c r="BO588" s="60"/>
      <c r="BP588" s="60"/>
      <c r="BQ588" s="60"/>
      <c r="BR588" s="60"/>
      <c r="BS588" s="60"/>
      <c r="BT588" s="60"/>
      <c r="BU588" s="60"/>
      <c r="BV588" s="60"/>
      <c r="BW588" s="60"/>
      <c r="BX588" s="60"/>
      <c r="BY588" s="77"/>
      <c r="BZ588" s="66"/>
      <c r="CA588" s="66"/>
      <c r="CB588" s="66"/>
      <c r="CC588" s="66"/>
      <c r="CD588" s="62" t="s">
        <v>943</v>
      </c>
      <c r="CE588" s="78"/>
      <c r="CF588" s="78"/>
      <c r="CG588" s="78"/>
      <c r="CH588" s="78"/>
      <c r="CI588" s="62" t="s">
        <v>1925</v>
      </c>
      <c r="CJ588" s="78"/>
      <c r="CK588" s="78"/>
      <c r="CL588" s="78"/>
      <c r="CM588" s="78"/>
      <c r="CN588" s="62" t="s">
        <v>4395</v>
      </c>
      <c r="CO588" s="60"/>
      <c r="CP588" s="60"/>
      <c r="CQ588" s="60"/>
      <c r="CR588" s="60"/>
      <c r="CS588" s="60"/>
      <c r="CT588" s="78"/>
      <c r="CU588" s="78" t="s">
        <v>4395</v>
      </c>
      <c r="CV588" s="78"/>
      <c r="CW588" s="78"/>
      <c r="CX588" s="60"/>
      <c r="CY588" s="60"/>
      <c r="CZ588" s="60"/>
      <c r="DA588" s="60"/>
      <c r="DB588" s="79"/>
      <c r="DC588" s="79"/>
      <c r="DD588" s="79"/>
      <c r="DE588" s="79"/>
      <c r="DF588" s="79"/>
      <c r="DG588" s="60"/>
      <c r="DH588" s="60"/>
      <c r="DI588" s="60"/>
      <c r="DJ588" s="74" t="s">
        <v>4391</v>
      </c>
      <c r="DK588" s="62"/>
      <c r="DL588" s="62"/>
      <c r="DM588" s="62"/>
      <c r="DN588" s="62"/>
      <c r="DO588" s="74">
        <v>2.0</v>
      </c>
      <c r="DP588" s="82" t="s">
        <v>336</v>
      </c>
      <c r="DQ588" s="82"/>
      <c r="DR588" s="82"/>
      <c r="DS588" s="82"/>
      <c r="DT588" s="82"/>
      <c r="DU588" s="82"/>
      <c r="DV588" s="82"/>
      <c r="DW588" s="82"/>
      <c r="DX588" s="82"/>
      <c r="DY588" s="82"/>
      <c r="DZ588" s="82"/>
      <c r="EA588" s="82"/>
      <c r="EB588" s="82"/>
      <c r="EC588" s="91"/>
      <c r="ED588" s="84" t="s">
        <v>190</v>
      </c>
      <c r="EE588" s="85"/>
      <c r="EF588" s="82"/>
      <c r="EG588" s="70" t="s">
        <v>190</v>
      </c>
      <c r="EH588" s="92"/>
      <c r="EI588" s="92"/>
      <c r="EJ588" s="92"/>
      <c r="EK588" s="92"/>
      <c r="EL588" s="92"/>
      <c r="EM588" s="92"/>
      <c r="EN588" s="92"/>
      <c r="EO588" s="92"/>
      <c r="EP588" s="92"/>
      <c r="EQ588" s="92"/>
      <c r="ER588" s="92"/>
    </row>
    <row r="589">
      <c r="A589" s="56" t="str">
        <f t="shared" si="9"/>
        <v>ESP-0586</v>
      </c>
      <c r="B589" s="57" t="s">
        <v>4396</v>
      </c>
      <c r="C589" s="87" t="s">
        <v>4397</v>
      </c>
      <c r="D589" s="59"/>
      <c r="E589" s="60" t="s">
        <v>4398</v>
      </c>
      <c r="F589" s="61"/>
      <c r="G589" s="61" t="s">
        <v>175</v>
      </c>
      <c r="H589" s="61"/>
      <c r="I589" s="61"/>
      <c r="J589" s="96"/>
      <c r="K589" s="96"/>
      <c r="L589" s="96" t="s">
        <v>4399</v>
      </c>
      <c r="M589" s="96" t="s">
        <v>4400</v>
      </c>
      <c r="N589" s="63"/>
      <c r="O589" s="63"/>
      <c r="P589" s="60" t="s">
        <v>178</v>
      </c>
      <c r="Q589" s="63"/>
      <c r="R589" s="60"/>
      <c r="S589" s="63"/>
      <c r="T589" s="60" t="s">
        <v>213</v>
      </c>
      <c r="U589" s="60"/>
      <c r="V589" s="60"/>
      <c r="W589" s="60"/>
      <c r="X589" s="60"/>
      <c r="Y589" s="62" t="s">
        <v>342</v>
      </c>
      <c r="Z589" s="60"/>
      <c r="AA589" s="60"/>
      <c r="AB589" s="60"/>
      <c r="AC589" s="60"/>
      <c r="AD589" s="60"/>
      <c r="AE589" s="60"/>
      <c r="AF589" s="60"/>
      <c r="AG589" s="60"/>
      <c r="AH589" s="60"/>
      <c r="AI589" s="60"/>
      <c r="AJ589" s="60"/>
      <c r="AK589" s="60"/>
      <c r="AL589" s="64" t="s">
        <v>183</v>
      </c>
      <c r="AM589" s="65"/>
      <c r="AN589" s="64"/>
      <c r="AO589" s="66"/>
      <c r="AP589" s="67"/>
      <c r="AQ589" s="68"/>
      <c r="AR589" s="69"/>
      <c r="AS589" s="70"/>
      <c r="AT589" s="69"/>
      <c r="AU589" s="68"/>
      <c r="AV589" s="68"/>
      <c r="AW589" s="68"/>
      <c r="AX589" s="68"/>
      <c r="AY589" s="68"/>
      <c r="AZ589" s="69"/>
      <c r="BA589" s="71"/>
      <c r="BB589" s="72" t="str">
        <f t="shared" ref="BB589:BB590" si="20">BC589</f>
        <v>390 a 660
</v>
      </c>
      <c r="BC589" s="72" t="s">
        <v>4401</v>
      </c>
      <c r="BD589" s="73" t="s">
        <v>4401</v>
      </c>
      <c r="BE589" s="60"/>
      <c r="BF589" s="60"/>
      <c r="BG589" s="60"/>
      <c r="BH589" s="60"/>
      <c r="BI589" s="60"/>
      <c r="BJ589" s="74" t="s">
        <v>257</v>
      </c>
      <c r="BK589" s="74"/>
      <c r="BL589" s="76"/>
      <c r="BM589" s="60"/>
      <c r="BN589" s="110" t="s">
        <v>289</v>
      </c>
      <c r="BO589" s="110" t="s">
        <v>290</v>
      </c>
      <c r="BP589" s="110"/>
      <c r="BQ589" s="110" t="s">
        <v>291</v>
      </c>
      <c r="BR589" s="60"/>
      <c r="BS589" s="60"/>
      <c r="BT589" s="60"/>
      <c r="BU589" s="60"/>
      <c r="BV589" s="60"/>
      <c r="BW589" s="60"/>
      <c r="BX589" s="60"/>
      <c r="BY589" s="77"/>
      <c r="BZ589" s="182" t="s">
        <v>327</v>
      </c>
      <c r="CA589" s="183" t="s">
        <v>293</v>
      </c>
      <c r="CB589" s="66"/>
      <c r="CC589" s="66"/>
      <c r="CD589" s="62" t="s">
        <v>4402</v>
      </c>
      <c r="CE589" s="78"/>
      <c r="CF589" s="78"/>
      <c r="CG589" s="78"/>
      <c r="CH589" s="78"/>
      <c r="CI589" s="62" t="s">
        <v>4403</v>
      </c>
      <c r="CJ589" s="78"/>
      <c r="CK589" s="78"/>
      <c r="CL589" s="78"/>
      <c r="CM589" s="78"/>
      <c r="CN589" s="62"/>
      <c r="CO589" s="60"/>
      <c r="CP589" s="60" t="s">
        <v>1275</v>
      </c>
      <c r="CQ589" s="60"/>
      <c r="CR589" s="60"/>
      <c r="CS589" s="60" t="s">
        <v>4404</v>
      </c>
      <c r="CT589" s="78"/>
      <c r="CU589" s="78" t="s">
        <v>483</v>
      </c>
      <c r="CV589" s="78"/>
      <c r="CW589" s="78"/>
      <c r="CX589" s="60"/>
      <c r="CY589" s="60"/>
      <c r="CZ589" s="60"/>
      <c r="DA589" s="60"/>
      <c r="DB589" s="79"/>
      <c r="DC589" s="79"/>
      <c r="DD589" s="79"/>
      <c r="DE589" s="79"/>
      <c r="DF589" s="79"/>
      <c r="DG589" s="60"/>
      <c r="DH589" s="60"/>
      <c r="DI589" s="60"/>
      <c r="DJ589" s="74" t="s">
        <v>4405</v>
      </c>
      <c r="DK589" s="62"/>
      <c r="DL589" s="62"/>
      <c r="DM589" s="62"/>
      <c r="DN589" s="62"/>
      <c r="DO589" s="74">
        <v>2.0</v>
      </c>
      <c r="DP589" s="82" t="s">
        <v>336</v>
      </c>
      <c r="DQ589" s="82"/>
      <c r="DR589" s="82"/>
      <c r="DS589" s="82"/>
      <c r="DT589" s="82"/>
      <c r="DU589" s="82"/>
      <c r="DV589" s="82"/>
      <c r="DW589" s="82"/>
      <c r="DX589" s="82"/>
      <c r="DY589" s="82"/>
      <c r="DZ589" s="82"/>
      <c r="EA589" s="82"/>
      <c r="EB589" s="82"/>
      <c r="EC589" s="91"/>
      <c r="ED589" s="84" t="s">
        <v>190</v>
      </c>
      <c r="EE589" s="85"/>
      <c r="EF589" s="82"/>
      <c r="EG589" s="70" t="s">
        <v>190</v>
      </c>
      <c r="EH589" s="92"/>
      <c r="EI589" s="92"/>
      <c r="EJ589" s="92"/>
      <c r="EK589" s="92"/>
      <c r="EL589" s="92"/>
      <c r="EM589" s="92"/>
      <c r="EN589" s="92"/>
      <c r="EO589" s="92"/>
      <c r="EP589" s="92"/>
      <c r="EQ589" s="92"/>
      <c r="ER589" s="92"/>
    </row>
    <row r="590" ht="57.75" customHeight="1">
      <c r="A590" s="56" t="str">
        <f t="shared" si="9"/>
        <v>ESP-0587</v>
      </c>
      <c r="B590" s="57" t="s">
        <v>4406</v>
      </c>
      <c r="C590" s="87" t="s">
        <v>4407</v>
      </c>
      <c r="D590" s="59"/>
      <c r="E590" s="60" t="s">
        <v>4398</v>
      </c>
      <c r="F590" s="61"/>
      <c r="G590" s="61" t="s">
        <v>175</v>
      </c>
      <c r="H590" s="61"/>
      <c r="I590" s="61"/>
      <c r="J590" s="96"/>
      <c r="K590" s="96"/>
      <c r="L590" s="96" t="s">
        <v>4408</v>
      </c>
      <c r="M590" s="96" t="s">
        <v>4409</v>
      </c>
      <c r="N590" s="63"/>
      <c r="O590" s="63"/>
      <c r="P590" s="60" t="s">
        <v>341</v>
      </c>
      <c r="Q590" s="63"/>
      <c r="R590" s="60"/>
      <c r="S590" s="63"/>
      <c r="T590" s="60" t="s">
        <v>213</v>
      </c>
      <c r="U590" s="60"/>
      <c r="V590" s="60"/>
      <c r="W590" s="60"/>
      <c r="X590" s="60"/>
      <c r="Y590" s="62" t="s">
        <v>434</v>
      </c>
      <c r="Z590" s="60"/>
      <c r="AA590" s="60"/>
      <c r="AB590" s="60"/>
      <c r="AC590" s="60"/>
      <c r="AD590" s="60"/>
      <c r="AE590" s="60"/>
      <c r="AF590" s="60"/>
      <c r="AG590" s="60"/>
      <c r="AH590" s="60"/>
      <c r="AI590" s="60"/>
      <c r="AJ590" s="60"/>
      <c r="AK590" s="60"/>
      <c r="AL590" s="64" t="s">
        <v>183</v>
      </c>
      <c r="AM590" s="65"/>
      <c r="AN590" s="64"/>
      <c r="AO590" s="66"/>
      <c r="AP590" s="67"/>
      <c r="AQ590" s="68"/>
      <c r="AR590" s="69"/>
      <c r="AS590" s="70"/>
      <c r="AT590" s="69"/>
      <c r="AU590" s="68"/>
      <c r="AV590" s="68"/>
      <c r="AW590" s="68"/>
      <c r="AX590" s="68"/>
      <c r="AY590" s="68"/>
      <c r="AZ590" s="69"/>
      <c r="BA590" s="71"/>
      <c r="BB590" s="72" t="str">
        <f t="shared" si="20"/>
        <v>330 a 660
</v>
      </c>
      <c r="BC590" s="72" t="s">
        <v>4410</v>
      </c>
      <c r="BD590" s="73" t="s">
        <v>4410</v>
      </c>
      <c r="BE590" s="60"/>
      <c r="BF590" s="60"/>
      <c r="BG590" s="60"/>
      <c r="BH590" s="60"/>
      <c r="BI590" s="60"/>
      <c r="BJ590" s="74" t="s">
        <v>257</v>
      </c>
      <c r="BK590" s="74"/>
      <c r="BL590" s="76"/>
      <c r="BM590" s="60"/>
      <c r="BN590" s="110" t="s">
        <v>289</v>
      </c>
      <c r="BO590" s="110" t="s">
        <v>290</v>
      </c>
      <c r="BP590" s="110"/>
      <c r="BQ590" s="110" t="s">
        <v>291</v>
      </c>
      <c r="BR590" s="60"/>
      <c r="BS590" s="60"/>
      <c r="BT590" s="60"/>
      <c r="BU590" s="60"/>
      <c r="BV590" s="60"/>
      <c r="BW590" s="60"/>
      <c r="BX590" s="60"/>
      <c r="BY590" s="77"/>
      <c r="BZ590" s="111" t="s">
        <v>327</v>
      </c>
      <c r="CA590" s="110" t="s">
        <v>293</v>
      </c>
      <c r="CB590" s="66"/>
      <c r="CC590" s="66"/>
      <c r="CD590" s="62" t="s">
        <v>4411</v>
      </c>
      <c r="CE590" s="78"/>
      <c r="CF590" s="78"/>
      <c r="CG590" s="78"/>
      <c r="CH590" s="78"/>
      <c r="CI590" s="62" t="s">
        <v>1622</v>
      </c>
      <c r="CJ590" s="78"/>
      <c r="CK590" s="78"/>
      <c r="CL590" s="78"/>
      <c r="CM590" s="78"/>
      <c r="CN590" s="62"/>
      <c r="CO590" s="60"/>
      <c r="CP590" s="60" t="s">
        <v>4412</v>
      </c>
      <c r="CQ590" s="60"/>
      <c r="CR590" s="60"/>
      <c r="CS590" s="60" t="s">
        <v>4412</v>
      </c>
      <c r="CT590" s="78"/>
      <c r="CU590" s="78" t="s">
        <v>383</v>
      </c>
      <c r="CV590" s="78"/>
      <c r="CW590" s="78"/>
      <c r="CX590" s="60"/>
      <c r="CY590" s="60"/>
      <c r="CZ590" s="60"/>
      <c r="DA590" s="60"/>
      <c r="DB590" s="79"/>
      <c r="DC590" s="79"/>
      <c r="DD590" s="79"/>
      <c r="DE590" s="79"/>
      <c r="DF590" s="79"/>
      <c r="DG590" s="60"/>
      <c r="DH590" s="60"/>
      <c r="DI590" s="60"/>
      <c r="DJ590" s="74" t="s">
        <v>4405</v>
      </c>
      <c r="DK590" s="62"/>
      <c r="DL590" s="62"/>
      <c r="DM590" s="62"/>
      <c r="DN590" s="62"/>
      <c r="DO590" s="74">
        <v>2.0</v>
      </c>
      <c r="DP590" s="82" t="s">
        <v>336</v>
      </c>
      <c r="DQ590" s="82"/>
      <c r="DR590" s="82"/>
      <c r="DS590" s="82"/>
      <c r="DT590" s="82"/>
      <c r="DU590" s="82"/>
      <c r="DV590" s="82"/>
      <c r="DW590" s="82"/>
      <c r="DX590" s="82"/>
      <c r="DY590" s="82"/>
      <c r="DZ590" s="82"/>
      <c r="EA590" s="82"/>
      <c r="EB590" s="82"/>
      <c r="EC590" s="91"/>
      <c r="ED590" s="84" t="s">
        <v>190</v>
      </c>
      <c r="EE590" s="85"/>
      <c r="EF590" s="82"/>
      <c r="EG590" s="70" t="s">
        <v>190</v>
      </c>
      <c r="EH590" s="92"/>
      <c r="EI590" s="92"/>
      <c r="EJ590" s="92"/>
      <c r="EK590" s="92"/>
      <c r="EL590" s="92"/>
      <c r="EM590" s="92"/>
      <c r="EN590" s="92"/>
      <c r="EO590" s="92"/>
      <c r="EP590" s="92"/>
      <c r="EQ590" s="92"/>
      <c r="ER590" s="92"/>
    </row>
    <row r="591">
      <c r="A591" s="56" t="str">
        <f t="shared" si="9"/>
        <v>ESP-0588</v>
      </c>
      <c r="B591" s="237" t="s">
        <v>4413</v>
      </c>
      <c r="C591" s="168" t="s">
        <v>4414</v>
      </c>
      <c r="D591" s="228"/>
      <c r="E591" s="107" t="s">
        <v>193</v>
      </c>
      <c r="F591" s="230"/>
      <c r="G591" s="230"/>
      <c r="H591" s="241" t="s">
        <v>175</v>
      </c>
      <c r="I591" s="230"/>
      <c r="J591" s="231"/>
      <c r="K591" s="231"/>
      <c r="L591" s="107" t="s">
        <v>1694</v>
      </c>
      <c r="M591" s="238" t="s">
        <v>4415</v>
      </c>
      <c r="N591" s="63"/>
      <c r="O591" s="63"/>
      <c r="P591" s="63"/>
      <c r="Q591" s="63"/>
      <c r="R591" s="60"/>
      <c r="S591" s="63"/>
      <c r="T591" s="60"/>
      <c r="U591" s="60"/>
      <c r="V591" s="60"/>
      <c r="W591" s="60"/>
      <c r="X591" s="60"/>
      <c r="Y591" s="60"/>
      <c r="Z591" s="60"/>
      <c r="AA591" s="60"/>
      <c r="AB591" s="60"/>
      <c r="AC591" s="60"/>
      <c r="AD591" s="60"/>
      <c r="AE591" s="60"/>
      <c r="AF591" s="60"/>
      <c r="AG591" s="60"/>
      <c r="AH591" s="60"/>
      <c r="AI591" s="60"/>
      <c r="AJ591" s="60"/>
      <c r="AK591" s="60"/>
      <c r="AL591" s="64" t="s">
        <v>183</v>
      </c>
      <c r="AM591" s="65"/>
      <c r="AN591" s="60"/>
      <c r="AO591" s="60"/>
      <c r="AP591" s="73"/>
      <c r="AQ591" s="68"/>
      <c r="AR591" s="69"/>
      <c r="AS591" s="70"/>
      <c r="AT591" s="69"/>
      <c r="AU591" s="68"/>
      <c r="AV591" s="68"/>
      <c r="AW591" s="68"/>
      <c r="AX591" s="68"/>
      <c r="AY591" s="68"/>
      <c r="AZ591" s="69"/>
      <c r="BA591" s="71"/>
      <c r="BB591" s="73"/>
      <c r="BC591" s="73"/>
      <c r="BD591" s="73">
        <v>1300.0</v>
      </c>
      <c r="BE591" s="82"/>
      <c r="BF591" s="82"/>
      <c r="BG591" s="82"/>
      <c r="BH591" s="82"/>
      <c r="BI591" s="82"/>
      <c r="BJ591" s="90"/>
      <c r="BK591" s="90"/>
      <c r="BL591" s="76"/>
      <c r="BM591" s="60"/>
      <c r="BN591" s="60"/>
      <c r="BO591" s="60"/>
      <c r="BP591" s="60"/>
      <c r="BQ591" s="60"/>
      <c r="BR591" s="60"/>
      <c r="BS591" s="60"/>
      <c r="BT591" s="60"/>
      <c r="BU591" s="60"/>
      <c r="BV591" s="60"/>
      <c r="BW591" s="60"/>
      <c r="BX591" s="60"/>
      <c r="BY591" s="60"/>
      <c r="BZ591" s="60"/>
      <c r="CA591" s="60"/>
      <c r="CB591" s="60"/>
      <c r="CC591" s="60"/>
      <c r="CD591" s="60"/>
      <c r="CE591" s="78"/>
      <c r="CF591" s="78"/>
      <c r="CG591" s="78"/>
      <c r="CH591" s="78"/>
      <c r="CI591" s="60"/>
      <c r="CJ591" s="78"/>
      <c r="CK591" s="78"/>
      <c r="CL591" s="78"/>
      <c r="CM591" s="78"/>
      <c r="CN591" s="60"/>
      <c r="CO591" s="60"/>
      <c r="CP591" s="60"/>
      <c r="CQ591" s="60"/>
      <c r="CR591" s="60"/>
      <c r="CS591" s="60"/>
      <c r="CT591" s="78"/>
      <c r="CU591" s="78" t="s">
        <v>663</v>
      </c>
      <c r="CV591" s="78"/>
      <c r="CW591" s="78"/>
      <c r="CX591" s="60"/>
      <c r="CY591" s="60"/>
      <c r="CZ591" s="60"/>
      <c r="DA591" s="60"/>
      <c r="DB591" s="79"/>
      <c r="DC591" s="79"/>
      <c r="DD591" s="79"/>
      <c r="DE591" s="79"/>
      <c r="DF591" s="79"/>
      <c r="DG591" s="60"/>
      <c r="DH591" s="60"/>
      <c r="DI591" s="60"/>
      <c r="DJ591" s="74"/>
      <c r="DK591" s="78"/>
      <c r="DL591" s="78"/>
      <c r="DM591" s="78"/>
      <c r="DN591" s="78"/>
      <c r="DO591" s="74"/>
      <c r="DP591" s="82"/>
      <c r="DQ591" s="82"/>
      <c r="DR591" s="82"/>
      <c r="DS591" s="82"/>
      <c r="DT591" s="82"/>
      <c r="DU591" s="82"/>
      <c r="DV591" s="82"/>
      <c r="DW591" s="82"/>
      <c r="DX591" s="82"/>
      <c r="DY591" s="82"/>
      <c r="DZ591" s="82"/>
      <c r="EA591" s="82"/>
      <c r="EB591" s="82"/>
      <c r="EC591" s="91"/>
      <c r="ED591" s="84" t="s">
        <v>190</v>
      </c>
      <c r="EE591" s="85"/>
      <c r="EF591" s="82"/>
      <c r="EG591" s="70" t="s">
        <v>190</v>
      </c>
      <c r="EH591" s="92"/>
      <c r="EI591" s="92"/>
      <c r="EJ591" s="96"/>
      <c r="EK591" s="96"/>
      <c r="EL591" s="96"/>
      <c r="EM591" s="96"/>
      <c r="EN591" s="96"/>
      <c r="EO591" s="96"/>
      <c r="EP591" s="96"/>
      <c r="EQ591" s="96"/>
      <c r="ER591" s="96"/>
    </row>
    <row r="592">
      <c r="A592" s="56" t="str">
        <f t="shared" si="9"/>
        <v>ESP-0589</v>
      </c>
      <c r="B592" s="57" t="s">
        <v>4416</v>
      </c>
      <c r="C592" s="87" t="s">
        <v>4417</v>
      </c>
      <c r="D592" s="59"/>
      <c r="E592" s="60" t="s">
        <v>2196</v>
      </c>
      <c r="F592" s="61"/>
      <c r="G592" s="61" t="s">
        <v>175</v>
      </c>
      <c r="H592" s="61"/>
      <c r="I592" s="61"/>
      <c r="J592" s="96"/>
      <c r="K592" s="96"/>
      <c r="L592" s="96" t="s">
        <v>4418</v>
      </c>
      <c r="M592" s="96" t="s">
        <v>4419</v>
      </c>
      <c r="N592" s="63"/>
      <c r="O592" s="63"/>
      <c r="P592" s="62" t="s">
        <v>4420</v>
      </c>
      <c r="Q592" s="63"/>
      <c r="R592" s="60"/>
      <c r="S592" s="63"/>
      <c r="T592" s="60" t="s">
        <v>197</v>
      </c>
      <c r="U592" s="139"/>
      <c r="V592" s="60"/>
      <c r="W592" s="60"/>
      <c r="X592" s="60"/>
      <c r="Y592" s="62" t="s">
        <v>325</v>
      </c>
      <c r="Z592" s="60"/>
      <c r="AA592" s="60"/>
      <c r="AB592" s="60"/>
      <c r="AC592" s="60"/>
      <c r="AD592" s="60"/>
      <c r="AE592" s="60"/>
      <c r="AF592" s="60"/>
      <c r="AG592" s="60"/>
      <c r="AH592" s="60"/>
      <c r="AI592" s="60"/>
      <c r="AJ592" s="60"/>
      <c r="AK592" s="60"/>
      <c r="AL592" s="64" t="s">
        <v>183</v>
      </c>
      <c r="AM592" s="65"/>
      <c r="AN592" s="64"/>
      <c r="AO592" s="66"/>
      <c r="AP592" s="67"/>
      <c r="AQ592" s="68"/>
      <c r="AR592" s="69"/>
      <c r="AS592" s="70"/>
      <c r="AT592" s="69"/>
      <c r="AU592" s="68"/>
      <c r="AV592" s="68"/>
      <c r="AW592" s="68"/>
      <c r="AX592" s="68"/>
      <c r="AY592" s="68"/>
      <c r="AZ592" s="69"/>
      <c r="BA592" s="71"/>
      <c r="BB592" s="72">
        <f t="shared" ref="BB592:BB593" si="21">BC592</f>
        <v>5500</v>
      </c>
      <c r="BC592" s="72">
        <v>5500.0</v>
      </c>
      <c r="BD592" s="73">
        <v>5500.0</v>
      </c>
      <c r="BE592" s="79"/>
      <c r="BF592" s="79"/>
      <c r="BG592" s="79"/>
      <c r="BH592" s="79"/>
      <c r="BI592" s="79"/>
      <c r="BJ592" s="90"/>
      <c r="BK592" s="90"/>
      <c r="BL592" s="76"/>
      <c r="BM592" s="60"/>
      <c r="BN592" s="110" t="s">
        <v>370</v>
      </c>
      <c r="BO592" s="110" t="s">
        <v>290</v>
      </c>
      <c r="BP592" s="110"/>
      <c r="BQ592" s="110" t="s">
        <v>382</v>
      </c>
      <c r="BR592" s="60" t="s">
        <v>4421</v>
      </c>
      <c r="BS592" s="60"/>
      <c r="BT592" s="60"/>
      <c r="BU592" s="60"/>
      <c r="BV592" s="60"/>
      <c r="BW592" s="60"/>
      <c r="BX592" s="60"/>
      <c r="BY592" s="77"/>
      <c r="BZ592" s="110" t="s">
        <v>327</v>
      </c>
      <c r="CA592" s="110" t="s">
        <v>293</v>
      </c>
      <c r="CB592" s="66"/>
      <c r="CC592" s="66"/>
      <c r="CD592" s="62" t="s">
        <v>1240</v>
      </c>
      <c r="CE592" s="78"/>
      <c r="CF592" s="78"/>
      <c r="CG592" s="78"/>
      <c r="CH592" s="78"/>
      <c r="CI592" s="62" t="s">
        <v>345</v>
      </c>
      <c r="CJ592" s="78"/>
      <c r="CK592" s="78"/>
      <c r="CL592" s="78"/>
      <c r="CM592" s="78"/>
      <c r="CN592" s="62"/>
      <c r="CO592" s="60"/>
      <c r="CP592" s="60" t="s">
        <v>4422</v>
      </c>
      <c r="CQ592" s="60"/>
      <c r="CR592" s="60"/>
      <c r="CS592" s="60"/>
      <c r="CT592" s="78"/>
      <c r="CU592" s="78" t="s">
        <v>345</v>
      </c>
      <c r="CV592" s="78"/>
      <c r="CW592" s="78"/>
      <c r="CX592" s="60"/>
      <c r="CY592" s="60"/>
      <c r="CZ592" s="60"/>
      <c r="DA592" s="60"/>
      <c r="DB592" s="79"/>
      <c r="DC592" s="79"/>
      <c r="DD592" s="79"/>
      <c r="DE592" s="79"/>
      <c r="DF592" s="79"/>
      <c r="DG592" s="60"/>
      <c r="DH592" s="60"/>
      <c r="DI592" s="60"/>
      <c r="DJ592" s="74" t="s">
        <v>4423</v>
      </c>
      <c r="DK592" s="62"/>
      <c r="DL592" s="62"/>
      <c r="DM592" s="62"/>
      <c r="DN592" s="62"/>
      <c r="DO592" s="74">
        <v>2.0</v>
      </c>
      <c r="DP592" s="82"/>
      <c r="DQ592" s="70"/>
      <c r="DR592" s="70"/>
      <c r="DS592" s="70"/>
      <c r="DT592" s="70"/>
      <c r="DU592" s="70"/>
      <c r="DV592" s="70"/>
      <c r="DW592" s="82"/>
      <c r="DX592" s="82"/>
      <c r="DY592" s="82"/>
      <c r="DZ592" s="82"/>
      <c r="EA592" s="82"/>
      <c r="EB592" s="82"/>
      <c r="EC592" s="91"/>
      <c r="ED592" s="84" t="s">
        <v>190</v>
      </c>
      <c r="EE592" s="85"/>
      <c r="EF592" s="82"/>
      <c r="EG592" s="70" t="s">
        <v>190</v>
      </c>
      <c r="EH592" s="92"/>
      <c r="EI592" s="92"/>
      <c r="EJ592" s="92"/>
      <c r="EK592" s="92"/>
      <c r="EL592" s="92"/>
      <c r="EM592" s="92"/>
      <c r="EN592" s="92"/>
      <c r="EO592" s="92"/>
      <c r="EP592" s="92"/>
      <c r="EQ592" s="92"/>
      <c r="ER592" s="92"/>
    </row>
    <row r="593">
      <c r="A593" s="56" t="str">
        <f t="shared" si="9"/>
        <v>ESP-0590</v>
      </c>
      <c r="B593" s="57" t="s">
        <v>4424</v>
      </c>
      <c r="C593" s="87" t="s">
        <v>4425</v>
      </c>
      <c r="D593" s="59"/>
      <c r="E593" s="60" t="s">
        <v>2196</v>
      </c>
      <c r="F593" s="61" t="s">
        <v>175</v>
      </c>
      <c r="G593" s="61" t="s">
        <v>175</v>
      </c>
      <c r="H593" s="61"/>
      <c r="I593" s="61"/>
      <c r="J593" s="96"/>
      <c r="K593" s="96"/>
      <c r="L593" s="96" t="s">
        <v>4426</v>
      </c>
      <c r="M593" s="96" t="s">
        <v>4427</v>
      </c>
      <c r="N593" s="63"/>
      <c r="O593" s="63"/>
      <c r="P593" s="60" t="s">
        <v>196</v>
      </c>
      <c r="Q593" s="63"/>
      <c r="R593" s="60"/>
      <c r="S593" s="63"/>
      <c r="T593" s="60" t="s">
        <v>433</v>
      </c>
      <c r="U593" s="60"/>
      <c r="V593" s="60"/>
      <c r="W593" s="60"/>
      <c r="X593" s="60"/>
      <c r="Y593" s="62" t="s">
        <v>325</v>
      </c>
      <c r="Z593" s="60"/>
      <c r="AA593" s="60"/>
      <c r="AB593" s="60"/>
      <c r="AC593" s="60"/>
      <c r="AD593" s="60"/>
      <c r="AE593" s="60"/>
      <c r="AF593" s="60"/>
      <c r="AG593" s="60"/>
      <c r="AH593" s="60"/>
      <c r="AI593" s="60"/>
      <c r="AJ593" s="60"/>
      <c r="AK593" s="60"/>
      <c r="AL593" s="64" t="s">
        <v>183</v>
      </c>
      <c r="AM593" s="65"/>
      <c r="AN593" s="64"/>
      <c r="AO593" s="66"/>
      <c r="AP593" s="67"/>
      <c r="AQ593" s="68"/>
      <c r="AR593" s="69"/>
      <c r="AS593" s="70"/>
      <c r="AT593" s="69"/>
      <c r="AU593" s="68"/>
      <c r="AV593" s="68"/>
      <c r="AW593" s="68"/>
      <c r="AX593" s="68"/>
      <c r="AY593" s="68"/>
      <c r="AZ593" s="69"/>
      <c r="BA593" s="71"/>
      <c r="BB593" s="72">
        <f t="shared" si="21"/>
        <v>9600</v>
      </c>
      <c r="BC593" s="72">
        <v>9600.0</v>
      </c>
      <c r="BD593" s="73">
        <v>9600.0</v>
      </c>
      <c r="BE593" s="60"/>
      <c r="BF593" s="60"/>
      <c r="BG593" s="60"/>
      <c r="BH593" s="60"/>
      <c r="BI593" s="60"/>
      <c r="BJ593" s="74"/>
      <c r="BK593" s="74"/>
      <c r="BL593" s="76"/>
      <c r="BM593" s="60"/>
      <c r="BN593" s="110" t="s">
        <v>370</v>
      </c>
      <c r="BO593" s="110" t="s">
        <v>435</v>
      </c>
      <c r="BP593" s="110"/>
      <c r="BQ593" s="110" t="s">
        <v>382</v>
      </c>
      <c r="BR593" s="60"/>
      <c r="BS593" s="60"/>
      <c r="BT593" s="60"/>
      <c r="BU593" s="60"/>
      <c r="BV593" s="60"/>
      <c r="BW593" s="60"/>
      <c r="BX593" s="60"/>
      <c r="BY593" s="77"/>
      <c r="BZ593" s="110" t="s">
        <v>327</v>
      </c>
      <c r="CA593" s="110" t="s">
        <v>293</v>
      </c>
      <c r="CB593" s="66"/>
      <c r="CC593" s="66"/>
      <c r="CD593" s="62" t="s">
        <v>4428</v>
      </c>
      <c r="CE593" s="78"/>
      <c r="CF593" s="78"/>
      <c r="CG593" s="78"/>
      <c r="CH593" s="78"/>
      <c r="CI593" s="62" t="s">
        <v>4429</v>
      </c>
      <c r="CJ593" s="78"/>
      <c r="CK593" s="78"/>
      <c r="CL593" s="78"/>
      <c r="CM593" s="78"/>
      <c r="CN593" s="62"/>
      <c r="CO593" s="60"/>
      <c r="CP593" s="60" t="s">
        <v>1391</v>
      </c>
      <c r="CQ593" s="60"/>
      <c r="CR593" s="60"/>
      <c r="CS593" s="60"/>
      <c r="CT593" s="78"/>
      <c r="CU593" s="78" t="s">
        <v>3069</v>
      </c>
      <c r="CV593" s="78"/>
      <c r="CW593" s="78"/>
      <c r="CX593" s="60"/>
      <c r="CY593" s="60"/>
      <c r="CZ593" s="60"/>
      <c r="DA593" s="60"/>
      <c r="DB593" s="79"/>
      <c r="DC593" s="79"/>
      <c r="DD593" s="79"/>
      <c r="DE593" s="79"/>
      <c r="DF593" s="79"/>
      <c r="DG593" s="60"/>
      <c r="DH593" s="60"/>
      <c r="DI593" s="60"/>
      <c r="DJ593" s="74" t="s">
        <v>2172</v>
      </c>
      <c r="DK593" s="62"/>
      <c r="DL593" s="62"/>
      <c r="DM593" s="62"/>
      <c r="DN593" s="62"/>
      <c r="DO593" s="74">
        <v>2.0</v>
      </c>
      <c r="DP593" s="82" t="s">
        <v>189</v>
      </c>
      <c r="DQ593" s="82"/>
      <c r="DR593" s="82"/>
      <c r="DS593" s="82"/>
      <c r="DT593" s="82"/>
      <c r="DU593" s="82"/>
      <c r="DV593" s="82"/>
      <c r="DW593" s="82"/>
      <c r="DX593" s="82"/>
      <c r="DY593" s="82"/>
      <c r="DZ593" s="82"/>
      <c r="EA593" s="82"/>
      <c r="EB593" s="82"/>
      <c r="EC593" s="91"/>
      <c r="ED593" s="84" t="s">
        <v>190</v>
      </c>
      <c r="EE593" s="85"/>
      <c r="EF593" s="82"/>
      <c r="EG593" s="64" t="s">
        <v>190</v>
      </c>
      <c r="EH593" s="96" t="s">
        <v>251</v>
      </c>
      <c r="EI593" s="96">
        <v>250.0</v>
      </c>
      <c r="EJ593" s="96"/>
      <c r="EK593" s="96"/>
      <c r="EL593" s="96"/>
      <c r="EM593" s="96"/>
      <c r="EN593" s="96"/>
      <c r="EO593" s="96"/>
      <c r="EP593" s="96"/>
      <c r="EQ593" s="96"/>
      <c r="ER593" s="96"/>
    </row>
    <row r="594" ht="50.25" customHeight="1">
      <c r="A594" s="56" t="str">
        <f t="shared" si="9"/>
        <v>ESP-0591</v>
      </c>
      <c r="B594" s="57" t="s">
        <v>4430</v>
      </c>
      <c r="C594" s="114" t="s">
        <v>4431</v>
      </c>
      <c r="D594" s="59"/>
      <c r="E594" s="60" t="s">
        <v>4432</v>
      </c>
      <c r="F594" s="113"/>
      <c r="G594" s="113"/>
      <c r="H594" s="113"/>
      <c r="I594" s="113"/>
      <c r="J594" s="70"/>
      <c r="K594" s="70"/>
      <c r="L594" s="70"/>
      <c r="M594" s="70"/>
      <c r="N594" s="82"/>
      <c r="O594" s="60" t="s">
        <v>265</v>
      </c>
      <c r="P594" s="60" t="s">
        <v>196</v>
      </c>
      <c r="Q594" s="60" t="s">
        <v>179</v>
      </c>
      <c r="R594" s="60" t="s">
        <v>414</v>
      </c>
      <c r="S594" s="82"/>
      <c r="T594" s="60" t="s">
        <v>197</v>
      </c>
      <c r="U594" s="60" t="s">
        <v>536</v>
      </c>
      <c r="V594" s="60"/>
      <c r="W594" s="82"/>
      <c r="X594" s="60"/>
      <c r="Y594" s="64"/>
      <c r="Z594" s="82"/>
      <c r="AA594" s="82"/>
      <c r="AB594" s="82"/>
      <c r="AC594" s="82"/>
      <c r="AD594" s="82"/>
      <c r="AE594" s="82"/>
      <c r="AF594" s="82"/>
      <c r="AG594" s="82"/>
      <c r="AH594" s="82"/>
      <c r="AI594" s="82"/>
      <c r="AJ594" s="82"/>
      <c r="AK594" s="82"/>
      <c r="AL594" s="70" t="s">
        <v>235</v>
      </c>
      <c r="AM594" s="70"/>
      <c r="AN594" s="96">
        <v>7.0</v>
      </c>
      <c r="AO594" s="70"/>
      <c r="AP594" s="97"/>
      <c r="AQ594" s="68"/>
      <c r="AR594" s="70"/>
      <c r="AS594" s="70"/>
      <c r="AT594" s="70"/>
      <c r="AU594" s="68"/>
      <c r="AV594" s="68"/>
      <c r="AW594" s="68"/>
      <c r="AX594" s="68"/>
      <c r="AY594" s="68"/>
      <c r="AZ594" s="70"/>
      <c r="BA594" s="71"/>
      <c r="BB594" s="97"/>
      <c r="BC594" s="97"/>
      <c r="BD594" s="72"/>
      <c r="BE594" s="60"/>
      <c r="BF594" s="60"/>
      <c r="BG594" s="60"/>
      <c r="BH594" s="60"/>
      <c r="BI594" s="60"/>
      <c r="BJ594" s="74" t="s">
        <v>236</v>
      </c>
      <c r="BK594" s="90"/>
      <c r="BL594" s="70"/>
      <c r="BM594" s="82"/>
      <c r="BN594" s="82"/>
      <c r="BO594" s="82"/>
      <c r="BP594" s="82"/>
      <c r="BQ594" s="82"/>
      <c r="BR594" s="82"/>
      <c r="BS594" s="82"/>
      <c r="BT594" s="82"/>
      <c r="BU594" s="82"/>
      <c r="BV594" s="82"/>
      <c r="BW594" s="82"/>
      <c r="BX594" s="82"/>
      <c r="BY594" s="70"/>
      <c r="BZ594" s="70"/>
      <c r="CA594" s="70"/>
      <c r="CB594" s="70"/>
      <c r="CC594" s="70"/>
      <c r="CD594" s="70"/>
      <c r="CE594" s="82"/>
      <c r="CF594" s="82"/>
      <c r="CG594" s="82"/>
      <c r="CH594" s="82"/>
      <c r="CI594" s="70"/>
      <c r="CJ594" s="82"/>
      <c r="CK594" s="82"/>
      <c r="CL594" s="82"/>
      <c r="CM594" s="82"/>
      <c r="CN594" s="70"/>
      <c r="CO594" s="82"/>
      <c r="CP594" s="82"/>
      <c r="CQ594" s="82"/>
      <c r="CR594" s="82"/>
      <c r="CS594" s="82"/>
      <c r="CT594" s="82"/>
      <c r="CU594" s="82"/>
      <c r="CV594" s="82"/>
      <c r="CW594" s="82"/>
      <c r="CX594" s="82"/>
      <c r="CY594" s="82"/>
      <c r="CZ594" s="82"/>
      <c r="DA594" s="82"/>
      <c r="DB594" s="82"/>
      <c r="DC594" s="82"/>
      <c r="DD594" s="82"/>
      <c r="DE594" s="82"/>
      <c r="DF594" s="82"/>
      <c r="DG594" s="82"/>
      <c r="DH594" s="82"/>
      <c r="DI594" s="82"/>
      <c r="DJ594" s="90"/>
      <c r="DK594" s="70"/>
      <c r="DL594" s="70"/>
      <c r="DM594" s="70"/>
      <c r="DN594" s="70"/>
      <c r="DO594" s="90"/>
      <c r="DP594" s="82"/>
      <c r="DQ594" s="70"/>
      <c r="DR594" s="70"/>
      <c r="DS594" s="70"/>
      <c r="DT594" s="70"/>
      <c r="DU594" s="70"/>
      <c r="DV594" s="70"/>
      <c r="DW594" s="82"/>
      <c r="DX594" s="82"/>
      <c r="DY594" s="82"/>
      <c r="DZ594" s="82"/>
      <c r="EA594" s="82"/>
      <c r="EB594" s="60"/>
      <c r="EC594" s="91" t="s">
        <v>270</v>
      </c>
      <c r="ED594" s="84" t="s">
        <v>190</v>
      </c>
      <c r="EE594" s="85"/>
      <c r="EF594" s="82"/>
      <c r="EG594" s="64" t="s">
        <v>251</v>
      </c>
      <c r="EH594" s="92"/>
      <c r="EI594" s="92"/>
      <c r="EJ594" s="92"/>
      <c r="EK594" s="92"/>
      <c r="EL594" s="92"/>
      <c r="EM594" s="92"/>
      <c r="EN594" s="92"/>
      <c r="EO594" s="92"/>
      <c r="EP594" s="92"/>
      <c r="EQ594" s="92"/>
      <c r="ER594" s="92"/>
    </row>
    <row r="595">
      <c r="A595" s="56" t="str">
        <f t="shared" si="9"/>
        <v>ESP-0592</v>
      </c>
      <c r="B595" s="57" t="s">
        <v>4433</v>
      </c>
      <c r="C595" s="101" t="s">
        <v>4434</v>
      </c>
      <c r="D595" s="59"/>
      <c r="E595" s="60" t="s">
        <v>1880</v>
      </c>
      <c r="F595" s="61"/>
      <c r="G595" s="61"/>
      <c r="H595" s="61" t="s">
        <v>175</v>
      </c>
      <c r="I595" s="61"/>
      <c r="J595" s="96"/>
      <c r="K595" s="96"/>
      <c r="L595" s="96" t="s">
        <v>3679</v>
      </c>
      <c r="M595" s="96" t="s">
        <v>4435</v>
      </c>
      <c r="N595" s="60"/>
      <c r="O595" s="60" t="s">
        <v>232</v>
      </c>
      <c r="P595" s="60" t="s">
        <v>196</v>
      </c>
      <c r="Q595" s="60" t="s">
        <v>179</v>
      </c>
      <c r="R595" s="60" t="s">
        <v>278</v>
      </c>
      <c r="S595" s="60"/>
      <c r="T595" s="60" t="s">
        <v>197</v>
      </c>
      <c r="U595" s="60" t="s">
        <v>267</v>
      </c>
      <c r="V595" s="60"/>
      <c r="W595" s="60"/>
      <c r="X595" s="60"/>
      <c r="Y595" s="62" t="s">
        <v>234</v>
      </c>
      <c r="Z595" s="60"/>
      <c r="AA595" s="60"/>
      <c r="AB595" s="60"/>
      <c r="AC595" s="60"/>
      <c r="AD595" s="60"/>
      <c r="AE595" s="60"/>
      <c r="AF595" s="60"/>
      <c r="AG595" s="60"/>
      <c r="AH595" s="60"/>
      <c r="AI595" s="60"/>
      <c r="AJ595" s="60"/>
      <c r="AK595" s="60"/>
      <c r="AL595" s="102" t="s">
        <v>763</v>
      </c>
      <c r="AM595" s="103">
        <v>0.3704</v>
      </c>
      <c r="AN595" s="96">
        <v>6.0</v>
      </c>
      <c r="AO595" s="64"/>
      <c r="AP595" s="122">
        <v>6.0</v>
      </c>
      <c r="AQ595" s="68" t="s">
        <v>190</v>
      </c>
      <c r="AR595" s="70"/>
      <c r="AS595" s="96" t="s">
        <v>1902</v>
      </c>
      <c r="AT595" s="96" t="s">
        <v>3426</v>
      </c>
      <c r="AU595" s="68"/>
      <c r="AV595" s="68"/>
      <c r="AW595" s="68" t="s">
        <v>560</v>
      </c>
      <c r="AX595" s="68"/>
      <c r="AY595" s="68"/>
      <c r="AZ595" s="96" t="s">
        <v>1902</v>
      </c>
      <c r="BA595" s="112" t="s">
        <v>1904</v>
      </c>
      <c r="BB595" s="72"/>
      <c r="BC595" s="72">
        <v>10000.0</v>
      </c>
      <c r="BD595" s="73">
        <v>10000.0</v>
      </c>
      <c r="BE595" s="60"/>
      <c r="BF595" s="60"/>
      <c r="BG595" s="60"/>
      <c r="BH595" s="60"/>
      <c r="BI595" s="60"/>
      <c r="BJ595" s="74"/>
      <c r="BK595" s="74"/>
      <c r="BL595" s="70"/>
      <c r="BM595" s="60"/>
      <c r="BN595" s="60"/>
      <c r="BO595" s="60"/>
      <c r="BP595" s="60"/>
      <c r="BQ595" s="60"/>
      <c r="BR595" s="60"/>
      <c r="BS595" s="60"/>
      <c r="BT595" s="60"/>
      <c r="BU595" s="60"/>
      <c r="BV595" s="60"/>
      <c r="BW595" s="60"/>
      <c r="BX595" s="60"/>
      <c r="BY595" s="64"/>
      <c r="BZ595" s="64"/>
      <c r="CA595" s="64"/>
      <c r="CB595" s="64"/>
      <c r="CC595" s="64"/>
      <c r="CD595" s="62" t="s">
        <v>4436</v>
      </c>
      <c r="CE595" s="60"/>
      <c r="CF595" s="60"/>
      <c r="CG595" s="60"/>
      <c r="CH595" s="60"/>
      <c r="CI595" s="62" t="s">
        <v>4437</v>
      </c>
      <c r="CJ595" s="60"/>
      <c r="CK595" s="60"/>
      <c r="CL595" s="60"/>
      <c r="CM595" s="60"/>
      <c r="CN595" s="62"/>
      <c r="CO595" s="60"/>
      <c r="CP595" s="60"/>
      <c r="CQ595" s="60" t="s">
        <v>593</v>
      </c>
      <c r="CR595" s="60"/>
      <c r="CS595" s="60"/>
      <c r="CT595" s="60"/>
      <c r="CU595" s="60" t="s">
        <v>1579</v>
      </c>
      <c r="CV595" s="60"/>
      <c r="CW595" s="60"/>
      <c r="CX595" s="60"/>
      <c r="CY595" s="60"/>
      <c r="CZ595" s="60"/>
      <c r="DA595" s="60"/>
      <c r="DB595" s="82"/>
      <c r="DC595" s="82"/>
      <c r="DD595" s="82"/>
      <c r="DE595" s="82"/>
      <c r="DF595" s="82"/>
      <c r="DG595" s="60"/>
      <c r="DH595" s="60"/>
      <c r="DI595" s="60"/>
      <c r="DJ595" s="74" t="s">
        <v>4438</v>
      </c>
      <c r="DK595" s="62"/>
      <c r="DL595" s="62"/>
      <c r="DM595" s="62"/>
      <c r="DN595" s="62"/>
      <c r="DO595" s="74">
        <v>2.0</v>
      </c>
      <c r="DP595" s="82" t="s">
        <v>1614</v>
      </c>
      <c r="DQ595" s="82"/>
      <c r="DR595" s="82"/>
      <c r="DS595" s="82"/>
      <c r="DT595" s="82"/>
      <c r="DU595" s="82"/>
      <c r="DV595" s="82"/>
      <c r="DW595" s="82"/>
      <c r="DX595" s="82"/>
      <c r="DY595" s="82"/>
      <c r="DZ595" s="82"/>
      <c r="EA595" s="82"/>
      <c r="EB595" s="60"/>
      <c r="EC595" s="91" t="s">
        <v>270</v>
      </c>
      <c r="ED595" s="84" t="s">
        <v>251</v>
      </c>
      <c r="EE595" s="85"/>
      <c r="EF595" s="82"/>
      <c r="EG595" s="64" t="s">
        <v>251</v>
      </c>
      <c r="EH595" s="96" t="s">
        <v>251</v>
      </c>
      <c r="EI595" s="96">
        <v>250.0</v>
      </c>
      <c r="EJ595" s="96"/>
      <c r="EK595" s="96"/>
      <c r="EL595" s="96"/>
      <c r="EM595" s="96"/>
      <c r="EN595" s="96"/>
      <c r="EO595" s="96"/>
      <c r="EP595" s="96"/>
      <c r="EQ595" s="96"/>
      <c r="ER595" s="96"/>
    </row>
    <row r="596">
      <c r="A596" s="56" t="str">
        <f t="shared" si="9"/>
        <v>ESP-0593</v>
      </c>
      <c r="B596" s="237" t="s">
        <v>4439</v>
      </c>
      <c r="C596" s="136" t="s">
        <v>4440</v>
      </c>
      <c r="D596" s="228"/>
      <c r="E596" s="107" t="s">
        <v>193</v>
      </c>
      <c r="F596" s="230"/>
      <c r="G596" s="230"/>
      <c r="H596" s="241" t="s">
        <v>175</v>
      </c>
      <c r="I596" s="230"/>
      <c r="J596" s="231"/>
      <c r="K596" s="231"/>
      <c r="L596" s="231"/>
      <c r="M596" s="231"/>
      <c r="N596" s="63"/>
      <c r="O596" s="60" t="s">
        <v>265</v>
      </c>
      <c r="P596" s="60" t="s">
        <v>196</v>
      </c>
      <c r="Q596" s="60" t="s">
        <v>179</v>
      </c>
      <c r="R596" s="60" t="s">
        <v>278</v>
      </c>
      <c r="S596" s="63"/>
      <c r="T596" s="60" t="s">
        <v>197</v>
      </c>
      <c r="U596" s="60" t="s">
        <v>233</v>
      </c>
      <c r="V596" s="60"/>
      <c r="W596" s="60"/>
      <c r="X596" s="60"/>
      <c r="Y596" s="60"/>
      <c r="Z596" s="60"/>
      <c r="AA596" s="60"/>
      <c r="AB596" s="60"/>
      <c r="AC596" s="60"/>
      <c r="AD596" s="60"/>
      <c r="AE596" s="60"/>
      <c r="AF596" s="60"/>
      <c r="AG596" s="60"/>
      <c r="AH596" s="60"/>
      <c r="AI596" s="60"/>
      <c r="AJ596" s="60"/>
      <c r="AK596" s="60"/>
      <c r="AL596" s="64" t="s">
        <v>183</v>
      </c>
      <c r="AM596" s="65"/>
      <c r="AN596" s="60"/>
      <c r="AO596" s="60"/>
      <c r="AP596" s="73"/>
      <c r="AQ596" s="68"/>
      <c r="AR596" s="69"/>
      <c r="AS596" s="70"/>
      <c r="AT596" s="69"/>
      <c r="AU596" s="68"/>
      <c r="AV596" s="68"/>
      <c r="AW596" s="68"/>
      <c r="AX596" s="68"/>
      <c r="AY596" s="68"/>
      <c r="AZ596" s="69"/>
      <c r="BA596" s="71"/>
      <c r="BB596" s="73"/>
      <c r="BC596" s="73"/>
      <c r="BD596" s="73">
        <v>1300.0</v>
      </c>
      <c r="BE596" s="82"/>
      <c r="BF596" s="82"/>
      <c r="BG596" s="82"/>
      <c r="BH596" s="82"/>
      <c r="BI596" s="82"/>
      <c r="BJ596" s="90"/>
      <c r="BK596" s="90"/>
      <c r="BL596" s="76"/>
      <c r="BM596" s="60"/>
      <c r="BN596" s="60"/>
      <c r="BO596" s="60"/>
      <c r="BP596" s="60"/>
      <c r="BQ596" s="60"/>
      <c r="BR596" s="60"/>
      <c r="BS596" s="60"/>
      <c r="BT596" s="60"/>
      <c r="BU596" s="60"/>
      <c r="BV596" s="60"/>
      <c r="BW596" s="60"/>
      <c r="BX596" s="60"/>
      <c r="BY596" s="60"/>
      <c r="BZ596" s="60"/>
      <c r="CA596" s="60"/>
      <c r="CB596" s="60"/>
      <c r="CC596" s="60"/>
      <c r="CD596" s="60"/>
      <c r="CE596" s="78"/>
      <c r="CF596" s="78"/>
      <c r="CG596" s="78"/>
      <c r="CH596" s="78"/>
      <c r="CI596" s="60"/>
      <c r="CJ596" s="78"/>
      <c r="CK596" s="78"/>
      <c r="CL596" s="78"/>
      <c r="CM596" s="78"/>
      <c r="CN596" s="60"/>
      <c r="CO596" s="60"/>
      <c r="CP596" s="60"/>
      <c r="CQ596" s="60"/>
      <c r="CR596" s="60"/>
      <c r="CS596" s="60"/>
      <c r="CT596" s="78"/>
      <c r="CU596" s="78" t="s">
        <v>663</v>
      </c>
      <c r="CV596" s="78"/>
      <c r="CW596" s="78"/>
      <c r="CX596" s="60"/>
      <c r="CY596" s="60"/>
      <c r="CZ596" s="60"/>
      <c r="DA596" s="60"/>
      <c r="DB596" s="79"/>
      <c r="DC596" s="79"/>
      <c r="DD596" s="79"/>
      <c r="DE596" s="79"/>
      <c r="DF596" s="79"/>
      <c r="DG596" s="60"/>
      <c r="DH596" s="60"/>
      <c r="DI596" s="60"/>
      <c r="DJ596" s="74"/>
      <c r="DK596" s="78"/>
      <c r="DL596" s="78"/>
      <c r="DM596" s="78"/>
      <c r="DN596" s="78"/>
      <c r="DO596" s="74"/>
      <c r="DP596" s="82"/>
      <c r="DQ596" s="82"/>
      <c r="DR596" s="82"/>
      <c r="DS596" s="82"/>
      <c r="DT596" s="82"/>
      <c r="DU596" s="82"/>
      <c r="DV596" s="82"/>
      <c r="DW596" s="82"/>
      <c r="DX596" s="82"/>
      <c r="DY596" s="82"/>
      <c r="DZ596" s="82"/>
      <c r="EA596" s="82"/>
      <c r="EB596" s="82"/>
      <c r="EC596" s="91" t="s">
        <v>270</v>
      </c>
      <c r="ED596" s="84" t="s">
        <v>190</v>
      </c>
      <c r="EE596" s="85"/>
      <c r="EF596" s="82"/>
      <c r="EG596" s="64" t="s">
        <v>251</v>
      </c>
      <c r="EH596" s="96" t="s">
        <v>251</v>
      </c>
      <c r="EI596" s="96">
        <v>250.0</v>
      </c>
      <c r="EJ596" s="82"/>
      <c r="EK596" s="82"/>
      <c r="EL596" s="82"/>
      <c r="EM596" s="82"/>
      <c r="EN596" s="82"/>
      <c r="EO596" s="82"/>
      <c r="EP596" s="82"/>
      <c r="EQ596" s="82"/>
      <c r="ER596" s="82"/>
    </row>
    <row r="597" ht="50.25" customHeight="1">
      <c r="A597" s="56" t="str">
        <f t="shared" si="9"/>
        <v>ESP-0594</v>
      </c>
      <c r="B597" s="57" t="s">
        <v>4441</v>
      </c>
      <c r="C597" s="87" t="s">
        <v>4442</v>
      </c>
      <c r="D597" s="59"/>
      <c r="E597" s="60" t="s">
        <v>899</v>
      </c>
      <c r="F597" s="61" t="s">
        <v>175</v>
      </c>
      <c r="G597" s="61"/>
      <c r="H597" s="61"/>
      <c r="I597" s="61"/>
      <c r="J597" s="60"/>
      <c r="K597" s="60"/>
      <c r="L597" s="60" t="s">
        <v>1162</v>
      </c>
      <c r="M597" s="60" t="s">
        <v>513</v>
      </c>
      <c r="N597" s="63"/>
      <c r="O597" s="63"/>
      <c r="P597" s="60" t="s">
        <v>341</v>
      </c>
      <c r="Q597" s="63"/>
      <c r="R597" s="60"/>
      <c r="S597" s="63"/>
      <c r="T597" s="60" t="s">
        <v>197</v>
      </c>
      <c r="U597" s="60"/>
      <c r="V597" s="60"/>
      <c r="W597" s="60"/>
      <c r="X597" s="60"/>
      <c r="Y597" s="62" t="s">
        <v>325</v>
      </c>
      <c r="Z597" s="60"/>
      <c r="AA597" s="60"/>
      <c r="AB597" s="60"/>
      <c r="AC597" s="60"/>
      <c r="AD597" s="60"/>
      <c r="AE597" s="60"/>
      <c r="AF597" s="60"/>
      <c r="AG597" s="60"/>
      <c r="AH597" s="60"/>
      <c r="AI597" s="60"/>
      <c r="AJ597" s="60"/>
      <c r="AK597" s="60"/>
      <c r="AL597" s="64" t="s">
        <v>183</v>
      </c>
      <c r="AM597" s="65"/>
      <c r="AN597" s="64"/>
      <c r="AO597" s="66"/>
      <c r="AP597" s="67"/>
      <c r="AQ597" s="68"/>
      <c r="AR597" s="69"/>
      <c r="AS597" s="70"/>
      <c r="AT597" s="69"/>
      <c r="AU597" s="68"/>
      <c r="AV597" s="68"/>
      <c r="AW597" s="68"/>
      <c r="AX597" s="68"/>
      <c r="AY597" s="68"/>
      <c r="AZ597" s="69"/>
      <c r="BA597" s="71"/>
      <c r="BB597" s="72"/>
      <c r="BC597" s="72">
        <v>4200.0</v>
      </c>
      <c r="BD597" s="73">
        <v>4200.0</v>
      </c>
      <c r="BE597" s="60"/>
      <c r="BF597" s="60"/>
      <c r="BG597" s="60"/>
      <c r="BH597" s="60"/>
      <c r="BI597" s="60"/>
      <c r="BJ597" s="74"/>
      <c r="BK597" s="74"/>
      <c r="BL597" s="76"/>
      <c r="BM597" s="60"/>
      <c r="BN597" s="60"/>
      <c r="BO597" s="60"/>
      <c r="BP597" s="60"/>
      <c r="BQ597" s="60"/>
      <c r="BR597" s="60"/>
      <c r="BS597" s="60"/>
      <c r="BT597" s="60"/>
      <c r="BU597" s="60"/>
      <c r="BV597" s="60"/>
      <c r="BW597" s="60"/>
      <c r="BX597" s="60"/>
      <c r="BY597" s="77"/>
      <c r="BZ597" s="66"/>
      <c r="CA597" s="66"/>
      <c r="CB597" s="66"/>
      <c r="CC597" s="66"/>
      <c r="CD597" s="62" t="s">
        <v>458</v>
      </c>
      <c r="CE597" s="78"/>
      <c r="CF597" s="78"/>
      <c r="CG597" s="78"/>
      <c r="CH597" s="78"/>
      <c r="CI597" s="62" t="s">
        <v>198</v>
      </c>
      <c r="CJ597" s="78"/>
      <c r="CK597" s="78"/>
      <c r="CL597" s="78"/>
      <c r="CM597" s="78"/>
      <c r="CN597" s="62" t="s">
        <v>953</v>
      </c>
      <c r="CO597" s="60"/>
      <c r="CP597" s="60"/>
      <c r="CQ597" s="60"/>
      <c r="CR597" s="60"/>
      <c r="CS597" s="60"/>
      <c r="CT597" s="78"/>
      <c r="CU597" s="78" t="s">
        <v>953</v>
      </c>
      <c r="CV597" s="78"/>
      <c r="CW597" s="78"/>
      <c r="CX597" s="60"/>
      <c r="CY597" s="60"/>
      <c r="CZ597" s="60"/>
      <c r="DA597" s="60"/>
      <c r="DB597" s="79"/>
      <c r="DC597" s="79"/>
      <c r="DD597" s="79"/>
      <c r="DE597" s="79"/>
      <c r="DF597" s="79"/>
      <c r="DG597" s="60"/>
      <c r="DH597" s="60"/>
      <c r="DI597" s="60"/>
      <c r="DJ597" s="74" t="s">
        <v>3267</v>
      </c>
      <c r="DK597" s="62"/>
      <c r="DL597" s="62"/>
      <c r="DM597" s="62"/>
      <c r="DN597" s="62"/>
      <c r="DO597" s="74">
        <v>2.0</v>
      </c>
      <c r="DP597" s="82" t="s">
        <v>189</v>
      </c>
      <c r="DQ597" s="82"/>
      <c r="DR597" s="82"/>
      <c r="DS597" s="82"/>
      <c r="DT597" s="82"/>
      <c r="DU597" s="82"/>
      <c r="DV597" s="82"/>
      <c r="DW597" s="82"/>
      <c r="DX597" s="82"/>
      <c r="DY597" s="82"/>
      <c r="DZ597" s="82"/>
      <c r="EA597" s="82"/>
      <c r="EB597" s="82"/>
      <c r="EC597" s="91"/>
      <c r="ED597" s="84" t="s">
        <v>190</v>
      </c>
      <c r="EE597" s="85"/>
      <c r="EF597" s="82"/>
      <c r="EG597" s="70" t="s">
        <v>190</v>
      </c>
      <c r="EH597" s="92"/>
      <c r="EI597" s="92"/>
      <c r="EJ597" s="92"/>
      <c r="EK597" s="92"/>
      <c r="EL597" s="92"/>
      <c r="EM597" s="92"/>
      <c r="EN597" s="92"/>
      <c r="EO597" s="92"/>
      <c r="EP597" s="92"/>
      <c r="EQ597" s="92"/>
      <c r="ER597" s="92"/>
    </row>
    <row r="598" ht="60.75" customHeight="1">
      <c r="A598" s="56" t="str">
        <f t="shared" si="9"/>
        <v>ESP-0595</v>
      </c>
      <c r="B598" s="57" t="s">
        <v>4443</v>
      </c>
      <c r="C598" s="101" t="s">
        <v>4444</v>
      </c>
      <c r="D598" s="59"/>
      <c r="E598" s="60" t="s">
        <v>219</v>
      </c>
      <c r="F598" s="61" t="s">
        <v>175</v>
      </c>
      <c r="G598" s="61" t="s">
        <v>175</v>
      </c>
      <c r="H598" s="61" t="s">
        <v>175</v>
      </c>
      <c r="I598" s="61"/>
      <c r="J598" s="96"/>
      <c r="K598" s="96"/>
      <c r="L598" s="96" t="s">
        <v>4445</v>
      </c>
      <c r="M598" s="96" t="s">
        <v>4446</v>
      </c>
      <c r="N598" s="60"/>
      <c r="O598" s="60" t="s">
        <v>232</v>
      </c>
      <c r="P598" s="60" t="s">
        <v>341</v>
      </c>
      <c r="Q598" s="60" t="s">
        <v>179</v>
      </c>
      <c r="R598" s="60" t="s">
        <v>278</v>
      </c>
      <c r="S598" s="60"/>
      <c r="T598" s="60" t="s">
        <v>213</v>
      </c>
      <c r="U598" s="64" t="s">
        <v>557</v>
      </c>
      <c r="V598" s="64" t="s">
        <v>279</v>
      </c>
      <c r="W598" s="96">
        <v>3.0</v>
      </c>
      <c r="X598" s="96" t="s">
        <v>280</v>
      </c>
      <c r="Y598" s="64" t="s">
        <v>575</v>
      </c>
      <c r="Z598" s="96">
        <v>3.0</v>
      </c>
      <c r="AA598" s="96" t="s">
        <v>280</v>
      </c>
      <c r="AB598" s="64"/>
      <c r="AC598" s="64"/>
      <c r="AD598" s="64"/>
      <c r="AE598" s="64"/>
      <c r="AF598" s="64"/>
      <c r="AG598" s="64"/>
      <c r="AH598" s="64"/>
      <c r="AI598" s="64"/>
      <c r="AJ598" s="64"/>
      <c r="AK598" s="64"/>
      <c r="AL598" s="102" t="s">
        <v>381</v>
      </c>
      <c r="AM598" s="103">
        <v>0.1667</v>
      </c>
      <c r="AN598" s="96">
        <v>25.0</v>
      </c>
      <c r="AO598" s="64"/>
      <c r="AP598" s="97"/>
      <c r="AQ598" s="68" t="s">
        <v>190</v>
      </c>
      <c r="AR598" s="70"/>
      <c r="AS598" s="106" t="s">
        <v>1562</v>
      </c>
      <c r="AT598" s="242" t="s">
        <v>4447</v>
      </c>
      <c r="AU598" s="68"/>
      <c r="AV598" s="68"/>
      <c r="AW598" s="68" t="s">
        <v>560</v>
      </c>
      <c r="AX598" s="68"/>
      <c r="AY598" s="68"/>
      <c r="AZ598" s="70"/>
      <c r="BA598" s="112" t="s">
        <v>4448</v>
      </c>
      <c r="BB598" s="73"/>
      <c r="BC598" s="73" t="s">
        <v>4449</v>
      </c>
      <c r="BD598" s="73" t="s">
        <v>4450</v>
      </c>
      <c r="BE598" s="60" t="s">
        <v>654</v>
      </c>
      <c r="BF598" s="60"/>
      <c r="BG598" s="60"/>
      <c r="BH598" s="60"/>
      <c r="BI598" s="60"/>
      <c r="BJ598" s="74" t="s">
        <v>236</v>
      </c>
      <c r="BK598" s="74"/>
      <c r="BL598" s="70"/>
      <c r="BM598" s="60"/>
      <c r="BN598" s="60">
        <v>15.0</v>
      </c>
      <c r="BO598" s="62" t="s">
        <v>290</v>
      </c>
      <c r="BP598" s="62"/>
      <c r="BQ598" s="62" t="s">
        <v>382</v>
      </c>
      <c r="BR598" s="62" t="s">
        <v>418</v>
      </c>
      <c r="BS598" s="62">
        <v>12.0</v>
      </c>
      <c r="BT598" s="60">
        <v>13.0</v>
      </c>
      <c r="BU598" s="60"/>
      <c r="BV598" s="60"/>
      <c r="BW598" s="60"/>
      <c r="BX598" s="60"/>
      <c r="BY598" s="96" t="s">
        <v>4451</v>
      </c>
      <c r="BZ598" s="64"/>
      <c r="CA598" s="64"/>
      <c r="CB598" s="64"/>
      <c r="CC598" s="64"/>
      <c r="CD598" s="62" t="s">
        <v>4452</v>
      </c>
      <c r="CE598" s="60" t="s">
        <v>1115</v>
      </c>
      <c r="CF598" s="60"/>
      <c r="CG598" s="60"/>
      <c r="CH598" s="60"/>
      <c r="CI598" s="62" t="s">
        <v>4453</v>
      </c>
      <c r="CJ598" s="60" t="s">
        <v>4454</v>
      </c>
      <c r="CK598" s="60"/>
      <c r="CL598" s="60"/>
      <c r="CM598" s="60"/>
      <c r="CN598" s="62"/>
      <c r="CO598" s="60" t="s">
        <v>926</v>
      </c>
      <c r="CP598" s="60" t="s">
        <v>2644</v>
      </c>
      <c r="CQ598" s="60" t="s">
        <v>4455</v>
      </c>
      <c r="CR598" s="60"/>
      <c r="CS598" s="60"/>
      <c r="CT598" s="96" t="s">
        <v>4456</v>
      </c>
      <c r="CU598" s="64"/>
      <c r="CV598" s="64" t="s">
        <v>242</v>
      </c>
      <c r="CW598" s="96" t="s">
        <v>651</v>
      </c>
      <c r="CX598" s="96" t="s">
        <v>1206</v>
      </c>
      <c r="CY598" s="96" t="s">
        <v>651</v>
      </c>
      <c r="CZ598" s="96" t="s">
        <v>599</v>
      </c>
      <c r="DA598" s="96" t="s">
        <v>651</v>
      </c>
      <c r="DB598" s="96" t="s">
        <v>600</v>
      </c>
      <c r="DC598" s="96" t="s">
        <v>651</v>
      </c>
      <c r="DD598" s="70" t="s">
        <v>251</v>
      </c>
      <c r="DE598" s="96" t="s">
        <v>4457</v>
      </c>
      <c r="DF598" s="60">
        <v>7.0</v>
      </c>
      <c r="DG598" s="60"/>
      <c r="DH598" s="60"/>
      <c r="DI598" s="60"/>
      <c r="DJ598" s="74" t="s">
        <v>4458</v>
      </c>
      <c r="DK598" s="60"/>
      <c r="DL598" s="60"/>
      <c r="DM598" s="60"/>
      <c r="DN598" s="60"/>
      <c r="DO598" s="74" t="s">
        <v>1059</v>
      </c>
      <c r="DP598" s="62" t="s">
        <v>4459</v>
      </c>
      <c r="DQ598" s="60"/>
      <c r="DR598" s="60"/>
      <c r="DS598" s="60"/>
      <c r="DT598" s="60"/>
      <c r="DU598" s="60"/>
      <c r="DV598" s="60"/>
      <c r="DW598" s="96">
        <v>12.0</v>
      </c>
      <c r="DX598" s="60" t="s">
        <v>651</v>
      </c>
      <c r="DY598" s="116" t="s">
        <v>4460</v>
      </c>
      <c r="DZ598" s="60">
        <v>13.0</v>
      </c>
      <c r="EA598" s="96" t="s">
        <v>4461</v>
      </c>
      <c r="EB598" s="96" t="s">
        <v>1442</v>
      </c>
      <c r="EC598" s="91" t="s">
        <v>935</v>
      </c>
      <c r="ED598" s="84" t="s">
        <v>251</v>
      </c>
      <c r="EE598" s="84" t="s">
        <v>4462</v>
      </c>
      <c r="EF598" s="96" t="s">
        <v>651</v>
      </c>
      <c r="EG598" s="64" t="s">
        <v>251</v>
      </c>
      <c r="EH598" s="96" t="s">
        <v>251</v>
      </c>
      <c r="EI598" s="96">
        <v>250.0</v>
      </c>
      <c r="EJ598" s="96"/>
      <c r="EK598" s="96"/>
      <c r="EL598" s="96"/>
      <c r="EM598" s="96"/>
      <c r="EN598" s="96"/>
      <c r="EO598" s="96"/>
      <c r="EP598" s="96"/>
      <c r="EQ598" s="96"/>
      <c r="ER598" s="96"/>
    </row>
    <row r="599">
      <c r="A599" s="56" t="str">
        <f t="shared" si="9"/>
        <v>ESP-0596</v>
      </c>
      <c r="B599" s="57" t="s">
        <v>4463</v>
      </c>
      <c r="C599" s="101" t="s">
        <v>4464</v>
      </c>
      <c r="D599" s="59"/>
      <c r="E599" s="60" t="s">
        <v>219</v>
      </c>
      <c r="F599" s="61" t="s">
        <v>175</v>
      </c>
      <c r="G599" s="61"/>
      <c r="H599" s="61"/>
      <c r="I599" s="61"/>
      <c r="J599" s="62"/>
      <c r="K599" s="62"/>
      <c r="L599" s="62" t="s">
        <v>204</v>
      </c>
      <c r="M599" s="60" t="s">
        <v>2399</v>
      </c>
      <c r="N599" s="63"/>
      <c r="O599" s="60" t="s">
        <v>232</v>
      </c>
      <c r="P599" s="60" t="s">
        <v>341</v>
      </c>
      <c r="Q599" s="60" t="s">
        <v>179</v>
      </c>
      <c r="R599" s="60" t="s">
        <v>278</v>
      </c>
      <c r="S599" s="63"/>
      <c r="T599" s="60" t="s">
        <v>197</v>
      </c>
      <c r="U599" s="60" t="s">
        <v>557</v>
      </c>
      <c r="V599" s="60"/>
      <c r="W599" s="82"/>
      <c r="X599" s="60"/>
      <c r="Y599" s="65"/>
      <c r="Z599" s="60"/>
      <c r="AA599" s="60"/>
      <c r="AB599" s="60"/>
      <c r="AC599" s="60"/>
      <c r="AD599" s="60"/>
      <c r="AE599" s="60"/>
      <c r="AF599" s="60"/>
      <c r="AG599" s="60"/>
      <c r="AH599" s="60"/>
      <c r="AI599" s="60"/>
      <c r="AJ599" s="60"/>
      <c r="AK599" s="60"/>
      <c r="AL599" s="64" t="s">
        <v>183</v>
      </c>
      <c r="AM599" s="65"/>
      <c r="AN599" s="64"/>
      <c r="AO599" s="66"/>
      <c r="AP599" s="67"/>
      <c r="AQ599" s="68"/>
      <c r="AR599" s="69"/>
      <c r="AS599" s="70"/>
      <c r="AT599" s="69"/>
      <c r="AU599" s="68"/>
      <c r="AV599" s="68"/>
      <c r="AW599" s="68"/>
      <c r="AX599" s="68"/>
      <c r="AY599" s="68"/>
      <c r="AZ599" s="69"/>
      <c r="BA599" s="71"/>
      <c r="BB599" s="72"/>
      <c r="BC599" s="72" t="s">
        <v>4465</v>
      </c>
      <c r="BD599" s="73" t="s">
        <v>4465</v>
      </c>
      <c r="BE599" s="60"/>
      <c r="BF599" s="60"/>
      <c r="BG599" s="60"/>
      <c r="BH599" s="60"/>
      <c r="BI599" s="60"/>
      <c r="BJ599" s="74"/>
      <c r="BK599" s="74"/>
      <c r="BL599" s="76"/>
      <c r="BM599" s="60"/>
      <c r="BN599" s="60"/>
      <c r="BO599" s="60"/>
      <c r="BP599" s="60"/>
      <c r="BQ599" s="60"/>
      <c r="BR599" s="60"/>
      <c r="BS599" s="60"/>
      <c r="BT599" s="60"/>
      <c r="BU599" s="60"/>
      <c r="BV599" s="60"/>
      <c r="BW599" s="60"/>
      <c r="BX599" s="60"/>
      <c r="BY599" s="77"/>
      <c r="BZ599" s="66"/>
      <c r="CA599" s="66"/>
      <c r="CB599" s="66"/>
      <c r="CC599" s="66"/>
      <c r="CD599" s="62" t="s">
        <v>4395</v>
      </c>
      <c r="CE599" s="78"/>
      <c r="CF599" s="78"/>
      <c r="CG599" s="78"/>
      <c r="CH599" s="78"/>
      <c r="CI599" s="62" t="s">
        <v>4466</v>
      </c>
      <c r="CJ599" s="78"/>
      <c r="CK599" s="78"/>
      <c r="CL599" s="78"/>
      <c r="CM599" s="78"/>
      <c r="CN599" s="62" t="s">
        <v>4466</v>
      </c>
      <c r="CO599" s="60"/>
      <c r="CP599" s="60"/>
      <c r="CQ599" s="60"/>
      <c r="CR599" s="60"/>
      <c r="CS599" s="60"/>
      <c r="CT599" s="78"/>
      <c r="CU599" s="78" t="s">
        <v>4466</v>
      </c>
      <c r="CV599" s="78"/>
      <c r="CW599" s="78"/>
      <c r="CX599" s="60"/>
      <c r="CY599" s="60"/>
      <c r="CZ599" s="60"/>
      <c r="DA599" s="60"/>
      <c r="DB599" s="79"/>
      <c r="DC599" s="79"/>
      <c r="DD599" s="79"/>
      <c r="DE599" s="79"/>
      <c r="DF599" s="79"/>
      <c r="DG599" s="60"/>
      <c r="DH599" s="60"/>
      <c r="DI599" s="60"/>
      <c r="DJ599" s="74" t="s">
        <v>4467</v>
      </c>
      <c r="DK599" s="62"/>
      <c r="DL599" s="62"/>
      <c r="DM599" s="62"/>
      <c r="DN599" s="62"/>
      <c r="DO599" s="74">
        <v>2.0</v>
      </c>
      <c r="DP599" s="82"/>
      <c r="DQ599" s="82"/>
      <c r="DR599" s="82"/>
      <c r="DS599" s="82"/>
      <c r="DT599" s="82"/>
      <c r="DU599" s="82"/>
      <c r="DV599" s="82"/>
      <c r="DW599" s="82"/>
      <c r="DX599" s="82"/>
      <c r="DY599" s="82"/>
      <c r="DZ599" s="82"/>
      <c r="EA599" s="82"/>
      <c r="EB599" s="82"/>
      <c r="EC599" s="91" t="s">
        <v>270</v>
      </c>
      <c r="ED599" s="84" t="s">
        <v>190</v>
      </c>
      <c r="EE599" s="85"/>
      <c r="EF599" s="82"/>
      <c r="EG599" s="70" t="s">
        <v>251</v>
      </c>
      <c r="EH599" s="92"/>
      <c r="EI599" s="92"/>
      <c r="EJ599" s="92"/>
      <c r="EK599" s="92"/>
      <c r="EL599" s="92"/>
      <c r="EM599" s="92"/>
      <c r="EN599" s="92"/>
      <c r="EO599" s="92"/>
      <c r="EP599" s="92"/>
      <c r="EQ599" s="92"/>
      <c r="ER599" s="92"/>
    </row>
    <row r="600">
      <c r="A600" s="56" t="str">
        <f t="shared" si="9"/>
        <v>ESP-0597</v>
      </c>
      <c r="B600" s="161" t="s">
        <v>4468</v>
      </c>
      <c r="C600" s="101" t="s">
        <v>4469</v>
      </c>
      <c r="D600" s="59"/>
      <c r="E600" s="60" t="s">
        <v>1683</v>
      </c>
      <c r="F600" s="113"/>
      <c r="G600" s="113"/>
      <c r="H600" s="113"/>
      <c r="I600" s="113"/>
      <c r="J600" s="70"/>
      <c r="K600" s="70"/>
      <c r="L600" s="70"/>
      <c r="M600" s="70"/>
      <c r="N600" s="82"/>
      <c r="O600" s="60" t="s">
        <v>232</v>
      </c>
      <c r="P600" s="60" t="s">
        <v>455</v>
      </c>
      <c r="Q600" s="60" t="s">
        <v>179</v>
      </c>
      <c r="R600" s="60" t="s">
        <v>278</v>
      </c>
      <c r="S600" s="82"/>
      <c r="T600" s="60" t="s">
        <v>433</v>
      </c>
      <c r="U600" s="60" t="s">
        <v>536</v>
      </c>
      <c r="V600" s="60"/>
      <c r="W600" s="82"/>
      <c r="X600" s="60"/>
      <c r="Y600" s="64"/>
      <c r="Z600" s="82"/>
      <c r="AA600" s="82"/>
      <c r="AB600" s="82"/>
      <c r="AC600" s="82"/>
      <c r="AD600" s="82"/>
      <c r="AE600" s="82"/>
      <c r="AF600" s="82"/>
      <c r="AG600" s="82"/>
      <c r="AH600" s="82"/>
      <c r="AI600" s="82"/>
      <c r="AJ600" s="82"/>
      <c r="AK600" s="82"/>
      <c r="AL600" s="70" t="s">
        <v>235</v>
      </c>
      <c r="AM600" s="70"/>
      <c r="AN600" s="96" t="s">
        <v>1300</v>
      </c>
      <c r="AO600" s="70"/>
      <c r="AP600" s="97"/>
      <c r="AQ600" s="68"/>
      <c r="AR600" s="70"/>
      <c r="AS600" s="70"/>
      <c r="AT600" s="70"/>
      <c r="AU600" s="68"/>
      <c r="AV600" s="68"/>
      <c r="AW600" s="68"/>
      <c r="AX600" s="68"/>
      <c r="AY600" s="68"/>
      <c r="AZ600" s="70"/>
      <c r="BA600" s="71"/>
      <c r="BB600" s="97"/>
      <c r="BC600" s="97"/>
      <c r="BD600" s="72"/>
      <c r="BE600" s="82"/>
      <c r="BF600" s="82"/>
      <c r="BG600" s="82"/>
      <c r="BH600" s="82"/>
      <c r="BI600" s="82"/>
      <c r="BJ600" s="90"/>
      <c r="BK600" s="90"/>
      <c r="BL600" s="70"/>
      <c r="BM600" s="82"/>
      <c r="BN600" s="82"/>
      <c r="BO600" s="82"/>
      <c r="BP600" s="82"/>
      <c r="BQ600" s="82"/>
      <c r="BR600" s="82"/>
      <c r="BS600" s="82"/>
      <c r="BT600" s="82"/>
      <c r="BU600" s="82"/>
      <c r="BV600" s="82"/>
      <c r="BW600" s="82"/>
      <c r="BX600" s="82"/>
      <c r="BY600" s="70"/>
      <c r="BZ600" s="70"/>
      <c r="CA600" s="70"/>
      <c r="CB600" s="70"/>
      <c r="CC600" s="70"/>
      <c r="CD600" s="70"/>
      <c r="CE600" s="82"/>
      <c r="CF600" s="82"/>
      <c r="CG600" s="82"/>
      <c r="CH600" s="82"/>
      <c r="CI600" s="70"/>
      <c r="CJ600" s="82"/>
      <c r="CK600" s="82"/>
      <c r="CL600" s="82"/>
      <c r="CM600" s="82"/>
      <c r="CN600" s="70"/>
      <c r="CO600" s="82"/>
      <c r="CP600" s="82"/>
      <c r="CQ600" s="82"/>
      <c r="CR600" s="82"/>
      <c r="CS600" s="82"/>
      <c r="CT600" s="82"/>
      <c r="CU600" s="82"/>
      <c r="CV600" s="82"/>
      <c r="CW600" s="82"/>
      <c r="CX600" s="82"/>
      <c r="CY600" s="82"/>
      <c r="CZ600" s="82"/>
      <c r="DA600" s="82"/>
      <c r="DB600" s="82"/>
      <c r="DC600" s="82"/>
      <c r="DD600" s="82"/>
      <c r="DE600" s="82"/>
      <c r="DF600" s="82"/>
      <c r="DG600" s="82"/>
      <c r="DH600" s="82"/>
      <c r="DI600" s="82"/>
      <c r="DJ600" s="90"/>
      <c r="DK600" s="70"/>
      <c r="DL600" s="70"/>
      <c r="DM600" s="70"/>
      <c r="DN600" s="70"/>
      <c r="DO600" s="90"/>
      <c r="DP600" s="82"/>
      <c r="DQ600" s="70"/>
      <c r="DR600" s="70"/>
      <c r="DS600" s="70"/>
      <c r="DT600" s="70"/>
      <c r="DU600" s="70"/>
      <c r="DV600" s="70"/>
      <c r="DW600" s="82"/>
      <c r="DX600" s="82"/>
      <c r="DY600" s="82"/>
      <c r="DZ600" s="82"/>
      <c r="EA600" s="82"/>
      <c r="EB600" s="60"/>
      <c r="EC600" s="91" t="s">
        <v>270</v>
      </c>
      <c r="ED600" s="84" t="s">
        <v>190</v>
      </c>
      <c r="EE600" s="85"/>
      <c r="EF600" s="82"/>
      <c r="EG600" s="64" t="s">
        <v>251</v>
      </c>
      <c r="EH600" s="96"/>
      <c r="EI600" s="96"/>
      <c r="EJ600" s="96"/>
      <c r="EK600" s="96"/>
      <c r="EL600" s="96"/>
      <c r="EM600" s="96"/>
      <c r="EN600" s="96"/>
      <c r="EO600" s="96"/>
      <c r="EP600" s="96"/>
      <c r="EQ600" s="96"/>
      <c r="ER600" s="96"/>
    </row>
    <row r="601">
      <c r="A601" s="56" t="str">
        <f t="shared" si="9"/>
        <v>ESP-0598</v>
      </c>
      <c r="B601" s="57" t="s">
        <v>4470</v>
      </c>
      <c r="C601" s="101" t="s">
        <v>4471</v>
      </c>
      <c r="D601" s="59"/>
      <c r="E601" s="60" t="s">
        <v>219</v>
      </c>
      <c r="F601" s="61"/>
      <c r="G601" s="61" t="s">
        <v>175</v>
      </c>
      <c r="H601" s="61"/>
      <c r="I601" s="61"/>
      <c r="J601" s="96"/>
      <c r="K601" s="96"/>
      <c r="L601" s="96" t="s">
        <v>3742</v>
      </c>
      <c r="M601" s="96" t="s">
        <v>4472</v>
      </c>
      <c r="N601" s="60"/>
      <c r="O601" s="60" t="s">
        <v>232</v>
      </c>
      <c r="P601" s="60" t="s">
        <v>341</v>
      </c>
      <c r="Q601" s="60" t="s">
        <v>179</v>
      </c>
      <c r="R601" s="60" t="s">
        <v>278</v>
      </c>
      <c r="S601" s="60"/>
      <c r="T601" s="60" t="s">
        <v>433</v>
      </c>
      <c r="U601" s="60" t="s">
        <v>233</v>
      </c>
      <c r="V601" s="60" t="s">
        <v>279</v>
      </c>
      <c r="W601" s="60">
        <v>34.0</v>
      </c>
      <c r="X601" s="60"/>
      <c r="Y601" s="62" t="s">
        <v>342</v>
      </c>
      <c r="Z601" s="60"/>
      <c r="AA601" s="60"/>
      <c r="AB601" s="60"/>
      <c r="AC601" s="60"/>
      <c r="AD601" s="60"/>
      <c r="AE601" s="60"/>
      <c r="AF601" s="60"/>
      <c r="AG601" s="60"/>
      <c r="AH601" s="60"/>
      <c r="AI601" s="60"/>
      <c r="AJ601" s="60"/>
      <c r="AK601" s="60"/>
      <c r="AL601" s="64" t="s">
        <v>381</v>
      </c>
      <c r="AM601" s="96" t="s">
        <v>4473</v>
      </c>
      <c r="AN601" s="96">
        <v>12.0</v>
      </c>
      <c r="AO601" s="64"/>
      <c r="AP601" s="122">
        <v>12.0</v>
      </c>
      <c r="AQ601" s="88"/>
      <c r="AR601" s="70"/>
      <c r="AS601" s="96" t="s">
        <v>4474</v>
      </c>
      <c r="AT601" s="96" t="s">
        <v>4475</v>
      </c>
      <c r="AU601" s="68"/>
      <c r="AV601" s="68"/>
      <c r="AW601" s="68" t="s">
        <v>1933</v>
      </c>
      <c r="AX601" s="68"/>
      <c r="AY601" s="68"/>
      <c r="AZ601" s="106" t="s">
        <v>4476</v>
      </c>
      <c r="BA601" s="112" t="s">
        <v>1468</v>
      </c>
      <c r="BB601" s="72" t="str">
        <f>BC601</f>
        <v>3700 a 4500
</v>
      </c>
      <c r="BC601" s="72" t="s">
        <v>4477</v>
      </c>
      <c r="BD601" s="73" t="s">
        <v>4477</v>
      </c>
      <c r="BE601" s="60"/>
      <c r="BF601" s="60"/>
      <c r="BG601" s="60"/>
      <c r="BH601" s="60"/>
      <c r="BI601" s="60"/>
      <c r="BJ601" s="74" t="s">
        <v>236</v>
      </c>
      <c r="BK601" s="74"/>
      <c r="BL601" s="70"/>
      <c r="BM601" s="60"/>
      <c r="BN601" s="62" t="s">
        <v>370</v>
      </c>
      <c r="BO601" s="62" t="s">
        <v>290</v>
      </c>
      <c r="BP601" s="62"/>
      <c r="BQ601" s="62" t="s">
        <v>291</v>
      </c>
      <c r="BR601" s="60"/>
      <c r="BS601" s="60"/>
      <c r="BT601" s="60"/>
      <c r="BU601" s="60"/>
      <c r="BV601" s="60"/>
      <c r="BW601" s="60"/>
      <c r="BX601" s="60"/>
      <c r="BY601" s="64"/>
      <c r="BZ601" s="118" t="s">
        <v>327</v>
      </c>
      <c r="CA601" s="62" t="s">
        <v>293</v>
      </c>
      <c r="CB601" s="64"/>
      <c r="CC601" s="64"/>
      <c r="CD601" s="62" t="s">
        <v>3622</v>
      </c>
      <c r="CE601" s="60"/>
      <c r="CF601" s="60"/>
      <c r="CG601" s="60"/>
      <c r="CH601" s="60"/>
      <c r="CI601" s="62" t="s">
        <v>4478</v>
      </c>
      <c r="CJ601" s="60"/>
      <c r="CK601" s="60"/>
      <c r="CL601" s="60"/>
      <c r="CM601" s="60"/>
      <c r="CN601" s="62"/>
      <c r="CO601" s="60"/>
      <c r="CP601" s="60" t="s">
        <v>3089</v>
      </c>
      <c r="CQ601" s="60"/>
      <c r="CR601" s="60"/>
      <c r="CS601" s="60"/>
      <c r="CT601" s="60"/>
      <c r="CU601" s="60" t="s">
        <v>2127</v>
      </c>
      <c r="CV601" s="60"/>
      <c r="CW601" s="60"/>
      <c r="CX601" s="60"/>
      <c r="CY601" s="60"/>
      <c r="CZ601" s="60"/>
      <c r="DA601" s="60"/>
      <c r="DB601" s="82"/>
      <c r="DC601" s="82"/>
      <c r="DD601" s="82"/>
      <c r="DE601" s="82"/>
      <c r="DF601" s="82"/>
      <c r="DG601" s="60"/>
      <c r="DH601" s="60"/>
      <c r="DI601" s="60"/>
      <c r="DJ601" s="74" t="s">
        <v>4479</v>
      </c>
      <c r="DK601" s="62"/>
      <c r="DL601" s="62"/>
      <c r="DM601" s="62"/>
      <c r="DN601" s="62"/>
      <c r="DO601" s="74">
        <v>2.0</v>
      </c>
      <c r="DP601" s="82"/>
      <c r="DQ601" s="82"/>
      <c r="DR601" s="82"/>
      <c r="DS601" s="82"/>
      <c r="DT601" s="82"/>
      <c r="DU601" s="82"/>
      <c r="DV601" s="82"/>
      <c r="DW601" s="82"/>
      <c r="DX601" s="82"/>
      <c r="DY601" s="82"/>
      <c r="DZ601" s="82"/>
      <c r="EA601" s="82"/>
      <c r="EB601" s="60" t="s">
        <v>569</v>
      </c>
      <c r="EC601" s="91" t="s">
        <v>270</v>
      </c>
      <c r="ED601" s="84" t="s">
        <v>251</v>
      </c>
      <c r="EE601" s="85"/>
      <c r="EF601" s="82"/>
      <c r="EG601" s="64" t="s">
        <v>251</v>
      </c>
      <c r="EH601" s="96" t="s">
        <v>251</v>
      </c>
      <c r="EI601" s="96">
        <v>250.0</v>
      </c>
      <c r="EJ601" s="96"/>
      <c r="EK601" s="96"/>
      <c r="EL601" s="96"/>
      <c r="EM601" s="96"/>
      <c r="EN601" s="96"/>
      <c r="EO601" s="96"/>
      <c r="EP601" s="96"/>
      <c r="EQ601" s="96"/>
      <c r="ER601" s="96"/>
    </row>
    <row r="602">
      <c r="A602" s="56" t="str">
        <f t="shared" si="9"/>
        <v>ESP-0599</v>
      </c>
      <c r="B602" s="57" t="s">
        <v>4480</v>
      </c>
      <c r="C602" s="58" t="s">
        <v>4481</v>
      </c>
      <c r="D602" s="59"/>
      <c r="E602" s="60" t="s">
        <v>219</v>
      </c>
      <c r="F602" s="61" t="s">
        <v>175</v>
      </c>
      <c r="G602" s="61"/>
      <c r="H602" s="61"/>
      <c r="I602" s="61"/>
      <c r="J602" s="62"/>
      <c r="K602" s="62"/>
      <c r="L602" s="62" t="s">
        <v>204</v>
      </c>
      <c r="M602" s="60" t="s">
        <v>1865</v>
      </c>
      <c r="N602" s="60"/>
      <c r="O602" s="60" t="s">
        <v>232</v>
      </c>
      <c r="P602" s="60" t="s">
        <v>341</v>
      </c>
      <c r="Q602" s="60" t="s">
        <v>179</v>
      </c>
      <c r="R602" s="60" t="s">
        <v>180</v>
      </c>
      <c r="S602" s="60"/>
      <c r="T602" s="60" t="s">
        <v>213</v>
      </c>
      <c r="U602" s="60" t="s">
        <v>557</v>
      </c>
      <c r="V602" s="60"/>
      <c r="W602" s="60"/>
      <c r="X602" s="60"/>
      <c r="Y602" s="62" t="s">
        <v>524</v>
      </c>
      <c r="Z602" s="60"/>
      <c r="AA602" s="60"/>
      <c r="AB602" s="60"/>
      <c r="AC602" s="60"/>
      <c r="AD602" s="60"/>
      <c r="AE602" s="60"/>
      <c r="AF602" s="60"/>
      <c r="AG602" s="60"/>
      <c r="AH602" s="60"/>
      <c r="AI602" s="60"/>
      <c r="AJ602" s="60"/>
      <c r="AK602" s="60"/>
      <c r="AL602" s="64" t="s">
        <v>763</v>
      </c>
      <c r="AM602" s="96" t="s">
        <v>763</v>
      </c>
      <c r="AN602" s="132"/>
      <c r="AO602" s="132"/>
      <c r="AP602" s="188"/>
      <c r="AQ602" s="162"/>
      <c r="AR602" s="70"/>
      <c r="AS602" s="243"/>
      <c r="AT602" s="134"/>
      <c r="AU602" s="132"/>
      <c r="AV602" s="68"/>
      <c r="AW602" s="68"/>
      <c r="AX602" s="132"/>
      <c r="AY602" s="132"/>
      <c r="AZ602" s="132"/>
      <c r="BA602" s="112"/>
      <c r="BB602" s="73"/>
      <c r="BC602" s="73" t="s">
        <v>4482</v>
      </c>
      <c r="BD602" s="73">
        <v>322.0</v>
      </c>
      <c r="BE602" s="60">
        <v>13.0</v>
      </c>
      <c r="BF602" s="60"/>
      <c r="BG602" s="60"/>
      <c r="BH602" s="60"/>
      <c r="BI602" s="60"/>
      <c r="BJ602" s="74" t="s">
        <v>236</v>
      </c>
      <c r="BK602" s="74"/>
      <c r="BL602" s="70"/>
      <c r="BM602" s="60"/>
      <c r="BN602" s="60">
        <v>3.0</v>
      </c>
      <c r="BO602" s="60" t="s">
        <v>290</v>
      </c>
      <c r="BP602" s="60"/>
      <c r="BQ602" s="60" t="s">
        <v>291</v>
      </c>
      <c r="BR602" s="60" t="s">
        <v>418</v>
      </c>
      <c r="BS602" s="60">
        <v>33.0</v>
      </c>
      <c r="BT602" s="60">
        <v>13.0</v>
      </c>
      <c r="BU602" s="60"/>
      <c r="BV602" s="60"/>
      <c r="BW602" s="60" t="s">
        <v>865</v>
      </c>
      <c r="BX602" s="60">
        <v>13.0</v>
      </c>
      <c r="BY602" s="96" t="s">
        <v>4483</v>
      </c>
      <c r="BZ602" s="64"/>
      <c r="CA602" s="96" t="s">
        <v>1200</v>
      </c>
      <c r="CB602" s="96"/>
      <c r="CC602" s="96"/>
      <c r="CD602" s="62" t="s">
        <v>4484</v>
      </c>
      <c r="CE602" s="60" t="s">
        <v>593</v>
      </c>
      <c r="CF602" s="60"/>
      <c r="CG602" s="60"/>
      <c r="CH602" s="60"/>
      <c r="CI602" s="62" t="s">
        <v>4485</v>
      </c>
      <c r="CJ602" s="60" t="s">
        <v>3387</v>
      </c>
      <c r="CK602" s="60"/>
      <c r="CL602" s="60"/>
      <c r="CM602" s="60"/>
      <c r="CN602" s="62" t="s">
        <v>2883</v>
      </c>
      <c r="CO602" s="60" t="s">
        <v>4486</v>
      </c>
      <c r="CP602" s="60"/>
      <c r="CQ602" s="60"/>
      <c r="CR602" s="60"/>
      <c r="CS602" s="60"/>
      <c r="CT602" s="60" t="s">
        <v>928</v>
      </c>
      <c r="CU602" s="60" t="s">
        <v>2883</v>
      </c>
      <c r="CV602" s="60" t="s">
        <v>242</v>
      </c>
      <c r="CW602" s="60">
        <v>13.0</v>
      </c>
      <c r="CX602" s="60" t="s">
        <v>242</v>
      </c>
      <c r="CY602" s="60">
        <v>13.0</v>
      </c>
      <c r="CZ602" s="60" t="s">
        <v>243</v>
      </c>
      <c r="DA602" s="60">
        <v>13.0</v>
      </c>
      <c r="DB602" s="60" t="s">
        <v>424</v>
      </c>
      <c r="DC602" s="60">
        <v>13.0</v>
      </c>
      <c r="DD602" s="60" t="s">
        <v>190</v>
      </c>
      <c r="DE602" s="82"/>
      <c r="DF602" s="82"/>
      <c r="DG602" s="60" t="s">
        <v>251</v>
      </c>
      <c r="DH602" s="106" t="s">
        <v>4487</v>
      </c>
      <c r="DI602" s="60">
        <v>13.0</v>
      </c>
      <c r="DJ602" s="74" t="s">
        <v>4488</v>
      </c>
      <c r="DK602" s="62"/>
      <c r="DL602" s="62"/>
      <c r="DM602" s="62"/>
      <c r="DN602" s="62"/>
      <c r="DO602" s="74">
        <v>2.0</v>
      </c>
      <c r="DP602" s="62" t="s">
        <v>4489</v>
      </c>
      <c r="DQ602" s="60"/>
      <c r="DR602" s="60"/>
      <c r="DS602" s="60"/>
      <c r="DT602" s="60"/>
      <c r="DU602" s="60"/>
      <c r="DV602" s="60"/>
      <c r="DW602" s="60">
        <v>5.0</v>
      </c>
      <c r="DX602" s="60">
        <v>13.0</v>
      </c>
      <c r="DY602" s="116" t="s">
        <v>4490</v>
      </c>
      <c r="DZ602" s="60">
        <v>13.0</v>
      </c>
      <c r="EA602" s="106" t="s">
        <v>604</v>
      </c>
      <c r="EB602" s="60" t="s">
        <v>934</v>
      </c>
      <c r="EC602" s="91" t="s">
        <v>270</v>
      </c>
      <c r="ED602" s="84" t="s">
        <v>251</v>
      </c>
      <c r="EE602" s="131" t="s">
        <v>4491</v>
      </c>
      <c r="EF602" s="60">
        <v>13.0</v>
      </c>
      <c r="EG602" s="64" t="s">
        <v>251</v>
      </c>
      <c r="EH602" s="96" t="s">
        <v>251</v>
      </c>
      <c r="EI602" s="96">
        <v>500.0</v>
      </c>
      <c r="EJ602" s="92"/>
      <c r="EK602" s="92"/>
      <c r="EL602" s="92"/>
      <c r="EM602" s="92"/>
      <c r="EN602" s="92"/>
      <c r="EO602" s="92"/>
      <c r="EP602" s="92"/>
      <c r="EQ602" s="92"/>
      <c r="ER602" s="92"/>
    </row>
    <row r="603">
      <c r="A603" s="56" t="str">
        <f t="shared" si="9"/>
        <v>ESP-0600</v>
      </c>
      <c r="B603" s="57" t="s">
        <v>4492</v>
      </c>
      <c r="C603" s="101" t="s">
        <v>4493</v>
      </c>
      <c r="D603" s="59"/>
      <c r="E603" s="60" t="s">
        <v>219</v>
      </c>
      <c r="F603" s="61"/>
      <c r="G603" s="61" t="s">
        <v>175</v>
      </c>
      <c r="H603" s="61" t="s">
        <v>175</v>
      </c>
      <c r="I603" s="61" t="s">
        <v>175</v>
      </c>
      <c r="J603" s="96"/>
      <c r="K603" s="96"/>
      <c r="L603" s="96" t="s">
        <v>4494</v>
      </c>
      <c r="M603" s="96" t="s">
        <v>4495</v>
      </c>
      <c r="N603" s="60"/>
      <c r="O603" s="64" t="s">
        <v>232</v>
      </c>
      <c r="P603" s="64" t="s">
        <v>196</v>
      </c>
      <c r="Q603" s="64" t="s">
        <v>179</v>
      </c>
      <c r="R603" s="96" t="s">
        <v>278</v>
      </c>
      <c r="S603" s="60"/>
      <c r="T603" s="60" t="s">
        <v>317</v>
      </c>
      <c r="U603" s="60" t="s">
        <v>557</v>
      </c>
      <c r="V603" s="96" t="s">
        <v>4496</v>
      </c>
      <c r="W603" s="96" t="s">
        <v>4497</v>
      </c>
      <c r="X603" s="96" t="s">
        <v>4498</v>
      </c>
      <c r="Y603" s="64" t="s">
        <v>279</v>
      </c>
      <c r="Z603" s="64">
        <v>2.0</v>
      </c>
      <c r="AA603" s="96" t="s">
        <v>280</v>
      </c>
      <c r="AB603" s="64"/>
      <c r="AC603" s="64"/>
      <c r="AD603" s="64"/>
      <c r="AE603" s="64"/>
      <c r="AF603" s="64"/>
      <c r="AG603" s="64"/>
      <c r="AH603" s="64"/>
      <c r="AI603" s="64"/>
      <c r="AJ603" s="64"/>
      <c r="AK603" s="64"/>
      <c r="AL603" s="64" t="s">
        <v>763</v>
      </c>
      <c r="AM603" s="96" t="s">
        <v>4499</v>
      </c>
      <c r="AN603" s="68">
        <v>20.0</v>
      </c>
      <c r="AO603" s="132"/>
      <c r="AP603" s="133">
        <v>12.0</v>
      </c>
      <c r="AQ603" s="88" t="s">
        <v>4500</v>
      </c>
      <c r="AR603" s="96" t="s">
        <v>4501</v>
      </c>
      <c r="AS603" s="88" t="s">
        <v>4502</v>
      </c>
      <c r="AT603" s="68" t="s">
        <v>4503</v>
      </c>
      <c r="AU603" s="132"/>
      <c r="AV603" s="132"/>
      <c r="AW603" s="68" t="s">
        <v>560</v>
      </c>
      <c r="AX603" s="132"/>
      <c r="AY603" s="132"/>
      <c r="AZ603" s="106" t="s">
        <v>4504</v>
      </c>
      <c r="BA603" s="112" t="s">
        <v>4505</v>
      </c>
      <c r="BB603" s="72">
        <f t="shared" ref="BB603:BB604" si="22">BC603</f>
        <v>3600</v>
      </c>
      <c r="BC603" s="72">
        <v>3600.0</v>
      </c>
      <c r="BD603" s="73">
        <v>3600.0</v>
      </c>
      <c r="BE603" s="60"/>
      <c r="BF603" s="60"/>
      <c r="BG603" s="60"/>
      <c r="BH603" s="60"/>
      <c r="BI603" s="60"/>
      <c r="BJ603" s="74" t="s">
        <v>236</v>
      </c>
      <c r="BK603" s="74">
        <v>7.0</v>
      </c>
      <c r="BL603" s="70"/>
      <c r="BM603" s="60"/>
      <c r="BN603" s="60" t="s">
        <v>370</v>
      </c>
      <c r="BO603" s="64" t="s">
        <v>290</v>
      </c>
      <c r="BP603" s="64"/>
      <c r="BQ603" s="64" t="s">
        <v>382</v>
      </c>
      <c r="BR603" s="64" t="s">
        <v>418</v>
      </c>
      <c r="BS603" s="60"/>
      <c r="BT603" s="60"/>
      <c r="BU603" s="60"/>
      <c r="BV603" s="60"/>
      <c r="BW603" s="60"/>
      <c r="BX603" s="60"/>
      <c r="BY603" s="64"/>
      <c r="BZ603" s="118" t="s">
        <v>327</v>
      </c>
      <c r="CA603" s="62" t="s">
        <v>293</v>
      </c>
      <c r="CB603" s="64"/>
      <c r="CC603" s="64"/>
      <c r="CD603" s="62" t="s">
        <v>4506</v>
      </c>
      <c r="CE603" s="60"/>
      <c r="CF603" s="60"/>
      <c r="CG603" s="60"/>
      <c r="CH603" s="60"/>
      <c r="CI603" s="62" t="s">
        <v>4507</v>
      </c>
      <c r="CJ603" s="60"/>
      <c r="CK603" s="60"/>
      <c r="CL603" s="60"/>
      <c r="CM603" s="60"/>
      <c r="CN603" s="62"/>
      <c r="CO603" s="60"/>
      <c r="CP603" s="64" t="s">
        <v>1091</v>
      </c>
      <c r="CQ603" s="62" t="s">
        <v>2232</v>
      </c>
      <c r="CR603" s="60" t="s">
        <v>1091</v>
      </c>
      <c r="CS603" s="60" t="s">
        <v>592</v>
      </c>
      <c r="CT603" s="96" t="s">
        <v>4508</v>
      </c>
      <c r="CU603" s="64"/>
      <c r="CV603" s="64" t="s">
        <v>242</v>
      </c>
      <c r="CW603" s="212">
        <v>43837.0</v>
      </c>
      <c r="CX603" s="64" t="s">
        <v>242</v>
      </c>
      <c r="CY603" s="212">
        <v>43837.0</v>
      </c>
      <c r="CZ603" s="64" t="s">
        <v>243</v>
      </c>
      <c r="DA603" s="212">
        <v>43837.0</v>
      </c>
      <c r="DB603" s="70" t="s">
        <v>424</v>
      </c>
      <c r="DC603" s="96">
        <v>7.0</v>
      </c>
      <c r="DD603" s="70"/>
      <c r="DE603" s="70"/>
      <c r="DF603" s="70"/>
      <c r="DG603" s="64"/>
      <c r="DH603" s="64"/>
      <c r="DI603" s="64"/>
      <c r="DJ603" s="74" t="s">
        <v>4509</v>
      </c>
      <c r="DK603" s="60"/>
      <c r="DL603" s="60"/>
      <c r="DM603" s="60"/>
      <c r="DN603" s="60"/>
      <c r="DO603" s="244" t="s">
        <v>4510</v>
      </c>
      <c r="DP603" s="82"/>
      <c r="DQ603" s="82"/>
      <c r="DR603" s="82"/>
      <c r="DS603" s="82"/>
      <c r="DT603" s="82"/>
      <c r="DU603" s="82"/>
      <c r="DV603" s="82"/>
      <c r="DW603" s="82"/>
      <c r="DX603" s="82"/>
      <c r="DY603" s="74" t="s">
        <v>4511</v>
      </c>
      <c r="DZ603" s="60">
        <v>2.0</v>
      </c>
      <c r="EA603" s="82"/>
      <c r="EB603" s="60" t="s">
        <v>4512</v>
      </c>
      <c r="EC603" s="91" t="s">
        <v>1396</v>
      </c>
      <c r="ED603" s="84" t="s">
        <v>251</v>
      </c>
      <c r="EE603" s="85" t="s">
        <v>4513</v>
      </c>
      <c r="EF603" s="96">
        <v>5.0</v>
      </c>
      <c r="EG603" s="64" t="s">
        <v>251</v>
      </c>
      <c r="EH603" s="96" t="s">
        <v>251</v>
      </c>
      <c r="EI603" s="96">
        <v>250.0</v>
      </c>
      <c r="EJ603" s="92"/>
      <c r="EK603" s="92"/>
      <c r="EL603" s="92"/>
      <c r="EM603" s="92"/>
      <c r="EN603" s="92"/>
      <c r="EO603" s="92"/>
      <c r="EP603" s="92"/>
      <c r="EQ603" s="92"/>
      <c r="ER603" s="92"/>
    </row>
    <row r="604">
      <c r="A604" s="56" t="str">
        <f t="shared" si="9"/>
        <v>ESP-0601</v>
      </c>
      <c r="B604" s="57" t="s">
        <v>4514</v>
      </c>
      <c r="C604" s="101" t="s">
        <v>4515</v>
      </c>
      <c r="D604" s="59"/>
      <c r="E604" s="60" t="s">
        <v>219</v>
      </c>
      <c r="F604" s="61"/>
      <c r="G604" s="61" t="s">
        <v>175</v>
      </c>
      <c r="H604" s="61" t="s">
        <v>175</v>
      </c>
      <c r="I604" s="61"/>
      <c r="J604" s="96"/>
      <c r="K604" s="96"/>
      <c r="L604" s="96" t="s">
        <v>4516</v>
      </c>
      <c r="M604" s="96" t="s">
        <v>4517</v>
      </c>
      <c r="N604" s="63"/>
      <c r="O604" s="60" t="s">
        <v>232</v>
      </c>
      <c r="P604" s="60" t="s">
        <v>341</v>
      </c>
      <c r="Q604" s="60" t="s">
        <v>179</v>
      </c>
      <c r="R604" s="60" t="s">
        <v>278</v>
      </c>
      <c r="S604" s="63"/>
      <c r="T604" s="60" t="s">
        <v>433</v>
      </c>
      <c r="U604" s="60" t="s">
        <v>267</v>
      </c>
      <c r="V604" s="60"/>
      <c r="W604" s="60"/>
      <c r="X604" s="60"/>
      <c r="Y604" s="62" t="s">
        <v>524</v>
      </c>
      <c r="Z604" s="60"/>
      <c r="AA604" s="60"/>
      <c r="AB604" s="60"/>
      <c r="AC604" s="60"/>
      <c r="AD604" s="60"/>
      <c r="AE604" s="60"/>
      <c r="AF604" s="60"/>
      <c r="AG604" s="60"/>
      <c r="AH604" s="60"/>
      <c r="AI604" s="60"/>
      <c r="AJ604" s="60"/>
      <c r="AK604" s="60"/>
      <c r="AL604" s="64" t="s">
        <v>183</v>
      </c>
      <c r="AM604" s="65"/>
      <c r="AN604" s="64"/>
      <c r="AO604" s="66"/>
      <c r="AP604" s="67"/>
      <c r="AQ604" s="88"/>
      <c r="AR604" s="69"/>
      <c r="AS604" s="70"/>
      <c r="AT604" s="69"/>
      <c r="AU604" s="68"/>
      <c r="AV604" s="68"/>
      <c r="AW604" s="68"/>
      <c r="AX604" s="68"/>
      <c r="AY604" s="68"/>
      <c r="AZ604" s="69"/>
      <c r="BA604" s="71"/>
      <c r="BB604" s="72" t="str">
        <f t="shared" si="22"/>
        <v>3800 a 4800</v>
      </c>
      <c r="BC604" s="72" t="s">
        <v>4518</v>
      </c>
      <c r="BD604" s="73" t="s">
        <v>4518</v>
      </c>
      <c r="BE604" s="60"/>
      <c r="BF604" s="60"/>
      <c r="BG604" s="60"/>
      <c r="BH604" s="60"/>
      <c r="BI604" s="60"/>
      <c r="BJ604" s="74" t="s">
        <v>236</v>
      </c>
      <c r="BK604" s="74"/>
      <c r="BL604" s="76"/>
      <c r="BM604" s="60"/>
      <c r="BN604" s="110" t="s">
        <v>370</v>
      </c>
      <c r="BO604" s="110" t="s">
        <v>290</v>
      </c>
      <c r="BP604" s="110"/>
      <c r="BQ604" s="110" t="s">
        <v>382</v>
      </c>
      <c r="BR604" s="60"/>
      <c r="BS604" s="60"/>
      <c r="BT604" s="60"/>
      <c r="BU604" s="60"/>
      <c r="BV604" s="60"/>
      <c r="BW604" s="60"/>
      <c r="BX604" s="60"/>
      <c r="BY604" s="77"/>
      <c r="BZ604" s="110" t="s">
        <v>3191</v>
      </c>
      <c r="CA604" s="110" t="s">
        <v>293</v>
      </c>
      <c r="CB604" s="66"/>
      <c r="CC604" s="66"/>
      <c r="CD604" s="62" t="s">
        <v>4519</v>
      </c>
      <c r="CE604" s="78"/>
      <c r="CF604" s="78"/>
      <c r="CG604" s="78"/>
      <c r="CH604" s="78"/>
      <c r="CI604" s="62" t="s">
        <v>4520</v>
      </c>
      <c r="CJ604" s="78"/>
      <c r="CK604" s="78"/>
      <c r="CL604" s="78"/>
      <c r="CM604" s="78"/>
      <c r="CN604" s="62"/>
      <c r="CO604" s="60"/>
      <c r="CP604" s="60" t="s">
        <v>1106</v>
      </c>
      <c r="CQ604" s="60" t="s">
        <v>1391</v>
      </c>
      <c r="CR604" s="60"/>
      <c r="CS604" s="60"/>
      <c r="CT604" s="78"/>
      <c r="CU604" s="78" t="s">
        <v>4521</v>
      </c>
      <c r="CV604" s="78"/>
      <c r="CW604" s="78"/>
      <c r="CX604" s="60"/>
      <c r="CY604" s="60"/>
      <c r="CZ604" s="60"/>
      <c r="DA604" s="60"/>
      <c r="DB604" s="79"/>
      <c r="DC604" s="79"/>
      <c r="DD604" s="79"/>
      <c r="DE604" s="79"/>
      <c r="DF604" s="79"/>
      <c r="DG604" s="60"/>
      <c r="DH604" s="60"/>
      <c r="DI604" s="60"/>
      <c r="DJ604" s="74" t="s">
        <v>3184</v>
      </c>
      <c r="DK604" s="62"/>
      <c r="DL604" s="62"/>
      <c r="DM604" s="62"/>
      <c r="DN604" s="62"/>
      <c r="DO604" s="74">
        <v>2.0</v>
      </c>
      <c r="DP604" s="82"/>
      <c r="DQ604" s="82"/>
      <c r="DR604" s="82"/>
      <c r="DS604" s="82"/>
      <c r="DT604" s="82"/>
      <c r="DU604" s="82"/>
      <c r="DV604" s="82"/>
      <c r="DW604" s="82"/>
      <c r="DX604" s="82"/>
      <c r="DY604" s="82"/>
      <c r="DZ604" s="82"/>
      <c r="EA604" s="82"/>
      <c r="EB604" s="82"/>
      <c r="EC604" s="91" t="s">
        <v>270</v>
      </c>
      <c r="ED604" s="84" t="s">
        <v>190</v>
      </c>
      <c r="EE604" s="85"/>
      <c r="EF604" s="82"/>
      <c r="EG604" s="64" t="s">
        <v>251</v>
      </c>
      <c r="EH604" s="96" t="s">
        <v>251</v>
      </c>
      <c r="EI604" s="96">
        <v>250.0</v>
      </c>
      <c r="EJ604" s="96"/>
      <c r="EK604" s="96"/>
      <c r="EL604" s="96"/>
      <c r="EM604" s="96"/>
      <c r="EN604" s="96"/>
      <c r="EO604" s="96"/>
      <c r="EP604" s="96"/>
      <c r="EQ604" s="96"/>
      <c r="ER604" s="96"/>
    </row>
    <row r="605">
      <c r="A605" s="56" t="str">
        <f t="shared" si="9"/>
        <v>ESP-0602</v>
      </c>
      <c r="B605" s="57" t="s">
        <v>4522</v>
      </c>
      <c r="C605" s="87" t="s">
        <v>4523</v>
      </c>
      <c r="D605" s="59"/>
      <c r="E605" s="60" t="s">
        <v>193</v>
      </c>
      <c r="F605" s="61" t="s">
        <v>175</v>
      </c>
      <c r="G605" s="61"/>
      <c r="H605" s="61"/>
      <c r="I605" s="61"/>
      <c r="J605" s="60"/>
      <c r="K605" s="60"/>
      <c r="L605" s="60" t="s">
        <v>1679</v>
      </c>
      <c r="M605" s="60" t="s">
        <v>4524</v>
      </c>
      <c r="N605" s="63"/>
      <c r="O605" s="63"/>
      <c r="P605" s="60" t="s">
        <v>341</v>
      </c>
      <c r="Q605" s="63"/>
      <c r="R605" s="60"/>
      <c r="S605" s="63"/>
      <c r="T605" s="60" t="s">
        <v>317</v>
      </c>
      <c r="U605" s="60"/>
      <c r="V605" s="60"/>
      <c r="W605" s="60"/>
      <c r="X605" s="60"/>
      <c r="Y605" s="62" t="s">
        <v>325</v>
      </c>
      <c r="Z605" s="60"/>
      <c r="AA605" s="60"/>
      <c r="AB605" s="60"/>
      <c r="AC605" s="60"/>
      <c r="AD605" s="60"/>
      <c r="AE605" s="60"/>
      <c r="AF605" s="60"/>
      <c r="AG605" s="60"/>
      <c r="AH605" s="60"/>
      <c r="AI605" s="60"/>
      <c r="AJ605" s="60"/>
      <c r="AK605" s="60"/>
      <c r="AL605" s="64" t="s">
        <v>183</v>
      </c>
      <c r="AM605" s="65"/>
      <c r="AN605" s="64"/>
      <c r="AO605" s="66"/>
      <c r="AP605" s="67"/>
      <c r="AQ605" s="68"/>
      <c r="AR605" s="69"/>
      <c r="AS605" s="70"/>
      <c r="AT605" s="69"/>
      <c r="AU605" s="68"/>
      <c r="AV605" s="68"/>
      <c r="AW605" s="68"/>
      <c r="AX605" s="68"/>
      <c r="AY605" s="68"/>
      <c r="AZ605" s="69"/>
      <c r="BA605" s="71"/>
      <c r="BB605" s="72"/>
      <c r="BC605" s="72">
        <v>1500.0</v>
      </c>
      <c r="BD605" s="73">
        <v>1500.0</v>
      </c>
      <c r="BE605" s="60"/>
      <c r="BF605" s="60"/>
      <c r="BG605" s="60"/>
      <c r="BH605" s="60"/>
      <c r="BI605" s="60"/>
      <c r="BJ605" s="74"/>
      <c r="BK605" s="74"/>
      <c r="BL605" s="76"/>
      <c r="BM605" s="60"/>
      <c r="BN605" s="60"/>
      <c r="BO605" s="60"/>
      <c r="BP605" s="60"/>
      <c r="BQ605" s="60"/>
      <c r="BR605" s="60"/>
      <c r="BS605" s="60"/>
      <c r="BT605" s="60"/>
      <c r="BU605" s="60"/>
      <c r="BV605" s="60"/>
      <c r="BW605" s="60"/>
      <c r="BX605" s="60"/>
      <c r="BY605" s="77"/>
      <c r="BZ605" s="66"/>
      <c r="CA605" s="66"/>
      <c r="CB605" s="66"/>
      <c r="CC605" s="66"/>
      <c r="CD605" s="62" t="s">
        <v>902</v>
      </c>
      <c r="CE605" s="78"/>
      <c r="CF605" s="78"/>
      <c r="CG605" s="78"/>
      <c r="CH605" s="78"/>
      <c r="CI605" s="62" t="s">
        <v>4525</v>
      </c>
      <c r="CJ605" s="78"/>
      <c r="CK605" s="78"/>
      <c r="CL605" s="78"/>
      <c r="CM605" s="78"/>
      <c r="CN605" s="62" t="s">
        <v>4525</v>
      </c>
      <c r="CO605" s="60"/>
      <c r="CP605" s="60"/>
      <c r="CQ605" s="60"/>
      <c r="CR605" s="60"/>
      <c r="CS605" s="60"/>
      <c r="CT605" s="78"/>
      <c r="CU605" s="78" t="s">
        <v>4525</v>
      </c>
      <c r="CV605" s="78"/>
      <c r="CW605" s="78"/>
      <c r="CX605" s="60"/>
      <c r="CY605" s="60"/>
      <c r="CZ605" s="60"/>
      <c r="DA605" s="60"/>
      <c r="DB605" s="79"/>
      <c r="DC605" s="79"/>
      <c r="DD605" s="79"/>
      <c r="DE605" s="79"/>
      <c r="DF605" s="79"/>
      <c r="DG605" s="60"/>
      <c r="DH605" s="60"/>
      <c r="DI605" s="60"/>
      <c r="DJ605" s="74" t="s">
        <v>4526</v>
      </c>
      <c r="DK605" s="62"/>
      <c r="DL605" s="62"/>
      <c r="DM605" s="62"/>
      <c r="DN605" s="62"/>
      <c r="DO605" s="74">
        <v>2.0</v>
      </c>
      <c r="DP605" s="82" t="s">
        <v>189</v>
      </c>
      <c r="DQ605" s="82"/>
      <c r="DR605" s="82"/>
      <c r="DS605" s="82"/>
      <c r="DT605" s="82"/>
      <c r="DU605" s="82"/>
      <c r="DV605" s="82"/>
      <c r="DW605" s="82"/>
      <c r="DX605" s="82"/>
      <c r="DY605" s="82"/>
      <c r="DZ605" s="82"/>
      <c r="EA605" s="82"/>
      <c r="EB605" s="82"/>
      <c r="EC605" s="91"/>
      <c r="ED605" s="84" t="s">
        <v>190</v>
      </c>
      <c r="EE605" s="85"/>
      <c r="EF605" s="82"/>
      <c r="EG605" s="70" t="s">
        <v>190</v>
      </c>
      <c r="EH605" s="92"/>
      <c r="EI605" s="92"/>
      <c r="EJ605" s="92"/>
      <c r="EK605" s="92"/>
      <c r="EL605" s="92"/>
      <c r="EM605" s="92"/>
      <c r="EN605" s="92"/>
      <c r="EO605" s="92"/>
      <c r="EP605" s="92"/>
      <c r="EQ605" s="92"/>
      <c r="ER605" s="92"/>
    </row>
    <row r="606">
      <c r="A606" s="56" t="str">
        <f t="shared" si="9"/>
        <v>ESP-0603</v>
      </c>
      <c r="B606" s="57" t="s">
        <v>4527</v>
      </c>
      <c r="C606" s="101" t="s">
        <v>4528</v>
      </c>
      <c r="D606" s="59"/>
      <c r="E606" s="60" t="s">
        <v>193</v>
      </c>
      <c r="F606" s="113"/>
      <c r="G606" s="113"/>
      <c r="H606" s="113"/>
      <c r="I606" s="113"/>
      <c r="J606" s="70"/>
      <c r="K606" s="70"/>
      <c r="L606" s="70"/>
      <c r="M606" s="70"/>
      <c r="N606" s="82"/>
      <c r="O606" s="60" t="s">
        <v>232</v>
      </c>
      <c r="P606" s="60" t="s">
        <v>196</v>
      </c>
      <c r="Q606" s="60" t="s">
        <v>179</v>
      </c>
      <c r="R606" s="60" t="s">
        <v>278</v>
      </c>
      <c r="S606" s="82"/>
      <c r="T606" s="60" t="s">
        <v>197</v>
      </c>
      <c r="U606" s="60" t="s">
        <v>233</v>
      </c>
      <c r="V606" s="60"/>
      <c r="W606" s="82"/>
      <c r="X606" s="60"/>
      <c r="Y606" s="64"/>
      <c r="Z606" s="82"/>
      <c r="AA606" s="82"/>
      <c r="AB606" s="82"/>
      <c r="AC606" s="82"/>
      <c r="AD606" s="82"/>
      <c r="AE606" s="82"/>
      <c r="AF606" s="82"/>
      <c r="AG606" s="82"/>
      <c r="AH606" s="82"/>
      <c r="AI606" s="82"/>
      <c r="AJ606" s="82"/>
      <c r="AK606" s="82"/>
      <c r="AL606" s="70" t="s">
        <v>235</v>
      </c>
      <c r="AM606" s="70"/>
      <c r="AN606" s="96">
        <v>5.0</v>
      </c>
      <c r="AO606" s="70"/>
      <c r="AP606" s="97"/>
      <c r="AQ606" s="68"/>
      <c r="AR606" s="70"/>
      <c r="AS606" s="70"/>
      <c r="AT606" s="70"/>
      <c r="AU606" s="68"/>
      <c r="AV606" s="68"/>
      <c r="AW606" s="68"/>
      <c r="AX606" s="68"/>
      <c r="AY606" s="68"/>
      <c r="AZ606" s="70"/>
      <c r="BA606" s="71"/>
      <c r="BB606" s="97"/>
      <c r="BC606" s="97"/>
      <c r="BD606" s="72"/>
      <c r="BE606" s="82"/>
      <c r="BF606" s="82"/>
      <c r="BG606" s="82"/>
      <c r="BH606" s="82"/>
      <c r="BI606" s="82"/>
      <c r="BJ606" s="90"/>
      <c r="BK606" s="90"/>
      <c r="BL606" s="70"/>
      <c r="BM606" s="82"/>
      <c r="BN606" s="82"/>
      <c r="BO606" s="82"/>
      <c r="BP606" s="82"/>
      <c r="BQ606" s="82"/>
      <c r="BR606" s="82"/>
      <c r="BS606" s="82"/>
      <c r="BT606" s="82"/>
      <c r="BU606" s="82"/>
      <c r="BV606" s="82"/>
      <c r="BW606" s="82"/>
      <c r="BX606" s="82"/>
      <c r="BY606" s="70"/>
      <c r="BZ606" s="70"/>
      <c r="CA606" s="70"/>
      <c r="CB606" s="70"/>
      <c r="CC606" s="70"/>
      <c r="CD606" s="70"/>
      <c r="CE606" s="82"/>
      <c r="CF606" s="82"/>
      <c r="CG606" s="82"/>
      <c r="CH606" s="82"/>
      <c r="CI606" s="70"/>
      <c r="CJ606" s="82"/>
      <c r="CK606" s="82"/>
      <c r="CL606" s="82"/>
      <c r="CM606" s="82"/>
      <c r="CN606" s="70"/>
      <c r="CO606" s="82"/>
      <c r="CP606" s="82"/>
      <c r="CQ606" s="82"/>
      <c r="CR606" s="82"/>
      <c r="CS606" s="82"/>
      <c r="CT606" s="82"/>
      <c r="CU606" s="82"/>
      <c r="CV606" s="82"/>
      <c r="CW606" s="82"/>
      <c r="CX606" s="82"/>
      <c r="CY606" s="82"/>
      <c r="CZ606" s="82"/>
      <c r="DA606" s="82"/>
      <c r="DB606" s="82"/>
      <c r="DC606" s="82"/>
      <c r="DD606" s="82"/>
      <c r="DE606" s="82"/>
      <c r="DF606" s="82"/>
      <c r="DG606" s="82"/>
      <c r="DH606" s="82"/>
      <c r="DI606" s="82"/>
      <c r="DJ606" s="90"/>
      <c r="DK606" s="70"/>
      <c r="DL606" s="70"/>
      <c r="DM606" s="70"/>
      <c r="DN606" s="70"/>
      <c r="DO606" s="90"/>
      <c r="DP606" s="82"/>
      <c r="DQ606" s="70"/>
      <c r="DR606" s="70"/>
      <c r="DS606" s="70"/>
      <c r="DT606" s="70"/>
      <c r="DU606" s="70"/>
      <c r="DV606" s="70"/>
      <c r="DW606" s="82"/>
      <c r="DX606" s="82"/>
      <c r="DY606" s="82"/>
      <c r="DZ606" s="82"/>
      <c r="EA606" s="82"/>
      <c r="EB606" s="60"/>
      <c r="EC606" s="91" t="s">
        <v>270</v>
      </c>
      <c r="ED606" s="84" t="s">
        <v>190</v>
      </c>
      <c r="EE606" s="85"/>
      <c r="EF606" s="82"/>
      <c r="EG606" s="64" t="s">
        <v>251</v>
      </c>
      <c r="EH606" s="92"/>
      <c r="EI606" s="92"/>
      <c r="EJ606" s="92"/>
      <c r="EK606" s="92"/>
      <c r="EL606" s="92"/>
      <c r="EM606" s="92"/>
      <c r="EN606" s="92"/>
      <c r="EO606" s="92"/>
      <c r="EP606" s="92"/>
      <c r="EQ606" s="92"/>
      <c r="ER606" s="92"/>
    </row>
    <row r="607">
      <c r="A607" s="56" t="str">
        <f t="shared" si="9"/>
        <v>ESP-0604</v>
      </c>
      <c r="B607" s="57" t="s">
        <v>4529</v>
      </c>
      <c r="C607" s="101" t="s">
        <v>4530</v>
      </c>
      <c r="D607" s="59"/>
      <c r="E607" s="60" t="s">
        <v>219</v>
      </c>
      <c r="F607" s="61"/>
      <c r="G607" s="61" t="s">
        <v>175</v>
      </c>
      <c r="H607" s="61"/>
      <c r="I607" s="61"/>
      <c r="J607" s="96"/>
      <c r="K607" s="96"/>
      <c r="L607" s="96" t="s">
        <v>4531</v>
      </c>
      <c r="M607" s="96" t="s">
        <v>3688</v>
      </c>
      <c r="N607" s="63"/>
      <c r="O607" s="60" t="s">
        <v>232</v>
      </c>
      <c r="P607" s="60" t="s">
        <v>196</v>
      </c>
      <c r="Q607" s="60" t="s">
        <v>179</v>
      </c>
      <c r="R607" s="60" t="s">
        <v>278</v>
      </c>
      <c r="S607" s="63"/>
      <c r="T607" s="60" t="s">
        <v>197</v>
      </c>
      <c r="U607" s="60" t="s">
        <v>536</v>
      </c>
      <c r="V607" s="60"/>
      <c r="W607" s="60"/>
      <c r="X607" s="60"/>
      <c r="Y607" s="62" t="s">
        <v>325</v>
      </c>
      <c r="Z607" s="60"/>
      <c r="AA607" s="60"/>
      <c r="AB607" s="60"/>
      <c r="AC607" s="60"/>
      <c r="AD607" s="60"/>
      <c r="AE607" s="60"/>
      <c r="AF607" s="60"/>
      <c r="AG607" s="60"/>
      <c r="AH607" s="60"/>
      <c r="AI607" s="60"/>
      <c r="AJ607" s="60"/>
      <c r="AK607" s="60"/>
      <c r="AL607" s="64" t="s">
        <v>183</v>
      </c>
      <c r="AM607" s="65"/>
      <c r="AN607" s="64"/>
      <c r="AO607" s="66"/>
      <c r="AP607" s="67"/>
      <c r="AQ607" s="68"/>
      <c r="AR607" s="69"/>
      <c r="AS607" s="70"/>
      <c r="AT607" s="69"/>
      <c r="AU607" s="68"/>
      <c r="AV607" s="68"/>
      <c r="AW607" s="68"/>
      <c r="AX607" s="68"/>
      <c r="AY607" s="68"/>
      <c r="AZ607" s="69"/>
      <c r="BA607" s="71"/>
      <c r="BB607" s="72" t="str">
        <f t="shared" ref="BB607:BB609" si="23">BC607</f>
        <v>23200 a 29000
</v>
      </c>
      <c r="BC607" s="72" t="s">
        <v>4532</v>
      </c>
      <c r="BD607" s="73" t="s">
        <v>4532</v>
      </c>
      <c r="BE607" s="60"/>
      <c r="BF607" s="60"/>
      <c r="BG607" s="60"/>
      <c r="BH607" s="60"/>
      <c r="BI607" s="60"/>
      <c r="BJ607" s="74" t="s">
        <v>236</v>
      </c>
      <c r="BK607" s="74"/>
      <c r="BL607" s="76"/>
      <c r="BM607" s="60"/>
      <c r="BN607" s="110" t="s">
        <v>357</v>
      </c>
      <c r="BO607" s="110" t="s">
        <v>290</v>
      </c>
      <c r="BP607" s="110"/>
      <c r="BQ607" s="110" t="s">
        <v>291</v>
      </c>
      <c r="BR607" s="60"/>
      <c r="BS607" s="60"/>
      <c r="BT607" s="60"/>
      <c r="BU607" s="60"/>
      <c r="BV607" s="60"/>
      <c r="BW607" s="60"/>
      <c r="BX607" s="60"/>
      <c r="BY607" s="77"/>
      <c r="BZ607" s="111" t="s">
        <v>327</v>
      </c>
      <c r="CA607" s="110" t="s">
        <v>359</v>
      </c>
      <c r="CB607" s="66"/>
      <c r="CC607" s="66"/>
      <c r="CD607" s="62" t="s">
        <v>1709</v>
      </c>
      <c r="CE607" s="78"/>
      <c r="CF607" s="78"/>
      <c r="CG607" s="78"/>
      <c r="CH607" s="78"/>
      <c r="CI607" s="62" t="s">
        <v>1284</v>
      </c>
      <c r="CJ607" s="78"/>
      <c r="CK607" s="78"/>
      <c r="CL607" s="78"/>
      <c r="CM607" s="78"/>
      <c r="CN607" s="62"/>
      <c r="CO607" s="60"/>
      <c r="CP607" s="60" t="s">
        <v>1994</v>
      </c>
      <c r="CQ607" s="60"/>
      <c r="CR607" s="60"/>
      <c r="CS607" s="60"/>
      <c r="CT607" s="78"/>
      <c r="CU607" s="78" t="s">
        <v>4533</v>
      </c>
      <c r="CV607" s="78"/>
      <c r="CW607" s="78"/>
      <c r="CX607" s="60"/>
      <c r="CY607" s="60"/>
      <c r="CZ607" s="60"/>
      <c r="DA607" s="60"/>
      <c r="DB607" s="79"/>
      <c r="DC607" s="79"/>
      <c r="DD607" s="79"/>
      <c r="DE607" s="79"/>
      <c r="DF607" s="79"/>
      <c r="DG607" s="60"/>
      <c r="DH607" s="60"/>
      <c r="DI607" s="60"/>
      <c r="DJ607" s="74" t="s">
        <v>4534</v>
      </c>
      <c r="DK607" s="62"/>
      <c r="DL607" s="62"/>
      <c r="DM607" s="62"/>
      <c r="DN607" s="62"/>
      <c r="DO607" s="74">
        <v>2.0</v>
      </c>
      <c r="DP607" s="82"/>
      <c r="DQ607" s="82"/>
      <c r="DR607" s="82"/>
      <c r="DS607" s="82"/>
      <c r="DT607" s="82"/>
      <c r="DU607" s="82"/>
      <c r="DV607" s="82"/>
      <c r="DW607" s="82"/>
      <c r="DX607" s="82"/>
      <c r="DY607" s="82"/>
      <c r="DZ607" s="82"/>
      <c r="EA607" s="82"/>
      <c r="EB607" s="82"/>
      <c r="EC607" s="91" t="s">
        <v>270</v>
      </c>
      <c r="ED607" s="84" t="s">
        <v>190</v>
      </c>
      <c r="EE607" s="85"/>
      <c r="EF607" s="82"/>
      <c r="EG607" s="70" t="s">
        <v>251</v>
      </c>
      <c r="EH607" s="92"/>
      <c r="EI607" s="92"/>
      <c r="EJ607" s="92"/>
      <c r="EK607" s="92"/>
      <c r="EL607" s="92"/>
      <c r="EM607" s="92"/>
      <c r="EN607" s="92"/>
      <c r="EO607" s="92"/>
      <c r="EP607" s="92"/>
      <c r="EQ607" s="92"/>
      <c r="ER607" s="92"/>
    </row>
    <row r="608">
      <c r="A608" s="56" t="str">
        <f t="shared" si="9"/>
        <v>ESP-0605</v>
      </c>
      <c r="B608" s="57" t="s">
        <v>4535</v>
      </c>
      <c r="C608" s="101" t="s">
        <v>4536</v>
      </c>
      <c r="D608" s="59"/>
      <c r="E608" s="60" t="s">
        <v>219</v>
      </c>
      <c r="F608" s="61"/>
      <c r="G608" s="61" t="s">
        <v>175</v>
      </c>
      <c r="H608" s="61"/>
      <c r="I608" s="61"/>
      <c r="J608" s="96"/>
      <c r="K608" s="96"/>
      <c r="L608" s="96" t="s">
        <v>4537</v>
      </c>
      <c r="M608" s="96" t="s">
        <v>4150</v>
      </c>
      <c r="N608" s="63"/>
      <c r="O608" s="63"/>
      <c r="P608" s="60" t="s">
        <v>196</v>
      </c>
      <c r="Q608" s="63" t="s">
        <v>179</v>
      </c>
      <c r="R608" s="60" t="s">
        <v>278</v>
      </c>
      <c r="S608" s="63"/>
      <c r="T608" s="60" t="s">
        <v>213</v>
      </c>
      <c r="U608" s="60" t="s">
        <v>557</v>
      </c>
      <c r="V608" s="60"/>
      <c r="W608" s="60"/>
      <c r="X608" s="60"/>
      <c r="Y608" s="62" t="s">
        <v>325</v>
      </c>
      <c r="Z608" s="60"/>
      <c r="AA608" s="60"/>
      <c r="AB608" s="60"/>
      <c r="AC608" s="60"/>
      <c r="AD608" s="60"/>
      <c r="AE608" s="60"/>
      <c r="AF608" s="60"/>
      <c r="AG608" s="60"/>
      <c r="AH608" s="60"/>
      <c r="AI608" s="60"/>
      <c r="AJ608" s="60"/>
      <c r="AK608" s="60"/>
      <c r="AL608" s="96" t="s">
        <v>235</v>
      </c>
      <c r="AM608" s="65"/>
      <c r="AN608" s="64"/>
      <c r="AO608" s="66"/>
      <c r="AP608" s="67"/>
      <c r="AQ608" s="68"/>
      <c r="AR608" s="69"/>
      <c r="AS608" s="70"/>
      <c r="AT608" s="69"/>
      <c r="AU608" s="68"/>
      <c r="AV608" s="68"/>
      <c r="AW608" s="68"/>
      <c r="AX608" s="68"/>
      <c r="AY608" s="68"/>
      <c r="AZ608" s="69"/>
      <c r="BA608" s="71"/>
      <c r="BB608" s="72" t="str">
        <f t="shared" si="23"/>
        <v>23200; 29000
</v>
      </c>
      <c r="BC608" s="72" t="s">
        <v>4538</v>
      </c>
      <c r="BD608" s="73" t="s">
        <v>4538</v>
      </c>
      <c r="BE608" s="60"/>
      <c r="BF608" s="60"/>
      <c r="BG608" s="60"/>
      <c r="BH608" s="60"/>
      <c r="BI608" s="60"/>
      <c r="BJ608" s="74"/>
      <c r="BK608" s="74"/>
      <c r="BL608" s="76"/>
      <c r="BM608" s="60"/>
      <c r="BN608" s="110" t="s">
        <v>370</v>
      </c>
      <c r="BO608" s="110" t="s">
        <v>290</v>
      </c>
      <c r="BP608" s="110"/>
      <c r="BQ608" s="110" t="s">
        <v>291</v>
      </c>
      <c r="BR608" s="60"/>
      <c r="BS608" s="60"/>
      <c r="BT608" s="60"/>
      <c r="BU608" s="60"/>
      <c r="BV608" s="60"/>
      <c r="BW608" s="60"/>
      <c r="BX608" s="60"/>
      <c r="BY608" s="77"/>
      <c r="BZ608" s="111" t="s">
        <v>327</v>
      </c>
      <c r="CA608" s="110" t="s">
        <v>359</v>
      </c>
      <c r="CB608" s="66"/>
      <c r="CC608" s="66"/>
      <c r="CD608" s="62" t="s">
        <v>1709</v>
      </c>
      <c r="CE608" s="78"/>
      <c r="CF608" s="78"/>
      <c r="CG608" s="78"/>
      <c r="CH608" s="78"/>
      <c r="CI608" s="62" t="s">
        <v>1284</v>
      </c>
      <c r="CJ608" s="78"/>
      <c r="CK608" s="78"/>
      <c r="CL608" s="78"/>
      <c r="CM608" s="78"/>
      <c r="CN608" s="62"/>
      <c r="CO608" s="60"/>
      <c r="CP608" s="60" t="s">
        <v>1994</v>
      </c>
      <c r="CQ608" s="60"/>
      <c r="CR608" s="60"/>
      <c r="CS608" s="60"/>
      <c r="CT608" s="78"/>
      <c r="CU608" s="78" t="s">
        <v>4533</v>
      </c>
      <c r="CV608" s="78"/>
      <c r="CW608" s="78"/>
      <c r="CX608" s="60"/>
      <c r="CY608" s="60"/>
      <c r="CZ608" s="60"/>
      <c r="DA608" s="60"/>
      <c r="DB608" s="79"/>
      <c r="DC608" s="79"/>
      <c r="DD608" s="79"/>
      <c r="DE608" s="79"/>
      <c r="DF608" s="79"/>
      <c r="DG608" s="60"/>
      <c r="DH608" s="60"/>
      <c r="DI608" s="60"/>
      <c r="DJ608" s="74" t="s">
        <v>4534</v>
      </c>
      <c r="DK608" s="62"/>
      <c r="DL608" s="62"/>
      <c r="DM608" s="62"/>
      <c r="DN608" s="62"/>
      <c r="DO608" s="74">
        <v>2.0</v>
      </c>
      <c r="DP608" s="82" t="s">
        <v>189</v>
      </c>
      <c r="DQ608" s="82"/>
      <c r="DR608" s="82"/>
      <c r="DS608" s="82"/>
      <c r="DT608" s="82"/>
      <c r="DU608" s="82"/>
      <c r="DV608" s="82"/>
      <c r="DW608" s="82"/>
      <c r="DX608" s="82"/>
      <c r="DY608" s="82"/>
      <c r="DZ608" s="82"/>
      <c r="EA608" s="82"/>
      <c r="EB608" s="82"/>
      <c r="EC608" s="91"/>
      <c r="ED608" s="84" t="s">
        <v>190</v>
      </c>
      <c r="EE608" s="85"/>
      <c r="EF608" s="82"/>
      <c r="EG608" s="70" t="s">
        <v>190</v>
      </c>
      <c r="EH608" s="92"/>
      <c r="EI608" s="92"/>
      <c r="EJ608" s="92"/>
      <c r="EK608" s="92"/>
      <c r="EL608" s="92"/>
      <c r="EM608" s="92"/>
      <c r="EN608" s="92"/>
      <c r="EO608" s="92"/>
      <c r="EP608" s="92"/>
      <c r="EQ608" s="92"/>
      <c r="ER608" s="92"/>
    </row>
    <row r="609">
      <c r="A609" s="56" t="str">
        <f t="shared" si="9"/>
        <v>ESP-0606</v>
      </c>
      <c r="B609" s="57" t="s">
        <v>4539</v>
      </c>
      <c r="C609" s="199" t="s">
        <v>4540</v>
      </c>
      <c r="D609" s="59"/>
      <c r="E609" s="60" t="s">
        <v>219</v>
      </c>
      <c r="F609" s="61"/>
      <c r="G609" s="61" t="s">
        <v>175</v>
      </c>
      <c r="H609" s="61"/>
      <c r="I609" s="61"/>
      <c r="J609" s="96"/>
      <c r="K609" s="96"/>
      <c r="L609" s="96" t="s">
        <v>1020</v>
      </c>
      <c r="M609" s="96" t="s">
        <v>4541</v>
      </c>
      <c r="N609" s="60"/>
      <c r="O609" s="60"/>
      <c r="P609" s="62" t="s">
        <v>1234</v>
      </c>
      <c r="Q609" s="60"/>
      <c r="R609" s="60"/>
      <c r="S609" s="60"/>
      <c r="T609" s="60" t="s">
        <v>197</v>
      </c>
      <c r="U609" s="60"/>
      <c r="V609" s="60"/>
      <c r="W609" s="60"/>
      <c r="X609" s="60"/>
      <c r="Y609" s="62" t="s">
        <v>342</v>
      </c>
      <c r="Z609" s="60"/>
      <c r="AA609" s="60"/>
      <c r="AB609" s="60"/>
      <c r="AC609" s="60"/>
      <c r="AD609" s="60"/>
      <c r="AE609" s="60"/>
      <c r="AF609" s="60"/>
      <c r="AG609" s="60"/>
      <c r="AH609" s="60"/>
      <c r="AI609" s="60"/>
      <c r="AJ609" s="60"/>
      <c r="AK609" s="60"/>
      <c r="AL609" s="102" t="s">
        <v>763</v>
      </c>
      <c r="AM609" s="103">
        <v>0.2892</v>
      </c>
      <c r="AN609" s="64"/>
      <c r="AO609" s="64"/>
      <c r="AP609" s="133">
        <v>12.0</v>
      </c>
      <c r="AQ609" s="68" t="s">
        <v>190</v>
      </c>
      <c r="AR609" s="70"/>
      <c r="AS609" s="96" t="s">
        <v>558</v>
      </c>
      <c r="AT609" s="106" t="s">
        <v>2691</v>
      </c>
      <c r="AU609" s="68"/>
      <c r="AV609" s="68"/>
      <c r="AW609" s="68" t="s">
        <v>560</v>
      </c>
      <c r="AX609" s="68"/>
      <c r="AY609" s="68"/>
      <c r="AZ609" s="96" t="s">
        <v>558</v>
      </c>
      <c r="BA609" s="112" t="s">
        <v>561</v>
      </c>
      <c r="BB609" s="72">
        <f t="shared" si="23"/>
        <v>31000</v>
      </c>
      <c r="BC609" s="72">
        <v>31000.0</v>
      </c>
      <c r="BD609" s="73">
        <v>31000.0</v>
      </c>
      <c r="BE609" s="82"/>
      <c r="BF609" s="82"/>
      <c r="BG609" s="82"/>
      <c r="BH609" s="82"/>
      <c r="BI609" s="82"/>
      <c r="BJ609" s="90"/>
      <c r="BK609" s="90"/>
      <c r="BL609" s="70"/>
      <c r="BM609" s="60"/>
      <c r="BN609" s="62" t="s">
        <v>357</v>
      </c>
      <c r="BO609" s="62" t="s">
        <v>290</v>
      </c>
      <c r="BP609" s="62"/>
      <c r="BQ609" s="62" t="s">
        <v>291</v>
      </c>
      <c r="BR609" s="60" t="s">
        <v>2373</v>
      </c>
      <c r="BS609" s="60"/>
      <c r="BT609" s="60"/>
      <c r="BU609" s="60"/>
      <c r="BV609" s="60"/>
      <c r="BW609" s="60"/>
      <c r="BX609" s="60"/>
      <c r="BY609" s="64"/>
      <c r="BZ609" s="118" t="s">
        <v>327</v>
      </c>
      <c r="CA609" s="62" t="s">
        <v>1352</v>
      </c>
      <c r="CB609" s="64"/>
      <c r="CC609" s="64"/>
      <c r="CD609" s="62" t="s">
        <v>4542</v>
      </c>
      <c r="CE609" s="60"/>
      <c r="CF609" s="60"/>
      <c r="CG609" s="60"/>
      <c r="CH609" s="60"/>
      <c r="CI609" s="62" t="s">
        <v>1976</v>
      </c>
      <c r="CJ609" s="60"/>
      <c r="CK609" s="60"/>
      <c r="CL609" s="60"/>
      <c r="CM609" s="60"/>
      <c r="CN609" s="62"/>
      <c r="CO609" s="60"/>
      <c r="CP609" s="60" t="s">
        <v>1375</v>
      </c>
      <c r="CQ609" s="60"/>
      <c r="CR609" s="60"/>
      <c r="CS609" s="60"/>
      <c r="CT609" s="60"/>
      <c r="CU609" s="60" t="s">
        <v>2009</v>
      </c>
      <c r="CV609" s="60"/>
      <c r="CW609" s="60"/>
      <c r="CX609" s="60"/>
      <c r="CY609" s="60"/>
      <c r="CZ609" s="60"/>
      <c r="DA609" s="60"/>
      <c r="DB609" s="82"/>
      <c r="DC609" s="82"/>
      <c r="DD609" s="82"/>
      <c r="DE609" s="82"/>
      <c r="DF609" s="82"/>
      <c r="DG609" s="60"/>
      <c r="DH609" s="60"/>
      <c r="DI609" s="60"/>
      <c r="DJ609" s="74" t="s">
        <v>4543</v>
      </c>
      <c r="DK609" s="62"/>
      <c r="DL609" s="62"/>
      <c r="DM609" s="62"/>
      <c r="DN609" s="62"/>
      <c r="DO609" s="74">
        <v>2.0</v>
      </c>
      <c r="DP609" s="82"/>
      <c r="DQ609" s="70"/>
      <c r="DR609" s="70"/>
      <c r="DS609" s="70"/>
      <c r="DT609" s="70"/>
      <c r="DU609" s="70"/>
      <c r="DV609" s="70"/>
      <c r="DW609" s="82"/>
      <c r="DX609" s="82"/>
      <c r="DY609" s="82"/>
      <c r="DZ609" s="82"/>
      <c r="EA609" s="82"/>
      <c r="EB609" s="60" t="s">
        <v>569</v>
      </c>
      <c r="EC609" s="91"/>
      <c r="ED609" s="84" t="s">
        <v>251</v>
      </c>
      <c r="EE609" s="85"/>
      <c r="EF609" s="82"/>
      <c r="EG609" s="70" t="s">
        <v>190</v>
      </c>
      <c r="EH609" s="92"/>
      <c r="EI609" s="92"/>
      <c r="EJ609" s="96"/>
      <c r="EK609" s="96"/>
      <c r="EL609" s="96"/>
      <c r="EM609" s="96"/>
      <c r="EN609" s="96"/>
      <c r="EO609" s="96"/>
      <c r="EP609" s="96"/>
      <c r="EQ609" s="96"/>
      <c r="ER609" s="96"/>
    </row>
    <row r="610">
      <c r="A610" s="56" t="str">
        <f t="shared" si="9"/>
        <v>ESP-0607</v>
      </c>
      <c r="B610" s="57" t="s">
        <v>4544</v>
      </c>
      <c r="C610" s="101" t="s">
        <v>4545</v>
      </c>
      <c r="D610" s="59"/>
      <c r="E610" s="60" t="s">
        <v>1880</v>
      </c>
      <c r="F610" s="61"/>
      <c r="G610" s="61"/>
      <c r="H610" s="61" t="s">
        <v>175</v>
      </c>
      <c r="I610" s="61"/>
      <c r="J610" s="62"/>
      <c r="K610" s="62"/>
      <c r="L610" s="62"/>
      <c r="M610" s="64"/>
      <c r="N610" s="60"/>
      <c r="O610" s="60" t="s">
        <v>265</v>
      </c>
      <c r="P610" s="60" t="s">
        <v>196</v>
      </c>
      <c r="Q610" s="60" t="s">
        <v>179</v>
      </c>
      <c r="R610" s="60" t="s">
        <v>278</v>
      </c>
      <c r="S610" s="60"/>
      <c r="T610" s="60" t="s">
        <v>197</v>
      </c>
      <c r="U610" s="60" t="s">
        <v>557</v>
      </c>
      <c r="V610" s="60"/>
      <c r="W610" s="60"/>
      <c r="X610" s="60"/>
      <c r="Y610" s="62"/>
      <c r="Z610" s="60"/>
      <c r="AA610" s="60"/>
      <c r="AB610" s="60"/>
      <c r="AC610" s="60"/>
      <c r="AD610" s="60"/>
      <c r="AE610" s="60"/>
      <c r="AF610" s="60"/>
      <c r="AG610" s="60"/>
      <c r="AH610" s="60"/>
      <c r="AI610" s="60"/>
      <c r="AJ610" s="60"/>
      <c r="AK610" s="60"/>
      <c r="AL610" s="64" t="s">
        <v>235</v>
      </c>
      <c r="AM610" s="64"/>
      <c r="AN610" s="96">
        <v>5.0</v>
      </c>
      <c r="AO610" s="64"/>
      <c r="AP610" s="97"/>
      <c r="AQ610" s="68"/>
      <c r="AR610" s="70"/>
      <c r="AS610" s="70"/>
      <c r="AT610" s="70"/>
      <c r="AU610" s="68"/>
      <c r="AV610" s="68"/>
      <c r="AW610" s="68"/>
      <c r="AX610" s="68"/>
      <c r="AY610" s="68"/>
      <c r="AZ610" s="70"/>
      <c r="BA610" s="71"/>
      <c r="BB610" s="72"/>
      <c r="BC610" s="72"/>
      <c r="BD610" s="73"/>
      <c r="BE610" s="60"/>
      <c r="BF610" s="60"/>
      <c r="BG610" s="60"/>
      <c r="BH610" s="60"/>
      <c r="BI610" s="60"/>
      <c r="BJ610" s="74"/>
      <c r="BK610" s="74"/>
      <c r="BL610" s="70"/>
      <c r="BM610" s="60"/>
      <c r="BN610" s="60"/>
      <c r="BO610" s="60"/>
      <c r="BP610" s="60"/>
      <c r="BQ610" s="60"/>
      <c r="BR610" s="60"/>
      <c r="BS610" s="60"/>
      <c r="BT610" s="60"/>
      <c r="BU610" s="60"/>
      <c r="BV610" s="60"/>
      <c r="BW610" s="60"/>
      <c r="BX610" s="60"/>
      <c r="BY610" s="64"/>
      <c r="BZ610" s="64"/>
      <c r="CA610" s="64"/>
      <c r="CB610" s="64"/>
      <c r="CC610" s="64"/>
      <c r="CD610" s="62"/>
      <c r="CE610" s="60"/>
      <c r="CF610" s="60"/>
      <c r="CG610" s="60"/>
      <c r="CH610" s="60"/>
      <c r="CI610" s="62"/>
      <c r="CJ610" s="60"/>
      <c r="CK610" s="60"/>
      <c r="CL610" s="60"/>
      <c r="CM610" s="60"/>
      <c r="CN610" s="62"/>
      <c r="CO610" s="60"/>
      <c r="CP610" s="60"/>
      <c r="CQ610" s="60"/>
      <c r="CR610" s="60"/>
      <c r="CS610" s="60"/>
      <c r="CT610" s="60"/>
      <c r="CU610" s="60"/>
      <c r="CV610" s="60"/>
      <c r="CW610" s="60"/>
      <c r="CX610" s="60"/>
      <c r="CY610" s="60"/>
      <c r="CZ610" s="60"/>
      <c r="DA610" s="60"/>
      <c r="DB610" s="82"/>
      <c r="DC610" s="82"/>
      <c r="DD610" s="82"/>
      <c r="DE610" s="82"/>
      <c r="DF610" s="82"/>
      <c r="DG610" s="60"/>
      <c r="DH610" s="60"/>
      <c r="DI610" s="60"/>
      <c r="DJ610" s="74"/>
      <c r="DK610" s="62"/>
      <c r="DL610" s="62"/>
      <c r="DM610" s="62"/>
      <c r="DN610" s="62"/>
      <c r="DO610" s="74"/>
      <c r="DP610" s="82"/>
      <c r="DQ610" s="82"/>
      <c r="DR610" s="82"/>
      <c r="DS610" s="82"/>
      <c r="DT610" s="82"/>
      <c r="DU610" s="82"/>
      <c r="DV610" s="82"/>
      <c r="DW610" s="82"/>
      <c r="DX610" s="82"/>
      <c r="DY610" s="82"/>
      <c r="DZ610" s="82"/>
      <c r="EA610" s="82"/>
      <c r="EB610" s="60"/>
      <c r="EC610" s="91" t="s">
        <v>270</v>
      </c>
      <c r="ED610" s="84" t="s">
        <v>190</v>
      </c>
      <c r="EE610" s="85"/>
      <c r="EF610" s="82"/>
      <c r="EG610" s="64" t="s">
        <v>251</v>
      </c>
      <c r="EH610" s="92"/>
      <c r="EI610" s="92"/>
      <c r="EJ610" s="92"/>
      <c r="EK610" s="92"/>
      <c r="EL610" s="92"/>
      <c r="EM610" s="92"/>
      <c r="EN610" s="92"/>
      <c r="EO610" s="92"/>
      <c r="EP610" s="92"/>
      <c r="EQ610" s="92"/>
      <c r="ER610" s="92"/>
    </row>
    <row r="611">
      <c r="A611" s="56" t="str">
        <f t="shared" si="9"/>
        <v>ESP-0608</v>
      </c>
      <c r="B611" s="57" t="s">
        <v>4546</v>
      </c>
      <c r="C611" s="101" t="s">
        <v>4547</v>
      </c>
      <c r="D611" s="59"/>
      <c r="E611" s="60" t="s">
        <v>2805</v>
      </c>
      <c r="F611" s="61"/>
      <c r="G611" s="61" t="s">
        <v>175</v>
      </c>
      <c r="H611" s="61"/>
      <c r="I611" s="61"/>
      <c r="J611" s="64"/>
      <c r="K611" s="64"/>
      <c r="L611" s="64" t="s">
        <v>3424</v>
      </c>
      <c r="M611" s="96" t="s">
        <v>4548</v>
      </c>
      <c r="N611" s="63"/>
      <c r="O611" s="60" t="s">
        <v>265</v>
      </c>
      <c r="P611" s="60" t="s">
        <v>341</v>
      </c>
      <c r="Q611" s="60" t="s">
        <v>179</v>
      </c>
      <c r="R611" s="60" t="s">
        <v>278</v>
      </c>
      <c r="S611" s="63"/>
      <c r="T611" s="60" t="s">
        <v>197</v>
      </c>
      <c r="U611" s="60" t="s">
        <v>233</v>
      </c>
      <c r="V611" s="60"/>
      <c r="W611" s="60"/>
      <c r="X611" s="60"/>
      <c r="Y611" s="62" t="s">
        <v>524</v>
      </c>
      <c r="Z611" s="60"/>
      <c r="AA611" s="60"/>
      <c r="AB611" s="60"/>
      <c r="AC611" s="60"/>
      <c r="AD611" s="60"/>
      <c r="AE611" s="60"/>
      <c r="AF611" s="60"/>
      <c r="AG611" s="60"/>
      <c r="AH611" s="60"/>
      <c r="AI611" s="60"/>
      <c r="AJ611" s="60"/>
      <c r="AK611" s="60"/>
      <c r="AL611" s="64" t="s">
        <v>183</v>
      </c>
      <c r="AM611" s="65"/>
      <c r="AN611" s="64"/>
      <c r="AO611" s="66"/>
      <c r="AP611" s="67"/>
      <c r="AQ611" s="68"/>
      <c r="AR611" s="69"/>
      <c r="AS611" s="70"/>
      <c r="AT611" s="69"/>
      <c r="AU611" s="68"/>
      <c r="AV611" s="68"/>
      <c r="AW611" s="68"/>
      <c r="AX611" s="68"/>
      <c r="AY611" s="68"/>
      <c r="AZ611" s="69"/>
      <c r="BA611" s="71"/>
      <c r="BB611" s="72" t="str">
        <f t="shared" ref="BB611:BB612" si="24">BC611</f>
        <v>5200 a 6200
</v>
      </c>
      <c r="BC611" s="72" t="s">
        <v>4549</v>
      </c>
      <c r="BD611" s="73" t="s">
        <v>4549</v>
      </c>
      <c r="BE611" s="60"/>
      <c r="BF611" s="60"/>
      <c r="BG611" s="60"/>
      <c r="BH611" s="60"/>
      <c r="BI611" s="60"/>
      <c r="BJ611" s="74" t="s">
        <v>257</v>
      </c>
      <c r="BK611" s="74"/>
      <c r="BL611" s="76"/>
      <c r="BM611" s="60"/>
      <c r="BN611" s="110" t="s">
        <v>370</v>
      </c>
      <c r="BO611" s="110" t="s">
        <v>290</v>
      </c>
      <c r="BP611" s="110"/>
      <c r="BQ611" s="110" t="s">
        <v>291</v>
      </c>
      <c r="BR611" s="60"/>
      <c r="BS611" s="60"/>
      <c r="BT611" s="60"/>
      <c r="BU611" s="60"/>
      <c r="BV611" s="60"/>
      <c r="BW611" s="60"/>
      <c r="BX611" s="60"/>
      <c r="BY611" s="77"/>
      <c r="BZ611" s="110" t="s">
        <v>1656</v>
      </c>
      <c r="CA611" s="110" t="s">
        <v>359</v>
      </c>
      <c r="CB611" s="66"/>
      <c r="CC611" s="66"/>
      <c r="CD611" s="62" t="s">
        <v>3069</v>
      </c>
      <c r="CE611" s="78"/>
      <c r="CF611" s="78"/>
      <c r="CG611" s="78"/>
      <c r="CH611" s="78"/>
      <c r="CI611" s="62" t="s">
        <v>996</v>
      </c>
      <c r="CJ611" s="78"/>
      <c r="CK611" s="78"/>
      <c r="CL611" s="78"/>
      <c r="CM611" s="78"/>
      <c r="CN611" s="62"/>
      <c r="CO611" s="60"/>
      <c r="CP611" s="60" t="s">
        <v>4550</v>
      </c>
      <c r="CQ611" s="60"/>
      <c r="CR611" s="60"/>
      <c r="CS611" s="60"/>
      <c r="CT611" s="78"/>
      <c r="CU611" s="78" t="s">
        <v>3896</v>
      </c>
      <c r="CV611" s="78"/>
      <c r="CW611" s="78"/>
      <c r="CX611" s="60"/>
      <c r="CY611" s="60"/>
      <c r="CZ611" s="60"/>
      <c r="DA611" s="60"/>
      <c r="DB611" s="79"/>
      <c r="DC611" s="79"/>
      <c r="DD611" s="79"/>
      <c r="DE611" s="79"/>
      <c r="DF611" s="79"/>
      <c r="DG611" s="60"/>
      <c r="DH611" s="60"/>
      <c r="DI611" s="60"/>
      <c r="DJ611" s="74" t="s">
        <v>4551</v>
      </c>
      <c r="DK611" s="62"/>
      <c r="DL611" s="62"/>
      <c r="DM611" s="62"/>
      <c r="DN611" s="62"/>
      <c r="DO611" s="74">
        <v>2.0</v>
      </c>
      <c r="DP611" s="82" t="s">
        <v>336</v>
      </c>
      <c r="DQ611" s="82"/>
      <c r="DR611" s="82"/>
      <c r="DS611" s="82"/>
      <c r="DT611" s="82"/>
      <c r="DU611" s="82"/>
      <c r="DV611" s="82"/>
      <c r="DW611" s="82"/>
      <c r="DX611" s="82"/>
      <c r="DY611" s="82"/>
      <c r="DZ611" s="82"/>
      <c r="EA611" s="82"/>
      <c r="EB611" s="82"/>
      <c r="EC611" s="91" t="s">
        <v>945</v>
      </c>
      <c r="ED611" s="84" t="s">
        <v>190</v>
      </c>
      <c r="EE611" s="85"/>
      <c r="EF611" s="82"/>
      <c r="EG611" s="70" t="s">
        <v>251</v>
      </c>
      <c r="EH611" s="92"/>
      <c r="EI611" s="92"/>
      <c r="EJ611" s="92"/>
      <c r="EK611" s="92"/>
      <c r="EL611" s="92"/>
      <c r="EM611" s="92"/>
      <c r="EN611" s="92"/>
      <c r="EO611" s="92"/>
      <c r="EP611" s="92"/>
      <c r="EQ611" s="92"/>
      <c r="ER611" s="92"/>
    </row>
    <row r="612">
      <c r="A612" s="56" t="str">
        <f t="shared" si="9"/>
        <v>ESP-0609</v>
      </c>
      <c r="B612" s="57" t="s">
        <v>4552</v>
      </c>
      <c r="C612" s="101" t="s">
        <v>4553</v>
      </c>
      <c r="D612" s="59"/>
      <c r="E612" s="60" t="s">
        <v>1653</v>
      </c>
      <c r="F612" s="61"/>
      <c r="G612" s="61" t="s">
        <v>175</v>
      </c>
      <c r="H612" s="61"/>
      <c r="I612" s="61"/>
      <c r="J612" s="96"/>
      <c r="K612" s="96"/>
      <c r="L612" s="96" t="s">
        <v>4142</v>
      </c>
      <c r="M612" s="64" t="s">
        <v>2947</v>
      </c>
      <c r="N612" s="60"/>
      <c r="O612" s="64"/>
      <c r="P612" s="64" t="s">
        <v>196</v>
      </c>
      <c r="Q612" s="64" t="s">
        <v>179</v>
      </c>
      <c r="R612" s="96" t="s">
        <v>278</v>
      </c>
      <c r="S612" s="60"/>
      <c r="T612" s="60" t="s">
        <v>197</v>
      </c>
      <c r="U612" s="60" t="s">
        <v>267</v>
      </c>
      <c r="V612" s="60"/>
      <c r="W612" s="60"/>
      <c r="X612" s="60"/>
      <c r="Y612" s="62" t="s">
        <v>325</v>
      </c>
      <c r="Z612" s="60"/>
      <c r="AA612" s="60"/>
      <c r="AB612" s="60"/>
      <c r="AC612" s="60"/>
      <c r="AD612" s="60"/>
      <c r="AE612" s="60"/>
      <c r="AF612" s="60"/>
      <c r="AG612" s="60"/>
      <c r="AH612" s="60"/>
      <c r="AI612" s="60"/>
      <c r="AJ612" s="60"/>
      <c r="AK612" s="60"/>
      <c r="AL612" s="64" t="s">
        <v>381</v>
      </c>
      <c r="AM612" s="96" t="s">
        <v>4554</v>
      </c>
      <c r="AN612" s="64"/>
      <c r="AO612" s="64"/>
      <c r="AP612" s="122">
        <v>12.0</v>
      </c>
      <c r="AQ612" s="68" t="s">
        <v>190</v>
      </c>
      <c r="AR612" s="70"/>
      <c r="AS612" s="96" t="s">
        <v>4555</v>
      </c>
      <c r="AT612" s="146" t="s">
        <v>4556</v>
      </c>
      <c r="AU612" s="68"/>
      <c r="AV612" s="68"/>
      <c r="AW612" s="68" t="s">
        <v>2341</v>
      </c>
      <c r="AX612" s="68"/>
      <c r="AY612" s="68"/>
      <c r="AZ612" s="96" t="s">
        <v>558</v>
      </c>
      <c r="BA612" s="112" t="s">
        <v>4557</v>
      </c>
      <c r="BB612" s="72">
        <f t="shared" si="24"/>
        <v>30000</v>
      </c>
      <c r="BC612" s="97">
        <v>30000.0</v>
      </c>
      <c r="BD612" s="97"/>
      <c r="BE612" s="96">
        <v>7.0</v>
      </c>
      <c r="BF612" s="96"/>
      <c r="BG612" s="96"/>
      <c r="BH612" s="96"/>
      <c r="BI612" s="96"/>
      <c r="BJ612" s="74" t="s">
        <v>236</v>
      </c>
      <c r="BK612" s="74">
        <v>7.0</v>
      </c>
      <c r="BL612" s="70"/>
      <c r="BM612" s="60"/>
      <c r="BN612" s="62" t="s">
        <v>289</v>
      </c>
      <c r="BO612" s="62" t="s">
        <v>290</v>
      </c>
      <c r="BP612" s="62"/>
      <c r="BQ612" s="62" t="s">
        <v>291</v>
      </c>
      <c r="BR612" s="60" t="s">
        <v>418</v>
      </c>
      <c r="BS612" s="60"/>
      <c r="BT612" s="60"/>
      <c r="BU612" s="60"/>
      <c r="BV612" s="60"/>
      <c r="BW612" s="60"/>
      <c r="BX612" s="60"/>
      <c r="BY612" s="64"/>
      <c r="BZ612" s="62" t="s">
        <v>1656</v>
      </c>
      <c r="CA612" s="62" t="s">
        <v>359</v>
      </c>
      <c r="CB612" s="64"/>
      <c r="CC612" s="64"/>
      <c r="CD612" s="62" t="s">
        <v>4558</v>
      </c>
      <c r="CE612" s="60"/>
      <c r="CF612" s="60"/>
      <c r="CG612" s="60"/>
      <c r="CH612" s="60"/>
      <c r="CI612" s="62" t="s">
        <v>4559</v>
      </c>
      <c r="CJ612" s="60"/>
      <c r="CK612" s="60"/>
      <c r="CL612" s="60"/>
      <c r="CM612" s="60"/>
      <c r="CN612" s="62"/>
      <c r="CO612" s="60"/>
      <c r="CP612" s="60" t="s">
        <v>591</v>
      </c>
      <c r="CQ612" s="60"/>
      <c r="CR612" s="60"/>
      <c r="CS612" s="60" t="s">
        <v>1375</v>
      </c>
      <c r="CT612" s="60"/>
      <c r="CU612" s="60" t="s">
        <v>4560</v>
      </c>
      <c r="CV612" s="60"/>
      <c r="CW612" s="60"/>
      <c r="CX612" s="60"/>
      <c r="CY612" s="60"/>
      <c r="CZ612" s="60"/>
      <c r="DA612" s="60"/>
      <c r="DB612" s="82"/>
      <c r="DC612" s="82"/>
      <c r="DD612" s="82"/>
      <c r="DE612" s="82"/>
      <c r="DF612" s="82"/>
      <c r="DG612" s="60"/>
      <c r="DH612" s="60"/>
      <c r="DI612" s="60"/>
      <c r="DJ612" s="74" t="s">
        <v>4551</v>
      </c>
      <c r="DK612" s="62"/>
      <c r="DL612" s="62"/>
      <c r="DM612" s="62"/>
      <c r="DN612" s="62"/>
      <c r="DO612" s="74">
        <v>2.0</v>
      </c>
      <c r="DP612" s="82" t="s">
        <v>336</v>
      </c>
      <c r="DQ612" s="82"/>
      <c r="DR612" s="82"/>
      <c r="DS612" s="82"/>
      <c r="DT612" s="82"/>
      <c r="DU612" s="82"/>
      <c r="DV612" s="82"/>
      <c r="DW612" s="82"/>
      <c r="DX612" s="82"/>
      <c r="DY612" s="82"/>
      <c r="DZ612" s="82"/>
      <c r="EA612" s="82"/>
      <c r="EB612" s="60" t="s">
        <v>778</v>
      </c>
      <c r="EC612" s="91"/>
      <c r="ED612" s="84" t="s">
        <v>251</v>
      </c>
      <c r="EE612" s="85"/>
      <c r="EF612" s="82"/>
      <c r="EG612" s="64" t="s">
        <v>190</v>
      </c>
      <c r="EH612" s="96" t="s">
        <v>251</v>
      </c>
      <c r="EI612" s="96">
        <v>250.0</v>
      </c>
      <c r="EJ612" s="96"/>
      <c r="EK612" s="96"/>
      <c r="EL612" s="96"/>
      <c r="EM612" s="96"/>
      <c r="EN612" s="96"/>
      <c r="EO612" s="96"/>
      <c r="EP612" s="96"/>
      <c r="EQ612" s="96"/>
      <c r="ER612" s="96"/>
    </row>
    <row r="613">
      <c r="A613" s="56" t="str">
        <f t="shared" si="9"/>
        <v>ESP-0610</v>
      </c>
      <c r="B613" s="57"/>
      <c r="C613" s="101" t="s">
        <v>4561</v>
      </c>
      <c r="D613" s="59"/>
      <c r="E613" s="60" t="s">
        <v>1653</v>
      </c>
      <c r="F613" s="61"/>
      <c r="G613" s="61"/>
      <c r="H613" s="61"/>
      <c r="I613" s="61"/>
      <c r="J613" s="62"/>
      <c r="K613" s="62"/>
      <c r="L613" s="62"/>
      <c r="M613" s="62"/>
      <c r="N613" s="60"/>
      <c r="O613" s="60" t="s">
        <v>265</v>
      </c>
      <c r="P613" s="60" t="s">
        <v>196</v>
      </c>
      <c r="Q613" s="60" t="s">
        <v>179</v>
      </c>
      <c r="R613" s="60" t="s">
        <v>278</v>
      </c>
      <c r="S613" s="60"/>
      <c r="T613" s="60" t="s">
        <v>197</v>
      </c>
      <c r="U613" s="60" t="s">
        <v>536</v>
      </c>
      <c r="V613" s="60"/>
      <c r="W613" s="60"/>
      <c r="X613" s="60"/>
      <c r="Y613" s="62" t="s">
        <v>325</v>
      </c>
      <c r="Z613" s="60"/>
      <c r="AA613" s="60"/>
      <c r="AB613" s="60"/>
      <c r="AC613" s="60"/>
      <c r="AD613" s="60"/>
      <c r="AE613" s="60"/>
      <c r="AF613" s="60"/>
      <c r="AG613" s="60"/>
      <c r="AH613" s="60"/>
      <c r="AI613" s="60"/>
      <c r="AJ613" s="60"/>
      <c r="AK613" s="60"/>
      <c r="AL613" s="64" t="s">
        <v>235</v>
      </c>
      <c r="AM613" s="64" t="s">
        <v>1036</v>
      </c>
      <c r="AN613" s="64"/>
      <c r="AO613" s="64"/>
      <c r="AP613" s="97"/>
      <c r="AQ613" s="68"/>
      <c r="AR613" s="70"/>
      <c r="AS613" s="70"/>
      <c r="AT613" s="70"/>
      <c r="AU613" s="68"/>
      <c r="AV613" s="68"/>
      <c r="AW613" s="68"/>
      <c r="AX613" s="68"/>
      <c r="AY613" s="68"/>
      <c r="AZ613" s="70"/>
      <c r="BA613" s="71"/>
      <c r="BB613" s="72"/>
      <c r="BC613" s="72">
        <v>13319.0</v>
      </c>
      <c r="BD613" s="73">
        <v>13319.0</v>
      </c>
      <c r="BE613" s="60"/>
      <c r="BF613" s="60"/>
      <c r="BG613" s="60"/>
      <c r="BH613" s="60"/>
      <c r="BI613" s="60"/>
      <c r="BJ613" s="74"/>
      <c r="BK613" s="74"/>
      <c r="BL613" s="70"/>
      <c r="BM613" s="60"/>
      <c r="BN613" s="60"/>
      <c r="BO613" s="60"/>
      <c r="BP613" s="60"/>
      <c r="BQ613" s="60"/>
      <c r="BR613" s="60"/>
      <c r="BS613" s="60"/>
      <c r="BT613" s="60"/>
      <c r="BU613" s="60"/>
      <c r="BV613" s="60"/>
      <c r="BW613" s="60"/>
      <c r="BX613" s="60"/>
      <c r="BY613" s="64"/>
      <c r="BZ613" s="64"/>
      <c r="CA613" s="64"/>
      <c r="CB613" s="64"/>
      <c r="CC613" s="64"/>
      <c r="CD613" s="62"/>
      <c r="CE613" s="60"/>
      <c r="CF613" s="60"/>
      <c r="CG613" s="60"/>
      <c r="CH613" s="60"/>
      <c r="CI613" s="62"/>
      <c r="CJ613" s="60"/>
      <c r="CK613" s="60"/>
      <c r="CL613" s="60"/>
      <c r="CM613" s="60"/>
      <c r="CN613" s="62"/>
      <c r="CO613" s="60"/>
      <c r="CP613" s="60"/>
      <c r="CQ613" s="60"/>
      <c r="CR613" s="60"/>
      <c r="CS613" s="60"/>
      <c r="CT613" s="60"/>
      <c r="CU613" s="60"/>
      <c r="CV613" s="60"/>
      <c r="CW613" s="60"/>
      <c r="CX613" s="60"/>
      <c r="CY613" s="60"/>
      <c r="CZ613" s="60"/>
      <c r="DA613" s="60"/>
      <c r="DB613" s="82"/>
      <c r="DC613" s="82"/>
      <c r="DD613" s="82"/>
      <c r="DE613" s="82"/>
      <c r="DF613" s="82"/>
      <c r="DG613" s="60"/>
      <c r="DH613" s="60"/>
      <c r="DI613" s="60"/>
      <c r="DJ613" s="74"/>
      <c r="DK613" s="62"/>
      <c r="DL613" s="62"/>
      <c r="DM613" s="62"/>
      <c r="DN613" s="62"/>
      <c r="DO613" s="74"/>
      <c r="DP613" s="82"/>
      <c r="DQ613" s="82"/>
      <c r="DR613" s="82"/>
      <c r="DS613" s="82"/>
      <c r="DT613" s="82"/>
      <c r="DU613" s="82"/>
      <c r="DV613" s="82"/>
      <c r="DW613" s="82"/>
      <c r="DX613" s="82"/>
      <c r="DY613" s="82"/>
      <c r="DZ613" s="82"/>
      <c r="EA613" s="82"/>
      <c r="EB613" s="82"/>
      <c r="EC613" s="91" t="s">
        <v>270</v>
      </c>
      <c r="ED613" s="84" t="s">
        <v>251</v>
      </c>
      <c r="EE613" s="85"/>
      <c r="EF613" s="82"/>
      <c r="EG613" s="70" t="s">
        <v>251</v>
      </c>
      <c r="EH613" s="92"/>
      <c r="EI613" s="92"/>
      <c r="EJ613" s="92"/>
      <c r="EK613" s="92"/>
      <c r="EL613" s="92"/>
      <c r="EM613" s="92"/>
      <c r="EN613" s="92"/>
      <c r="EO613" s="92"/>
      <c r="EP613" s="92"/>
      <c r="EQ613" s="92"/>
      <c r="ER613" s="92"/>
    </row>
    <row r="614">
      <c r="A614" s="56" t="str">
        <f t="shared" si="9"/>
        <v>ESP-0611</v>
      </c>
      <c r="B614" s="57" t="s">
        <v>4562</v>
      </c>
      <c r="C614" s="95" t="s">
        <v>4563</v>
      </c>
      <c r="D614" s="59"/>
      <c r="E614" s="60" t="s">
        <v>1653</v>
      </c>
      <c r="F614" s="61" t="s">
        <v>175</v>
      </c>
      <c r="G614" s="61"/>
      <c r="H614" s="61"/>
      <c r="I614" s="61"/>
      <c r="J614" s="62"/>
      <c r="K614" s="62"/>
      <c r="L614" s="62" t="s">
        <v>204</v>
      </c>
      <c r="M614" s="60" t="s">
        <v>2410</v>
      </c>
      <c r="N614" s="63"/>
      <c r="O614" s="60" t="s">
        <v>265</v>
      </c>
      <c r="P614" s="60" t="s">
        <v>341</v>
      </c>
      <c r="Q614" s="60" t="s">
        <v>179</v>
      </c>
      <c r="R614" s="60" t="s">
        <v>180</v>
      </c>
      <c r="S614" s="63"/>
      <c r="T614" s="60" t="s">
        <v>213</v>
      </c>
      <c r="U614" s="60" t="s">
        <v>267</v>
      </c>
      <c r="V614" s="60"/>
      <c r="W614" s="60"/>
      <c r="X614" s="60"/>
      <c r="Y614" s="62" t="s">
        <v>401</v>
      </c>
      <c r="Z614" s="60"/>
      <c r="AA614" s="60"/>
      <c r="AB614" s="60"/>
      <c r="AC614" s="60"/>
      <c r="AD614" s="60"/>
      <c r="AE614" s="60"/>
      <c r="AF614" s="60"/>
      <c r="AG614" s="60"/>
      <c r="AH614" s="60"/>
      <c r="AI614" s="60"/>
      <c r="AJ614" s="60"/>
      <c r="AK614" s="60"/>
      <c r="AL614" s="64" t="s">
        <v>183</v>
      </c>
      <c r="AM614" s="65"/>
      <c r="AN614" s="64"/>
      <c r="AO614" s="66"/>
      <c r="AP614" s="67"/>
      <c r="AQ614" s="68"/>
      <c r="AR614" s="69"/>
      <c r="AS614" s="70"/>
      <c r="AT614" s="69"/>
      <c r="AU614" s="68"/>
      <c r="AV614" s="68"/>
      <c r="AW614" s="68"/>
      <c r="AX614" s="68"/>
      <c r="AY614" s="68"/>
      <c r="AZ614" s="69"/>
      <c r="BA614" s="71"/>
      <c r="BB614" s="72"/>
      <c r="BC614" s="72">
        <v>15600.0</v>
      </c>
      <c r="BD614" s="73">
        <v>15600.0</v>
      </c>
      <c r="BE614" s="60"/>
      <c r="BF614" s="60"/>
      <c r="BG614" s="60"/>
      <c r="BH614" s="60"/>
      <c r="BI614" s="60"/>
      <c r="BJ614" s="74" t="s">
        <v>257</v>
      </c>
      <c r="BK614" s="74"/>
      <c r="BL614" s="76"/>
      <c r="BM614" s="60"/>
      <c r="BN614" s="60"/>
      <c r="BO614" s="60"/>
      <c r="BP614" s="60"/>
      <c r="BQ614" s="60"/>
      <c r="BR614" s="60"/>
      <c r="BS614" s="60"/>
      <c r="BT614" s="60"/>
      <c r="BU614" s="60"/>
      <c r="BV614" s="60"/>
      <c r="BW614" s="60"/>
      <c r="BX614" s="60"/>
      <c r="BY614" s="77"/>
      <c r="BZ614" s="66"/>
      <c r="CA614" s="66"/>
      <c r="CB614" s="66"/>
      <c r="CC614" s="66"/>
      <c r="CD614" s="62" t="s">
        <v>1509</v>
      </c>
      <c r="CE614" s="78"/>
      <c r="CF614" s="78"/>
      <c r="CG614" s="78"/>
      <c r="CH614" s="78"/>
      <c r="CI614" s="62" t="s">
        <v>4564</v>
      </c>
      <c r="CJ614" s="78"/>
      <c r="CK614" s="78"/>
      <c r="CL614" s="78"/>
      <c r="CM614" s="78"/>
      <c r="CN614" s="62" t="s">
        <v>893</v>
      </c>
      <c r="CO614" s="60"/>
      <c r="CP614" s="60"/>
      <c r="CQ614" s="60"/>
      <c r="CR614" s="60"/>
      <c r="CS614" s="60"/>
      <c r="CT614" s="78"/>
      <c r="CU614" s="78" t="s">
        <v>893</v>
      </c>
      <c r="CV614" s="78"/>
      <c r="CW614" s="78"/>
      <c r="CX614" s="60"/>
      <c r="CY614" s="60"/>
      <c r="CZ614" s="60"/>
      <c r="DA614" s="60"/>
      <c r="DB614" s="79"/>
      <c r="DC614" s="79"/>
      <c r="DD614" s="79"/>
      <c r="DE614" s="79"/>
      <c r="DF614" s="79"/>
      <c r="DG614" s="60"/>
      <c r="DH614" s="60"/>
      <c r="DI614" s="60"/>
      <c r="DJ614" s="74" t="s">
        <v>4565</v>
      </c>
      <c r="DK614" s="62"/>
      <c r="DL614" s="62"/>
      <c r="DM614" s="62"/>
      <c r="DN614" s="62"/>
      <c r="DO614" s="74">
        <v>2.0</v>
      </c>
      <c r="DP614" s="82" t="s">
        <v>336</v>
      </c>
      <c r="DQ614" s="82"/>
      <c r="DR614" s="82"/>
      <c r="DS614" s="82"/>
      <c r="DT614" s="82"/>
      <c r="DU614" s="82"/>
      <c r="DV614" s="82"/>
      <c r="DW614" s="82"/>
      <c r="DX614" s="82"/>
      <c r="DY614" s="82"/>
      <c r="DZ614" s="82"/>
      <c r="EA614" s="82"/>
      <c r="EB614" s="82"/>
      <c r="EC614" s="91" t="s">
        <v>945</v>
      </c>
      <c r="ED614" s="84" t="s">
        <v>190</v>
      </c>
      <c r="EE614" s="85"/>
      <c r="EF614" s="82"/>
      <c r="EG614" s="70" t="s">
        <v>251</v>
      </c>
      <c r="EH614" s="92"/>
      <c r="EI614" s="92"/>
      <c r="EJ614" s="92"/>
      <c r="EK614" s="92"/>
      <c r="EL614" s="92"/>
      <c r="EM614" s="92"/>
      <c r="EN614" s="92"/>
      <c r="EO614" s="92"/>
      <c r="EP614" s="92"/>
      <c r="EQ614" s="92"/>
      <c r="ER614" s="92"/>
    </row>
    <row r="615">
      <c r="A615" s="56" t="str">
        <f t="shared" si="9"/>
        <v>ESP-0612</v>
      </c>
      <c r="B615" s="57" t="s">
        <v>4566</v>
      </c>
      <c r="C615" s="87" t="s">
        <v>4567</v>
      </c>
      <c r="D615" s="59"/>
      <c r="E615" s="60" t="s">
        <v>1653</v>
      </c>
      <c r="F615" s="61"/>
      <c r="G615" s="61" t="s">
        <v>175</v>
      </c>
      <c r="H615" s="61"/>
      <c r="I615" s="61"/>
      <c r="J615" s="96"/>
      <c r="K615" s="96"/>
      <c r="L615" s="96" t="s">
        <v>4142</v>
      </c>
      <c r="M615" s="96" t="s">
        <v>3484</v>
      </c>
      <c r="N615" s="63"/>
      <c r="O615" s="63"/>
      <c r="P615" s="60" t="s">
        <v>341</v>
      </c>
      <c r="Q615" s="63"/>
      <c r="R615" s="60"/>
      <c r="S615" s="63"/>
      <c r="T615" s="60" t="s">
        <v>197</v>
      </c>
      <c r="U615" s="60"/>
      <c r="V615" s="60"/>
      <c r="W615" s="60"/>
      <c r="X615" s="60"/>
      <c r="Y615" s="62" t="s">
        <v>325</v>
      </c>
      <c r="Z615" s="60"/>
      <c r="AA615" s="60"/>
      <c r="AB615" s="60"/>
      <c r="AC615" s="60"/>
      <c r="AD615" s="60"/>
      <c r="AE615" s="60"/>
      <c r="AF615" s="60"/>
      <c r="AG615" s="60"/>
      <c r="AH615" s="60"/>
      <c r="AI615" s="60"/>
      <c r="AJ615" s="60"/>
      <c r="AK615" s="60"/>
      <c r="AL615" s="64" t="s">
        <v>183</v>
      </c>
      <c r="AM615" s="65"/>
      <c r="AN615" s="64"/>
      <c r="AO615" s="66"/>
      <c r="AP615" s="67"/>
      <c r="AQ615" s="68"/>
      <c r="AR615" s="69"/>
      <c r="AS615" s="70"/>
      <c r="AT615" s="69"/>
      <c r="AU615" s="68"/>
      <c r="AV615" s="68"/>
      <c r="AW615" s="68"/>
      <c r="AX615" s="68"/>
      <c r="AY615" s="68"/>
      <c r="AZ615" s="69"/>
      <c r="BA615" s="71"/>
      <c r="BB615" s="72" t="str">
        <f>BC615</f>
        <v>11000 a 30000
</v>
      </c>
      <c r="BC615" s="72" t="s">
        <v>4568</v>
      </c>
      <c r="BD615" s="73" t="s">
        <v>4568</v>
      </c>
      <c r="BE615" s="60"/>
      <c r="BF615" s="60"/>
      <c r="BG615" s="60"/>
      <c r="BH615" s="60"/>
      <c r="BI615" s="60"/>
      <c r="BJ615" s="74" t="s">
        <v>257</v>
      </c>
      <c r="BK615" s="74"/>
      <c r="BL615" s="76"/>
      <c r="BM615" s="60"/>
      <c r="BN615" s="110" t="s">
        <v>289</v>
      </c>
      <c r="BO615" s="110" t="s">
        <v>290</v>
      </c>
      <c r="BP615" s="110"/>
      <c r="BQ615" s="110" t="s">
        <v>291</v>
      </c>
      <c r="BR615" s="60"/>
      <c r="BS615" s="60"/>
      <c r="BT615" s="60"/>
      <c r="BU615" s="60"/>
      <c r="BV615" s="60"/>
      <c r="BW615" s="60"/>
      <c r="BX615" s="60"/>
      <c r="BY615" s="77"/>
      <c r="BZ615" s="110" t="s">
        <v>1656</v>
      </c>
      <c r="CA615" s="110" t="s">
        <v>359</v>
      </c>
      <c r="CB615" s="66"/>
      <c r="CC615" s="66"/>
      <c r="CD615" s="62" t="s">
        <v>4569</v>
      </c>
      <c r="CE615" s="78"/>
      <c r="CF615" s="78"/>
      <c r="CG615" s="78"/>
      <c r="CH615" s="78"/>
      <c r="CI615" s="62" t="s">
        <v>4570</v>
      </c>
      <c r="CJ615" s="78"/>
      <c r="CK615" s="78"/>
      <c r="CL615" s="78"/>
      <c r="CM615" s="78"/>
      <c r="CN615" s="62"/>
      <c r="CO615" s="60"/>
      <c r="CP615" s="60" t="s">
        <v>591</v>
      </c>
      <c r="CQ615" s="60"/>
      <c r="CR615" s="60"/>
      <c r="CS615" s="60" t="s">
        <v>1375</v>
      </c>
      <c r="CT615" s="78"/>
      <c r="CU615" s="78" t="s">
        <v>4571</v>
      </c>
      <c r="CV615" s="78"/>
      <c r="CW615" s="78"/>
      <c r="CX615" s="60"/>
      <c r="CY615" s="60"/>
      <c r="CZ615" s="60"/>
      <c r="DA615" s="60"/>
      <c r="DB615" s="79"/>
      <c r="DC615" s="79"/>
      <c r="DD615" s="79"/>
      <c r="DE615" s="79"/>
      <c r="DF615" s="79"/>
      <c r="DG615" s="60"/>
      <c r="DH615" s="60"/>
      <c r="DI615" s="60"/>
      <c r="DJ615" s="74" t="s">
        <v>4551</v>
      </c>
      <c r="DK615" s="62"/>
      <c r="DL615" s="62"/>
      <c r="DM615" s="62"/>
      <c r="DN615" s="62"/>
      <c r="DO615" s="74">
        <v>2.0</v>
      </c>
      <c r="DP615" s="82" t="s">
        <v>336</v>
      </c>
      <c r="DQ615" s="82"/>
      <c r="DR615" s="82"/>
      <c r="DS615" s="82"/>
      <c r="DT615" s="82"/>
      <c r="DU615" s="82"/>
      <c r="DV615" s="82"/>
      <c r="DW615" s="82"/>
      <c r="DX615" s="82"/>
      <c r="DY615" s="82"/>
      <c r="DZ615" s="82"/>
      <c r="EA615" s="82"/>
      <c r="EB615" s="60" t="s">
        <v>569</v>
      </c>
      <c r="EC615" s="91"/>
      <c r="ED615" s="84" t="s">
        <v>190</v>
      </c>
      <c r="EE615" s="85"/>
      <c r="EF615" s="82"/>
      <c r="EG615" s="64" t="s">
        <v>190</v>
      </c>
      <c r="EH615" s="96" t="s">
        <v>251</v>
      </c>
      <c r="EI615" s="96">
        <v>250.0</v>
      </c>
      <c r="EJ615" s="96"/>
      <c r="EK615" s="96"/>
      <c r="EL615" s="96"/>
      <c r="EM615" s="96"/>
      <c r="EN615" s="96"/>
      <c r="EO615" s="96"/>
      <c r="EP615" s="96"/>
      <c r="EQ615" s="96"/>
      <c r="ER615" s="96"/>
    </row>
    <row r="616" ht="77.25" customHeight="1">
      <c r="A616" s="56" t="str">
        <f t="shared" si="9"/>
        <v>ESP-0613</v>
      </c>
      <c r="B616" s="57" t="s">
        <v>4572</v>
      </c>
      <c r="C616" s="87" t="s">
        <v>4573</v>
      </c>
      <c r="D616" s="59"/>
      <c r="E616" s="60" t="s">
        <v>1880</v>
      </c>
      <c r="F616" s="61" t="s">
        <v>175</v>
      </c>
      <c r="G616" s="61"/>
      <c r="H616" s="61"/>
      <c r="I616" s="61"/>
      <c r="J616" s="60"/>
      <c r="K616" s="60"/>
      <c r="L616" s="60" t="s">
        <v>1162</v>
      </c>
      <c r="M616" s="60" t="s">
        <v>205</v>
      </c>
      <c r="N616" s="63"/>
      <c r="O616" s="63"/>
      <c r="P616" s="60" t="s">
        <v>341</v>
      </c>
      <c r="Q616" s="63"/>
      <c r="R616" s="60"/>
      <c r="S616" s="63"/>
      <c r="T616" s="60" t="s">
        <v>433</v>
      </c>
      <c r="U616" s="60"/>
      <c r="V616" s="60"/>
      <c r="W616" s="60"/>
      <c r="X616" s="60"/>
      <c r="Y616" s="62" t="s">
        <v>524</v>
      </c>
      <c r="Z616" s="60"/>
      <c r="AA616" s="60"/>
      <c r="AB616" s="60"/>
      <c r="AC616" s="60"/>
      <c r="AD616" s="60"/>
      <c r="AE616" s="60"/>
      <c r="AF616" s="60"/>
      <c r="AG616" s="60"/>
      <c r="AH616" s="60"/>
      <c r="AI616" s="60"/>
      <c r="AJ616" s="60"/>
      <c r="AK616" s="60"/>
      <c r="AL616" s="64" t="s">
        <v>183</v>
      </c>
      <c r="AM616" s="65"/>
      <c r="AN616" s="64"/>
      <c r="AO616" s="66"/>
      <c r="AP616" s="67"/>
      <c r="AQ616" s="68"/>
      <c r="AR616" s="69"/>
      <c r="AS616" s="70"/>
      <c r="AT616" s="69"/>
      <c r="AU616" s="68"/>
      <c r="AV616" s="68"/>
      <c r="AW616" s="68"/>
      <c r="AX616" s="68"/>
      <c r="AY616" s="68"/>
      <c r="AZ616" s="69"/>
      <c r="BA616" s="71"/>
      <c r="BB616" s="72"/>
      <c r="BC616" s="72">
        <v>1240.0</v>
      </c>
      <c r="BD616" s="73">
        <v>1240.0</v>
      </c>
      <c r="BE616" s="60"/>
      <c r="BF616" s="60"/>
      <c r="BG616" s="60"/>
      <c r="BH616" s="60"/>
      <c r="BI616" s="60"/>
      <c r="BJ616" s="74" t="s">
        <v>257</v>
      </c>
      <c r="BK616" s="74"/>
      <c r="BL616" s="76"/>
      <c r="BM616" s="60"/>
      <c r="BN616" s="60"/>
      <c r="BO616" s="60"/>
      <c r="BP616" s="60"/>
      <c r="BQ616" s="60"/>
      <c r="BR616" s="60"/>
      <c r="BS616" s="60"/>
      <c r="BT616" s="60"/>
      <c r="BU616" s="60"/>
      <c r="BV616" s="60"/>
      <c r="BW616" s="60"/>
      <c r="BX616" s="60"/>
      <c r="BY616" s="77"/>
      <c r="BZ616" s="66"/>
      <c r="CA616" s="66"/>
      <c r="CB616" s="66"/>
      <c r="CC616" s="66"/>
      <c r="CD616" s="62" t="s">
        <v>2107</v>
      </c>
      <c r="CE616" s="78"/>
      <c r="CF616" s="78"/>
      <c r="CG616" s="78"/>
      <c r="CH616" s="78"/>
      <c r="CI616" s="62" t="s">
        <v>208</v>
      </c>
      <c r="CJ616" s="78"/>
      <c r="CK616" s="78"/>
      <c r="CL616" s="78"/>
      <c r="CM616" s="78"/>
      <c r="CN616" s="62" t="s">
        <v>2600</v>
      </c>
      <c r="CO616" s="60"/>
      <c r="CP616" s="60"/>
      <c r="CQ616" s="60"/>
      <c r="CR616" s="60"/>
      <c r="CS616" s="60"/>
      <c r="CT616" s="78"/>
      <c r="CU616" s="78" t="s">
        <v>2600</v>
      </c>
      <c r="CV616" s="78"/>
      <c r="CW616" s="78"/>
      <c r="CX616" s="60"/>
      <c r="CY616" s="60"/>
      <c r="CZ616" s="60"/>
      <c r="DA616" s="60"/>
      <c r="DB616" s="79"/>
      <c r="DC616" s="79"/>
      <c r="DD616" s="79"/>
      <c r="DE616" s="79"/>
      <c r="DF616" s="79"/>
      <c r="DG616" s="60"/>
      <c r="DH616" s="60"/>
      <c r="DI616" s="60"/>
      <c r="DJ616" s="74" t="s">
        <v>4574</v>
      </c>
      <c r="DK616" s="62"/>
      <c r="DL616" s="62"/>
      <c r="DM616" s="62"/>
      <c r="DN616" s="62"/>
      <c r="DO616" s="74">
        <v>2.0</v>
      </c>
      <c r="DP616" s="82" t="s">
        <v>336</v>
      </c>
      <c r="DQ616" s="82"/>
      <c r="DR616" s="82"/>
      <c r="DS616" s="82"/>
      <c r="DT616" s="82"/>
      <c r="DU616" s="82"/>
      <c r="DV616" s="82"/>
      <c r="DW616" s="82"/>
      <c r="DX616" s="82"/>
      <c r="DY616" s="82"/>
      <c r="DZ616" s="82"/>
      <c r="EA616" s="82"/>
      <c r="EB616" s="82"/>
      <c r="EC616" s="91"/>
      <c r="ED616" s="84" t="s">
        <v>190</v>
      </c>
      <c r="EE616" s="85"/>
      <c r="EF616" s="82"/>
      <c r="EG616" s="70" t="s">
        <v>190</v>
      </c>
      <c r="EH616" s="92"/>
      <c r="EI616" s="92"/>
      <c r="EJ616" s="92"/>
      <c r="EK616" s="92"/>
      <c r="EL616" s="92"/>
      <c r="EM616" s="92"/>
      <c r="EN616" s="92"/>
      <c r="EO616" s="92"/>
      <c r="EP616" s="92"/>
      <c r="EQ616" s="92"/>
      <c r="ER616" s="92"/>
    </row>
    <row r="617">
      <c r="A617" s="56" t="str">
        <f t="shared" si="9"/>
        <v>ESP-0614</v>
      </c>
      <c r="B617" s="57" t="s">
        <v>4575</v>
      </c>
      <c r="C617" s="101" t="s">
        <v>4576</v>
      </c>
      <c r="D617" s="59"/>
      <c r="E617" s="60" t="s">
        <v>4577</v>
      </c>
      <c r="F617" s="61"/>
      <c r="G617" s="61" t="s">
        <v>175</v>
      </c>
      <c r="H617" s="61"/>
      <c r="I617" s="61"/>
      <c r="J617" s="96"/>
      <c r="K617" s="96"/>
      <c r="L617" s="96" t="s">
        <v>4578</v>
      </c>
      <c r="M617" s="96" t="s">
        <v>4579</v>
      </c>
      <c r="N617" s="60"/>
      <c r="O617" s="60" t="s">
        <v>265</v>
      </c>
      <c r="P617" s="60" t="s">
        <v>341</v>
      </c>
      <c r="Q617" s="60" t="s">
        <v>179</v>
      </c>
      <c r="R617" s="60" t="s">
        <v>278</v>
      </c>
      <c r="S617" s="60"/>
      <c r="T617" s="60" t="s">
        <v>197</v>
      </c>
      <c r="U617" s="60" t="s">
        <v>233</v>
      </c>
      <c r="V617" s="60"/>
      <c r="W617" s="60"/>
      <c r="X617" s="60"/>
      <c r="Y617" s="62" t="s">
        <v>325</v>
      </c>
      <c r="Z617" s="60"/>
      <c r="AA617" s="60"/>
      <c r="AB617" s="60"/>
      <c r="AC617" s="60"/>
      <c r="AD617" s="60"/>
      <c r="AE617" s="60"/>
      <c r="AF617" s="60"/>
      <c r="AG617" s="60"/>
      <c r="AH617" s="60"/>
      <c r="AI617" s="60"/>
      <c r="AJ617" s="60"/>
      <c r="AK617" s="60"/>
      <c r="AL617" s="64" t="s">
        <v>235</v>
      </c>
      <c r="AM617" s="64"/>
      <c r="AN617" s="96">
        <v>7.0</v>
      </c>
      <c r="AO617" s="64"/>
      <c r="AP617" s="97"/>
      <c r="AQ617" s="68"/>
      <c r="AR617" s="70"/>
      <c r="AS617" s="70"/>
      <c r="AT617" s="70"/>
      <c r="AU617" s="68"/>
      <c r="AV617" s="68"/>
      <c r="AW617" s="68"/>
      <c r="AX617" s="68"/>
      <c r="AY617" s="68"/>
      <c r="AZ617" s="70"/>
      <c r="BA617" s="71"/>
      <c r="BB617" s="72" t="str">
        <f>BC617</f>
        <v>18500 a 19600
</v>
      </c>
      <c r="BC617" s="72" t="s">
        <v>4580</v>
      </c>
      <c r="BD617" s="73" t="s">
        <v>4580</v>
      </c>
      <c r="BE617" s="60"/>
      <c r="BF617" s="60"/>
      <c r="BG617" s="60"/>
      <c r="BH617" s="60"/>
      <c r="BI617" s="60"/>
      <c r="BJ617" s="74" t="s">
        <v>257</v>
      </c>
      <c r="BK617" s="74"/>
      <c r="BL617" s="70"/>
      <c r="BM617" s="60"/>
      <c r="BN617" s="62" t="s">
        <v>326</v>
      </c>
      <c r="BO617" s="62" t="s">
        <v>435</v>
      </c>
      <c r="BP617" s="62"/>
      <c r="BQ617" s="62" t="s">
        <v>382</v>
      </c>
      <c r="BR617" s="60"/>
      <c r="BS617" s="60"/>
      <c r="BT617" s="60"/>
      <c r="BU617" s="60"/>
      <c r="BV617" s="60"/>
      <c r="BW617" s="60"/>
      <c r="BX617" s="60"/>
      <c r="BY617" s="64"/>
      <c r="BZ617" s="62" t="s">
        <v>371</v>
      </c>
      <c r="CA617" s="62" t="s">
        <v>293</v>
      </c>
      <c r="CB617" s="64"/>
      <c r="CC617" s="64"/>
      <c r="CD617" s="62" t="s">
        <v>4581</v>
      </c>
      <c r="CE617" s="60"/>
      <c r="CF617" s="60"/>
      <c r="CG617" s="60"/>
      <c r="CH617" s="60"/>
      <c r="CI617" s="62" t="s">
        <v>4582</v>
      </c>
      <c r="CJ617" s="60"/>
      <c r="CK617" s="60"/>
      <c r="CL617" s="60"/>
      <c r="CM617" s="60"/>
      <c r="CN617" s="62"/>
      <c r="CO617" s="60"/>
      <c r="CP617" s="60" t="s">
        <v>646</v>
      </c>
      <c r="CQ617" s="60"/>
      <c r="CR617" s="60"/>
      <c r="CS617" s="60" t="s">
        <v>1179</v>
      </c>
      <c r="CT617" s="60"/>
      <c r="CU617" s="60" t="s">
        <v>4583</v>
      </c>
      <c r="CV617" s="60"/>
      <c r="CW617" s="60"/>
      <c r="CX617" s="60"/>
      <c r="CY617" s="60"/>
      <c r="CZ617" s="60"/>
      <c r="DA617" s="60"/>
      <c r="DB617" s="82"/>
      <c r="DC617" s="82"/>
      <c r="DD617" s="82"/>
      <c r="DE617" s="82"/>
      <c r="DF617" s="82"/>
      <c r="DG617" s="60"/>
      <c r="DH617" s="60"/>
      <c r="DI617" s="60"/>
      <c r="DJ617" s="74" t="s">
        <v>4584</v>
      </c>
      <c r="DK617" s="62"/>
      <c r="DL617" s="62"/>
      <c r="DM617" s="62"/>
      <c r="DN617" s="62"/>
      <c r="DO617" s="74">
        <v>2.0</v>
      </c>
      <c r="DP617" s="82" t="s">
        <v>261</v>
      </c>
      <c r="DQ617" s="82"/>
      <c r="DR617" s="82"/>
      <c r="DS617" s="82"/>
      <c r="DT617" s="82"/>
      <c r="DU617" s="82"/>
      <c r="DV617" s="82"/>
      <c r="DW617" s="82"/>
      <c r="DX617" s="82"/>
      <c r="DY617" s="82"/>
      <c r="DZ617" s="82"/>
      <c r="EA617" s="82"/>
      <c r="EB617" s="60"/>
      <c r="EC617" s="91" t="s">
        <v>945</v>
      </c>
      <c r="ED617" s="84" t="s">
        <v>190</v>
      </c>
      <c r="EE617" s="85"/>
      <c r="EF617" s="82"/>
      <c r="EG617" s="64" t="s">
        <v>251</v>
      </c>
      <c r="EH617" s="92"/>
      <c r="EI617" s="92"/>
      <c r="EJ617" s="92"/>
      <c r="EK617" s="92"/>
      <c r="EL617" s="92"/>
      <c r="EM617" s="92"/>
      <c r="EN617" s="92"/>
      <c r="EO617" s="92"/>
      <c r="EP617" s="92"/>
      <c r="EQ617" s="92"/>
      <c r="ER617" s="92"/>
    </row>
    <row r="618">
      <c r="A618" s="56" t="str">
        <f t="shared" si="9"/>
        <v>ESP-0615</v>
      </c>
      <c r="B618" s="57" t="s">
        <v>4585</v>
      </c>
      <c r="C618" s="101" t="s">
        <v>4586</v>
      </c>
      <c r="D618" s="59"/>
      <c r="E618" s="60" t="s">
        <v>4587</v>
      </c>
      <c r="F618" s="113"/>
      <c r="G618" s="113"/>
      <c r="H618" s="61" t="s">
        <v>175</v>
      </c>
      <c r="I618" s="61"/>
      <c r="J618" s="60"/>
      <c r="K618" s="60"/>
      <c r="L618" s="60" t="s">
        <v>3511</v>
      </c>
      <c r="M618" s="60" t="s">
        <v>4588</v>
      </c>
      <c r="N618" s="63"/>
      <c r="O618" s="60" t="s">
        <v>265</v>
      </c>
      <c r="P618" s="60" t="s">
        <v>196</v>
      </c>
      <c r="Q618" s="60" t="s">
        <v>179</v>
      </c>
      <c r="R618" s="60" t="s">
        <v>278</v>
      </c>
      <c r="S618" s="63"/>
      <c r="T618" s="60" t="s">
        <v>433</v>
      </c>
      <c r="U618" s="60" t="s">
        <v>267</v>
      </c>
      <c r="V618" s="60"/>
      <c r="W618" s="82"/>
      <c r="X618" s="60"/>
      <c r="Y618" s="65"/>
      <c r="Z618" s="82"/>
      <c r="AA618" s="82"/>
      <c r="AB618" s="82"/>
      <c r="AC618" s="82"/>
      <c r="AD618" s="82"/>
      <c r="AE618" s="82"/>
      <c r="AF618" s="82"/>
      <c r="AG618" s="82"/>
      <c r="AH618" s="82"/>
      <c r="AI618" s="82"/>
      <c r="AJ618" s="82"/>
      <c r="AK618" s="82"/>
      <c r="AL618" s="70" t="s">
        <v>183</v>
      </c>
      <c r="AM618" s="94"/>
      <c r="AN618" s="70"/>
      <c r="AO618" s="76"/>
      <c r="AP618" s="67"/>
      <c r="AQ618" s="68"/>
      <c r="AR618" s="69"/>
      <c r="AS618" s="70"/>
      <c r="AT618" s="69"/>
      <c r="AU618" s="68"/>
      <c r="AV618" s="68"/>
      <c r="AW618" s="68"/>
      <c r="AX618" s="68"/>
      <c r="AY618" s="68"/>
      <c r="AZ618" s="69"/>
      <c r="BA618" s="71"/>
      <c r="BB618" s="72"/>
      <c r="BC618" s="72">
        <v>1000.0</v>
      </c>
      <c r="BD618" s="73">
        <v>1000.0</v>
      </c>
      <c r="BE618" s="82"/>
      <c r="BF618" s="82"/>
      <c r="BG618" s="82"/>
      <c r="BH618" s="82"/>
      <c r="BI618" s="82"/>
      <c r="BJ618" s="90"/>
      <c r="BK618" s="90"/>
      <c r="BL618" s="76"/>
      <c r="BM618" s="82"/>
      <c r="BN618" s="82"/>
      <c r="BO618" s="82"/>
      <c r="BP618" s="82"/>
      <c r="BQ618" s="82"/>
      <c r="BR618" s="82"/>
      <c r="BS618" s="60"/>
      <c r="BT618" s="60"/>
      <c r="BU618" s="60"/>
      <c r="BV618" s="60"/>
      <c r="BW618" s="60"/>
      <c r="BX618" s="60"/>
      <c r="BY618" s="77"/>
      <c r="BZ618" s="66"/>
      <c r="CA618" s="66"/>
      <c r="CB618" s="66"/>
      <c r="CC618" s="66"/>
      <c r="CD618" s="62" t="s">
        <v>4589</v>
      </c>
      <c r="CE618" s="78"/>
      <c r="CF618" s="78"/>
      <c r="CG618" s="78"/>
      <c r="CH618" s="78"/>
      <c r="CI618" s="62" t="s">
        <v>4589</v>
      </c>
      <c r="CJ618" s="78"/>
      <c r="CK618" s="78"/>
      <c r="CL618" s="78"/>
      <c r="CM618" s="78"/>
      <c r="CN618" s="62" t="s">
        <v>4589</v>
      </c>
      <c r="CO618" s="60"/>
      <c r="CP618" s="60"/>
      <c r="CQ618" s="60"/>
      <c r="CR618" s="60"/>
      <c r="CS618" s="60"/>
      <c r="CT618" s="78"/>
      <c r="CU618" s="78" t="s">
        <v>4589</v>
      </c>
      <c r="CV618" s="78"/>
      <c r="CW618" s="78"/>
      <c r="CX618" s="60"/>
      <c r="CY618" s="60"/>
      <c r="CZ618" s="60"/>
      <c r="DA618" s="60"/>
      <c r="DB618" s="79"/>
      <c r="DC618" s="79"/>
      <c r="DD618" s="79"/>
      <c r="DE618" s="79"/>
      <c r="DF618" s="79"/>
      <c r="DG618" s="60"/>
      <c r="DH618" s="60"/>
      <c r="DI618" s="60"/>
      <c r="DJ618" s="74" t="s">
        <v>4590</v>
      </c>
      <c r="DK618" s="62"/>
      <c r="DL618" s="62"/>
      <c r="DM618" s="62"/>
      <c r="DN618" s="62"/>
      <c r="DO618" s="74">
        <v>2.0</v>
      </c>
      <c r="DP618" s="82"/>
      <c r="DQ618" s="70"/>
      <c r="DR618" s="70"/>
      <c r="DS618" s="70"/>
      <c r="DT618" s="70"/>
      <c r="DU618" s="70"/>
      <c r="DV618" s="70"/>
      <c r="DW618" s="82"/>
      <c r="DX618" s="82"/>
      <c r="DY618" s="82"/>
      <c r="DZ618" s="82"/>
      <c r="EA618" s="82"/>
      <c r="EB618" s="82"/>
      <c r="EC618" s="91" t="s">
        <v>270</v>
      </c>
      <c r="ED618" s="84" t="s">
        <v>190</v>
      </c>
      <c r="EE618" s="85"/>
      <c r="EF618" s="82"/>
      <c r="EG618" s="70" t="s">
        <v>251</v>
      </c>
      <c r="EH618" s="92"/>
      <c r="EI618" s="92"/>
      <c r="EJ618" s="92"/>
      <c r="EK618" s="92"/>
      <c r="EL618" s="92"/>
      <c r="EM618" s="92"/>
      <c r="EN618" s="92"/>
      <c r="EO618" s="92"/>
      <c r="EP618" s="92"/>
      <c r="EQ618" s="92"/>
      <c r="ER618" s="92"/>
    </row>
    <row r="619">
      <c r="A619" s="56" t="str">
        <f t="shared" si="9"/>
        <v>ESP-0616</v>
      </c>
      <c r="B619" s="57"/>
      <c r="C619" s="239" t="s">
        <v>4591</v>
      </c>
      <c r="D619" s="59"/>
      <c r="E619" s="60" t="s">
        <v>219</v>
      </c>
      <c r="F619" s="61"/>
      <c r="G619" s="61" t="s">
        <v>175</v>
      </c>
      <c r="H619" s="61"/>
      <c r="I619" s="61"/>
      <c r="J619" s="64"/>
      <c r="K619" s="64"/>
      <c r="L619" s="64"/>
      <c r="M619" s="64"/>
      <c r="N619" s="60"/>
      <c r="O619" s="60"/>
      <c r="P619" s="62"/>
      <c r="Q619" s="60"/>
      <c r="R619" s="60"/>
      <c r="S619" s="60"/>
      <c r="T619" s="60" t="s">
        <v>317</v>
      </c>
      <c r="U619" s="60"/>
      <c r="V619" s="60"/>
      <c r="W619" s="60"/>
      <c r="X619" s="60"/>
      <c r="Y619" s="62" t="s">
        <v>342</v>
      </c>
      <c r="Z619" s="60"/>
      <c r="AA619" s="60"/>
      <c r="AB619" s="60"/>
      <c r="AC619" s="60"/>
      <c r="AD619" s="60"/>
      <c r="AE619" s="60"/>
      <c r="AF619" s="60"/>
      <c r="AG619" s="60"/>
      <c r="AH619" s="60"/>
      <c r="AI619" s="60"/>
      <c r="AJ619" s="60"/>
      <c r="AK619" s="60"/>
      <c r="AL619" s="102" t="s">
        <v>235</v>
      </c>
      <c r="AM619" s="103">
        <v>0.1761</v>
      </c>
      <c r="AN619" s="245">
        <v>2.0</v>
      </c>
      <c r="AO619" s="64"/>
      <c r="AP619" s="122">
        <v>12.0</v>
      </c>
      <c r="AQ619" s="68" t="s">
        <v>190</v>
      </c>
      <c r="AR619" s="70"/>
      <c r="AS619" s="70" t="s">
        <v>1562</v>
      </c>
      <c r="AT619" s="219" t="s">
        <v>1563</v>
      </c>
      <c r="AU619" s="68"/>
      <c r="AV619" s="68"/>
      <c r="AW619" s="68"/>
      <c r="AX619" s="68"/>
      <c r="AY619" s="68"/>
      <c r="AZ619" s="70"/>
      <c r="BA619" s="112" t="s">
        <v>1564</v>
      </c>
      <c r="BB619" s="72">
        <f>BC619</f>
        <v>58343</v>
      </c>
      <c r="BC619" s="72">
        <v>58343.0</v>
      </c>
      <c r="BD619" s="73">
        <v>58343.0</v>
      </c>
      <c r="BE619" s="60"/>
      <c r="BF619" s="60"/>
      <c r="BG619" s="60"/>
      <c r="BH619" s="60"/>
      <c r="BI619" s="60"/>
      <c r="BJ619" s="74"/>
      <c r="BK619" s="74"/>
      <c r="BL619" s="70"/>
      <c r="BM619" s="60"/>
      <c r="BN619" s="60"/>
      <c r="BO619" s="60"/>
      <c r="BP619" s="60"/>
      <c r="BQ619" s="60"/>
      <c r="BR619" s="60"/>
      <c r="BS619" s="60"/>
      <c r="BT619" s="60"/>
      <c r="BU619" s="60"/>
      <c r="BV619" s="60"/>
      <c r="BW619" s="60"/>
      <c r="BX619" s="60"/>
      <c r="BY619" s="64"/>
      <c r="BZ619" s="64"/>
      <c r="CA619" s="64"/>
      <c r="CB619" s="64"/>
      <c r="CC619" s="64"/>
      <c r="CD619" s="62"/>
      <c r="CE619" s="60"/>
      <c r="CF619" s="60"/>
      <c r="CG619" s="60"/>
      <c r="CH619" s="60"/>
      <c r="CI619" s="62"/>
      <c r="CJ619" s="60"/>
      <c r="CK619" s="60"/>
      <c r="CL619" s="60"/>
      <c r="CM619" s="60"/>
      <c r="CN619" s="62"/>
      <c r="CO619" s="60"/>
      <c r="CP619" s="60"/>
      <c r="CQ619" s="60"/>
      <c r="CR619" s="60"/>
      <c r="CS619" s="60"/>
      <c r="CT619" s="60"/>
      <c r="CU619" s="60"/>
      <c r="CV619" s="60"/>
      <c r="CW619" s="60"/>
      <c r="CX619" s="60"/>
      <c r="CY619" s="60"/>
      <c r="CZ619" s="60"/>
      <c r="DA619" s="60"/>
      <c r="DB619" s="82"/>
      <c r="DC619" s="82"/>
      <c r="DD619" s="82"/>
      <c r="DE619" s="82"/>
      <c r="DF619" s="82"/>
      <c r="DG619" s="60"/>
      <c r="DH619" s="60"/>
      <c r="DI619" s="60"/>
      <c r="DJ619" s="74"/>
      <c r="DK619" s="62"/>
      <c r="DL619" s="62"/>
      <c r="DM619" s="62"/>
      <c r="DN619" s="62"/>
      <c r="DO619" s="74"/>
      <c r="DP619" s="82"/>
      <c r="DQ619" s="82"/>
      <c r="DR619" s="82"/>
      <c r="DS619" s="82"/>
      <c r="DT619" s="82"/>
      <c r="DU619" s="82"/>
      <c r="DV619" s="82"/>
      <c r="DW619" s="82"/>
      <c r="DX619" s="82"/>
      <c r="DY619" s="82"/>
      <c r="DZ619" s="82"/>
      <c r="EA619" s="82"/>
      <c r="EB619" s="82"/>
      <c r="EC619" s="91"/>
      <c r="ED619" s="84" t="s">
        <v>251</v>
      </c>
      <c r="EE619" s="85"/>
      <c r="EF619" s="82"/>
      <c r="EG619" s="70" t="s">
        <v>190</v>
      </c>
      <c r="EH619" s="92"/>
      <c r="EI619" s="92"/>
      <c r="EJ619" s="92"/>
      <c r="EK619" s="92"/>
      <c r="EL619" s="92"/>
      <c r="EM619" s="92"/>
      <c r="EN619" s="92"/>
      <c r="EO619" s="92"/>
      <c r="EP619" s="92"/>
      <c r="EQ619" s="92"/>
      <c r="ER619" s="92"/>
    </row>
    <row r="620">
      <c r="A620" s="56" t="str">
        <f t="shared" si="9"/>
        <v>ESP-0617</v>
      </c>
      <c r="B620" s="135"/>
      <c r="C620" s="101" t="s">
        <v>4592</v>
      </c>
      <c r="D620" s="59"/>
      <c r="E620" s="60" t="s">
        <v>452</v>
      </c>
      <c r="F620" s="113"/>
      <c r="G620" s="61" t="s">
        <v>175</v>
      </c>
      <c r="H620" s="113"/>
      <c r="I620" s="113"/>
      <c r="J620" s="96"/>
      <c r="K620" s="96"/>
      <c r="L620" s="96" t="s">
        <v>1416</v>
      </c>
      <c r="M620" s="96" t="s">
        <v>1832</v>
      </c>
      <c r="N620" s="63"/>
      <c r="O620" s="60" t="s">
        <v>232</v>
      </c>
      <c r="P620" s="82" t="s">
        <v>1317</v>
      </c>
      <c r="Q620" s="60" t="s">
        <v>179</v>
      </c>
      <c r="R620" s="60" t="s">
        <v>278</v>
      </c>
      <c r="S620" s="92"/>
      <c r="T620" s="60" t="s">
        <v>197</v>
      </c>
      <c r="U620" s="60" t="s">
        <v>963</v>
      </c>
      <c r="V620" s="60"/>
      <c r="W620" s="82"/>
      <c r="X620" s="60"/>
      <c r="Y620" s="65"/>
      <c r="Z620" s="82"/>
      <c r="AA620" s="82"/>
      <c r="AB620" s="82"/>
      <c r="AC620" s="82"/>
      <c r="AD620" s="82"/>
      <c r="AE620" s="82"/>
      <c r="AF620" s="82"/>
      <c r="AG620" s="82"/>
      <c r="AH620" s="82"/>
      <c r="AI620" s="82"/>
      <c r="AJ620" s="82"/>
      <c r="AK620" s="82"/>
      <c r="AL620" s="70" t="s">
        <v>183</v>
      </c>
      <c r="AM620" s="94"/>
      <c r="AN620" s="70"/>
      <c r="AO620" s="76"/>
      <c r="AP620" s="67"/>
      <c r="AQ620" s="68"/>
      <c r="AR620" s="69"/>
      <c r="AS620" s="70"/>
      <c r="AT620" s="69"/>
      <c r="AU620" s="68"/>
      <c r="AV620" s="68"/>
      <c r="AW620" s="68"/>
      <c r="AX620" s="68"/>
      <c r="AY620" s="68"/>
      <c r="AZ620" s="69"/>
      <c r="BA620" s="71"/>
      <c r="BB620" s="67"/>
      <c r="BC620" s="67"/>
      <c r="BD620" s="72"/>
      <c r="BE620" s="82"/>
      <c r="BF620" s="82"/>
      <c r="BG620" s="82"/>
      <c r="BH620" s="82"/>
      <c r="BI620" s="82"/>
      <c r="BJ620" s="90"/>
      <c r="BK620" s="90"/>
      <c r="BL620" s="76"/>
      <c r="BM620" s="60"/>
      <c r="BN620" s="110" t="s">
        <v>357</v>
      </c>
      <c r="BO620" s="110" t="s">
        <v>290</v>
      </c>
      <c r="BP620" s="110"/>
      <c r="BQ620" s="110" t="s">
        <v>291</v>
      </c>
      <c r="BR620" s="60"/>
      <c r="BS620" s="60"/>
      <c r="BT620" s="60"/>
      <c r="BU620" s="60"/>
      <c r="BV620" s="60"/>
      <c r="BW620" s="60"/>
      <c r="BX620" s="60"/>
      <c r="BY620" s="77"/>
      <c r="BZ620" s="110" t="s">
        <v>327</v>
      </c>
      <c r="CA620" s="110" t="s">
        <v>1352</v>
      </c>
      <c r="CB620" s="66"/>
      <c r="CC620" s="66"/>
      <c r="CD620" s="62" t="s">
        <v>794</v>
      </c>
      <c r="CE620" s="78"/>
      <c r="CF620" s="78"/>
      <c r="CG620" s="78"/>
      <c r="CH620" s="78"/>
      <c r="CI620" s="62" t="s">
        <v>1319</v>
      </c>
      <c r="CJ620" s="78"/>
      <c r="CK620" s="78"/>
      <c r="CL620" s="78"/>
      <c r="CM620" s="78"/>
      <c r="CN620" s="62"/>
      <c r="CO620" s="60"/>
      <c r="CP620" s="60" t="s">
        <v>1320</v>
      </c>
      <c r="CQ620" s="60"/>
      <c r="CR620" s="60"/>
      <c r="CS620" s="60"/>
      <c r="CT620" s="78"/>
      <c r="CU620" s="78" t="s">
        <v>4593</v>
      </c>
      <c r="CV620" s="78"/>
      <c r="CW620" s="78"/>
      <c r="CX620" s="60"/>
      <c r="CY620" s="60"/>
      <c r="CZ620" s="60"/>
      <c r="DA620" s="60"/>
      <c r="DB620" s="79"/>
      <c r="DC620" s="79"/>
      <c r="DD620" s="79"/>
      <c r="DE620" s="79"/>
      <c r="DF620" s="79"/>
      <c r="DG620" s="82"/>
      <c r="DH620" s="82"/>
      <c r="DI620" s="82"/>
      <c r="DJ620" s="90"/>
      <c r="DK620" s="70"/>
      <c r="DL620" s="70"/>
      <c r="DM620" s="70"/>
      <c r="DN620" s="70"/>
      <c r="DO620" s="90"/>
      <c r="DP620" s="82"/>
      <c r="DQ620" s="70"/>
      <c r="DR620" s="70"/>
      <c r="DS620" s="70"/>
      <c r="DT620" s="70"/>
      <c r="DU620" s="70"/>
      <c r="DV620" s="70"/>
      <c r="DW620" s="82"/>
      <c r="DX620" s="82"/>
      <c r="DY620" s="82"/>
      <c r="DZ620" s="82"/>
      <c r="EA620" s="82"/>
      <c r="EB620" s="82"/>
      <c r="EC620" s="91" t="s">
        <v>270</v>
      </c>
      <c r="ED620" s="84" t="s">
        <v>190</v>
      </c>
      <c r="EE620" s="85"/>
      <c r="EF620" s="82"/>
      <c r="EG620" s="70" t="s">
        <v>251</v>
      </c>
      <c r="EH620" s="92"/>
      <c r="EI620" s="92"/>
      <c r="EJ620" s="92"/>
      <c r="EK620" s="92"/>
      <c r="EL620" s="92"/>
      <c r="EM620" s="92"/>
      <c r="EN620" s="92"/>
      <c r="EO620" s="92"/>
      <c r="EP620" s="92"/>
      <c r="EQ620" s="92"/>
      <c r="ER620" s="92"/>
    </row>
    <row r="621">
      <c r="A621" s="56" t="str">
        <f t="shared" si="9"/>
        <v>ESP-0618</v>
      </c>
      <c r="B621" s="57" t="s">
        <v>4594</v>
      </c>
      <c r="C621" s="87" t="s">
        <v>4595</v>
      </c>
      <c r="D621" s="59"/>
      <c r="E621" s="60" t="s">
        <v>4596</v>
      </c>
      <c r="F621" s="61" t="s">
        <v>175</v>
      </c>
      <c r="G621" s="113"/>
      <c r="H621" s="113"/>
      <c r="I621" s="113"/>
      <c r="J621" s="60"/>
      <c r="K621" s="60"/>
      <c r="L621" s="60" t="s">
        <v>1679</v>
      </c>
      <c r="M621" s="60" t="s">
        <v>4597</v>
      </c>
      <c r="N621" s="63"/>
      <c r="O621" s="92"/>
      <c r="P621" s="60" t="s">
        <v>341</v>
      </c>
      <c r="Q621" s="92"/>
      <c r="R621" s="60"/>
      <c r="S621" s="92"/>
      <c r="T621" s="82"/>
      <c r="U621" s="60"/>
      <c r="V621" s="60"/>
      <c r="W621" s="60"/>
      <c r="X621" s="60"/>
      <c r="Y621" s="62" t="s">
        <v>401</v>
      </c>
      <c r="Z621" s="60"/>
      <c r="AA621" s="60"/>
      <c r="AB621" s="60"/>
      <c r="AC621" s="60"/>
      <c r="AD621" s="60"/>
      <c r="AE621" s="60"/>
      <c r="AF621" s="60"/>
      <c r="AG621" s="60"/>
      <c r="AH621" s="60"/>
      <c r="AI621" s="60"/>
      <c r="AJ621" s="60"/>
      <c r="AK621" s="60"/>
      <c r="AL621" s="64" t="s">
        <v>183</v>
      </c>
      <c r="AM621" s="65"/>
      <c r="AN621" s="64"/>
      <c r="AO621" s="66"/>
      <c r="AP621" s="67"/>
      <c r="AQ621" s="68"/>
      <c r="AR621" s="69"/>
      <c r="AS621" s="70"/>
      <c r="AT621" s="69"/>
      <c r="AU621" s="68"/>
      <c r="AV621" s="68"/>
      <c r="AW621" s="68"/>
      <c r="AX621" s="68"/>
      <c r="AY621" s="68"/>
      <c r="AZ621" s="69"/>
      <c r="BA621" s="71"/>
      <c r="BB621" s="72"/>
      <c r="BC621" s="72">
        <v>13000.0</v>
      </c>
      <c r="BD621" s="73">
        <v>13000.0</v>
      </c>
      <c r="BE621" s="82"/>
      <c r="BF621" s="82"/>
      <c r="BG621" s="82"/>
      <c r="BH621" s="82"/>
      <c r="BI621" s="82"/>
      <c r="BJ621" s="90"/>
      <c r="BK621" s="90"/>
      <c r="BL621" s="76"/>
      <c r="BM621" s="60"/>
      <c r="BN621" s="60"/>
      <c r="BO621" s="60"/>
      <c r="BP621" s="60"/>
      <c r="BQ621" s="60"/>
      <c r="BR621" s="60"/>
      <c r="BS621" s="60"/>
      <c r="BT621" s="60"/>
      <c r="BU621" s="60"/>
      <c r="BV621" s="60"/>
      <c r="BW621" s="60"/>
      <c r="BX621" s="60"/>
      <c r="BY621" s="77"/>
      <c r="BZ621" s="66"/>
      <c r="CA621" s="66"/>
      <c r="CB621" s="66"/>
      <c r="CC621" s="66"/>
      <c r="CD621" s="62" t="s">
        <v>4598</v>
      </c>
      <c r="CE621" s="78"/>
      <c r="CF621" s="78"/>
      <c r="CG621" s="78"/>
      <c r="CH621" s="78"/>
      <c r="CI621" s="62" t="s">
        <v>208</v>
      </c>
      <c r="CJ621" s="78"/>
      <c r="CK621" s="78"/>
      <c r="CL621" s="78"/>
      <c r="CM621" s="78"/>
      <c r="CN621" s="62" t="s">
        <v>208</v>
      </c>
      <c r="CO621" s="60"/>
      <c r="CP621" s="60"/>
      <c r="CQ621" s="60"/>
      <c r="CR621" s="60"/>
      <c r="CS621" s="60"/>
      <c r="CT621" s="78"/>
      <c r="CU621" s="78" t="s">
        <v>208</v>
      </c>
      <c r="CV621" s="78"/>
      <c r="CW621" s="78"/>
      <c r="CX621" s="60"/>
      <c r="CY621" s="60"/>
      <c r="CZ621" s="60"/>
      <c r="DA621" s="60"/>
      <c r="DB621" s="79"/>
      <c r="DC621" s="79"/>
      <c r="DD621" s="79"/>
      <c r="DE621" s="79"/>
      <c r="DF621" s="79"/>
      <c r="DG621" s="60"/>
      <c r="DH621" s="60"/>
      <c r="DI621" s="60"/>
      <c r="DJ621" s="74" t="s">
        <v>4599</v>
      </c>
      <c r="DK621" s="62"/>
      <c r="DL621" s="62"/>
      <c r="DM621" s="62"/>
      <c r="DN621" s="62"/>
      <c r="DO621" s="74">
        <v>2.0</v>
      </c>
      <c r="DP621" s="82"/>
      <c r="DQ621" s="70"/>
      <c r="DR621" s="70"/>
      <c r="DS621" s="70"/>
      <c r="DT621" s="70"/>
      <c r="DU621" s="70"/>
      <c r="DV621" s="70"/>
      <c r="DW621" s="82"/>
      <c r="DX621" s="82"/>
      <c r="DY621" s="82"/>
      <c r="DZ621" s="82"/>
      <c r="EA621" s="82"/>
      <c r="EB621" s="82"/>
      <c r="EC621" s="91"/>
      <c r="ED621" s="84" t="s">
        <v>190</v>
      </c>
      <c r="EE621" s="85"/>
      <c r="EF621" s="82"/>
      <c r="EG621" s="70" t="s">
        <v>190</v>
      </c>
      <c r="EH621" s="92"/>
      <c r="EI621" s="92"/>
      <c r="EJ621" s="92"/>
      <c r="EK621" s="92"/>
      <c r="EL621" s="92"/>
      <c r="EM621" s="92"/>
      <c r="EN621" s="92"/>
      <c r="EO621" s="92"/>
      <c r="EP621" s="92"/>
      <c r="EQ621" s="92"/>
      <c r="ER621" s="92"/>
    </row>
    <row r="622">
      <c r="A622" s="56" t="str">
        <f t="shared" si="9"/>
        <v>ESP-0619</v>
      </c>
      <c r="B622" s="57" t="s">
        <v>4600</v>
      </c>
      <c r="C622" s="87" t="s">
        <v>4601</v>
      </c>
      <c r="D622" s="59"/>
      <c r="E622" s="60" t="s">
        <v>4602</v>
      </c>
      <c r="F622" s="61" t="s">
        <v>175</v>
      </c>
      <c r="G622" s="61" t="s">
        <v>175</v>
      </c>
      <c r="H622" s="61"/>
      <c r="I622" s="61"/>
      <c r="J622" s="96"/>
      <c r="K622" s="96"/>
      <c r="L622" s="96" t="s">
        <v>4603</v>
      </c>
      <c r="M622" s="96" t="s">
        <v>4604</v>
      </c>
      <c r="N622" s="63"/>
      <c r="O622" s="63"/>
      <c r="P622" s="60" t="s">
        <v>341</v>
      </c>
      <c r="Q622" s="63"/>
      <c r="R622" s="60"/>
      <c r="S622" s="63"/>
      <c r="T622" s="60" t="s">
        <v>197</v>
      </c>
      <c r="U622" s="60"/>
      <c r="V622" s="60"/>
      <c r="W622" s="60"/>
      <c r="X622" s="60"/>
      <c r="Y622" s="62" t="s">
        <v>342</v>
      </c>
      <c r="Z622" s="60"/>
      <c r="AA622" s="60"/>
      <c r="AB622" s="60"/>
      <c r="AC622" s="60"/>
      <c r="AD622" s="60"/>
      <c r="AE622" s="60"/>
      <c r="AF622" s="60"/>
      <c r="AG622" s="60"/>
      <c r="AH622" s="60"/>
      <c r="AI622" s="60"/>
      <c r="AJ622" s="60"/>
      <c r="AK622" s="60"/>
      <c r="AL622" s="64" t="s">
        <v>183</v>
      </c>
      <c r="AM622" s="65"/>
      <c r="AN622" s="64"/>
      <c r="AO622" s="66"/>
      <c r="AP622" s="67"/>
      <c r="AQ622" s="68"/>
      <c r="AR622" s="69"/>
      <c r="AS622" s="70"/>
      <c r="AT622" s="69"/>
      <c r="AU622" s="68"/>
      <c r="AV622" s="68"/>
      <c r="AW622" s="68"/>
      <c r="AX622" s="68"/>
      <c r="AY622" s="68"/>
      <c r="AZ622" s="69"/>
      <c r="BA622" s="71"/>
      <c r="BB622" s="72">
        <f t="shared" ref="BB622:BB623" si="25">BC622</f>
        <v>50000</v>
      </c>
      <c r="BC622" s="72">
        <v>50000.0</v>
      </c>
      <c r="BD622" s="73">
        <v>50000.0</v>
      </c>
      <c r="BE622" s="60"/>
      <c r="BF622" s="60"/>
      <c r="BG622" s="60"/>
      <c r="BH622" s="60"/>
      <c r="BI622" s="60"/>
      <c r="BJ622" s="74" t="s">
        <v>236</v>
      </c>
      <c r="BK622" s="90"/>
      <c r="BL622" s="76"/>
      <c r="BM622" s="60"/>
      <c r="BN622" s="110" t="s">
        <v>370</v>
      </c>
      <c r="BO622" s="110" t="s">
        <v>290</v>
      </c>
      <c r="BP622" s="110"/>
      <c r="BQ622" s="110" t="s">
        <v>291</v>
      </c>
      <c r="BR622" s="60"/>
      <c r="BS622" s="60"/>
      <c r="BT622" s="60"/>
      <c r="BU622" s="60"/>
      <c r="BV622" s="60"/>
      <c r="BW622" s="60"/>
      <c r="BX622" s="60"/>
      <c r="BY622" s="77"/>
      <c r="BZ622" s="110" t="s">
        <v>4605</v>
      </c>
      <c r="CA622" s="110" t="s">
        <v>293</v>
      </c>
      <c r="CB622" s="66"/>
      <c r="CC622" s="66"/>
      <c r="CD622" s="62" t="s">
        <v>4606</v>
      </c>
      <c r="CE622" s="78"/>
      <c r="CF622" s="78"/>
      <c r="CG622" s="78"/>
      <c r="CH622" s="78"/>
      <c r="CI622" s="62" t="s">
        <v>4607</v>
      </c>
      <c r="CJ622" s="78"/>
      <c r="CK622" s="78"/>
      <c r="CL622" s="78"/>
      <c r="CM622" s="78"/>
      <c r="CN622" s="62"/>
      <c r="CO622" s="60" t="s">
        <v>1336</v>
      </c>
      <c r="CP622" s="60" t="s">
        <v>1839</v>
      </c>
      <c r="CQ622" s="60"/>
      <c r="CR622" s="60"/>
      <c r="CS622" s="60"/>
      <c r="CT622" s="78"/>
      <c r="CU622" s="78" t="s">
        <v>4608</v>
      </c>
      <c r="CV622" s="78"/>
      <c r="CW622" s="78"/>
      <c r="CX622" s="60"/>
      <c r="CY622" s="60"/>
      <c r="CZ622" s="60"/>
      <c r="DA622" s="60"/>
      <c r="DB622" s="79"/>
      <c r="DC622" s="79"/>
      <c r="DD622" s="79"/>
      <c r="DE622" s="79"/>
      <c r="DF622" s="79"/>
      <c r="DG622" s="60"/>
      <c r="DH622" s="60"/>
      <c r="DI622" s="60"/>
      <c r="DJ622" s="74" t="s">
        <v>4609</v>
      </c>
      <c r="DK622" s="62"/>
      <c r="DL622" s="62"/>
      <c r="DM622" s="62"/>
      <c r="DN622" s="62"/>
      <c r="DO622" s="74">
        <v>2.0</v>
      </c>
      <c r="DP622" s="82"/>
      <c r="DQ622" s="70"/>
      <c r="DR622" s="70"/>
      <c r="DS622" s="70"/>
      <c r="DT622" s="70"/>
      <c r="DU622" s="70"/>
      <c r="DV622" s="70"/>
      <c r="DW622" s="82"/>
      <c r="DX622" s="82"/>
      <c r="DY622" s="82"/>
      <c r="DZ622" s="82"/>
      <c r="EA622" s="82"/>
      <c r="EB622" s="82"/>
      <c r="EC622" s="91"/>
      <c r="ED622" s="84" t="s">
        <v>190</v>
      </c>
      <c r="EE622" s="85"/>
      <c r="EF622" s="82"/>
      <c r="EG622" s="70" t="s">
        <v>190</v>
      </c>
      <c r="EH622" s="92"/>
      <c r="EI622" s="92"/>
      <c r="EJ622" s="92"/>
      <c r="EK622" s="92"/>
      <c r="EL622" s="92"/>
      <c r="EM622" s="92"/>
      <c r="EN622" s="92"/>
      <c r="EO622" s="92"/>
      <c r="EP622" s="92"/>
      <c r="EQ622" s="92"/>
      <c r="ER622" s="92"/>
    </row>
    <row r="623">
      <c r="A623" s="56" t="str">
        <f t="shared" si="9"/>
        <v>ESP-0620</v>
      </c>
      <c r="B623" s="57" t="s">
        <v>4610</v>
      </c>
      <c r="C623" s="87" t="s">
        <v>4611</v>
      </c>
      <c r="D623" s="59"/>
      <c r="E623" s="60" t="s">
        <v>2207</v>
      </c>
      <c r="F623" s="61"/>
      <c r="G623" s="61" t="s">
        <v>175</v>
      </c>
      <c r="H623" s="61"/>
      <c r="I623" s="61"/>
      <c r="J623" s="96"/>
      <c r="K623" s="96"/>
      <c r="L623" s="96" t="s">
        <v>3695</v>
      </c>
      <c r="M623" s="96" t="s">
        <v>4612</v>
      </c>
      <c r="N623" s="63"/>
      <c r="O623" s="63"/>
      <c r="P623" s="60" t="s">
        <v>341</v>
      </c>
      <c r="Q623" s="63"/>
      <c r="R623" s="60"/>
      <c r="S623" s="63"/>
      <c r="T623" s="60" t="s">
        <v>197</v>
      </c>
      <c r="U623" s="60"/>
      <c r="V623" s="60"/>
      <c r="W623" s="60"/>
      <c r="X623" s="60"/>
      <c r="Y623" s="62" t="s">
        <v>342</v>
      </c>
      <c r="Z623" s="60"/>
      <c r="AA623" s="60"/>
      <c r="AB623" s="60"/>
      <c r="AC623" s="60"/>
      <c r="AD623" s="60"/>
      <c r="AE623" s="60"/>
      <c r="AF623" s="60"/>
      <c r="AG623" s="60"/>
      <c r="AH623" s="60"/>
      <c r="AI623" s="60"/>
      <c r="AJ623" s="60"/>
      <c r="AK623" s="60"/>
      <c r="AL623" s="64" t="s">
        <v>183</v>
      </c>
      <c r="AM623" s="65"/>
      <c r="AN623" s="64"/>
      <c r="AO623" s="66"/>
      <c r="AP623" s="67"/>
      <c r="AQ623" s="68"/>
      <c r="AR623" s="69"/>
      <c r="AS623" s="70"/>
      <c r="AT623" s="69"/>
      <c r="AU623" s="68"/>
      <c r="AV623" s="68"/>
      <c r="AW623" s="68"/>
      <c r="AX623" s="68"/>
      <c r="AY623" s="68"/>
      <c r="AZ623" s="69"/>
      <c r="BA623" s="71"/>
      <c r="BB623" s="72">
        <f t="shared" si="25"/>
        <v>6200</v>
      </c>
      <c r="BC623" s="72">
        <v>6200.0</v>
      </c>
      <c r="BD623" s="73">
        <v>6200.0</v>
      </c>
      <c r="BE623" s="60"/>
      <c r="BF623" s="60"/>
      <c r="BG623" s="60"/>
      <c r="BH623" s="60"/>
      <c r="BI623" s="60"/>
      <c r="BJ623" s="74" t="s">
        <v>257</v>
      </c>
      <c r="BK623" s="74"/>
      <c r="BL623" s="76"/>
      <c r="BM623" s="60"/>
      <c r="BN623" s="110" t="s">
        <v>370</v>
      </c>
      <c r="BO623" s="110" t="s">
        <v>290</v>
      </c>
      <c r="BP623" s="110"/>
      <c r="BQ623" s="110" t="s">
        <v>291</v>
      </c>
      <c r="BR623" s="60"/>
      <c r="BS623" s="60"/>
      <c r="BT623" s="60"/>
      <c r="BU623" s="60"/>
      <c r="BV623" s="60"/>
      <c r="BW623" s="60"/>
      <c r="BX623" s="60"/>
      <c r="BY623" s="77"/>
      <c r="BZ623" s="110" t="s">
        <v>327</v>
      </c>
      <c r="CA623" s="110" t="s">
        <v>293</v>
      </c>
      <c r="CB623" s="66"/>
      <c r="CC623" s="66"/>
      <c r="CD623" s="62" t="s">
        <v>1976</v>
      </c>
      <c r="CE623" s="78"/>
      <c r="CF623" s="78"/>
      <c r="CG623" s="78"/>
      <c r="CH623" s="78"/>
      <c r="CI623" s="62" t="s">
        <v>345</v>
      </c>
      <c r="CJ623" s="78"/>
      <c r="CK623" s="78"/>
      <c r="CL623" s="78"/>
      <c r="CM623" s="78"/>
      <c r="CN623" s="62"/>
      <c r="CO623" s="60"/>
      <c r="CP623" s="60" t="s">
        <v>4422</v>
      </c>
      <c r="CQ623" s="60"/>
      <c r="CR623" s="60"/>
      <c r="CS623" s="60"/>
      <c r="CT623" s="78"/>
      <c r="CU623" s="78" t="s">
        <v>345</v>
      </c>
      <c r="CV623" s="78"/>
      <c r="CW623" s="78"/>
      <c r="CX623" s="60"/>
      <c r="CY623" s="60"/>
      <c r="CZ623" s="60"/>
      <c r="DA623" s="60"/>
      <c r="DB623" s="79"/>
      <c r="DC623" s="79"/>
      <c r="DD623" s="79"/>
      <c r="DE623" s="79"/>
      <c r="DF623" s="79"/>
      <c r="DG623" s="60"/>
      <c r="DH623" s="60"/>
      <c r="DI623" s="60"/>
      <c r="DJ623" s="74" t="s">
        <v>4613</v>
      </c>
      <c r="DK623" s="62"/>
      <c r="DL623" s="62"/>
      <c r="DM623" s="62"/>
      <c r="DN623" s="62"/>
      <c r="DO623" s="74">
        <v>2.0</v>
      </c>
      <c r="DP623" s="82" t="s">
        <v>336</v>
      </c>
      <c r="DQ623" s="82"/>
      <c r="DR623" s="82"/>
      <c r="DS623" s="82"/>
      <c r="DT623" s="82"/>
      <c r="DU623" s="82"/>
      <c r="DV623" s="82"/>
      <c r="DW623" s="82"/>
      <c r="DX623" s="82"/>
      <c r="DY623" s="82"/>
      <c r="DZ623" s="82"/>
      <c r="EA623" s="82"/>
      <c r="EB623" s="82"/>
      <c r="EC623" s="91"/>
      <c r="ED623" s="84" t="s">
        <v>190</v>
      </c>
      <c r="EE623" s="85"/>
      <c r="EF623" s="82"/>
      <c r="EG623" s="70" t="s">
        <v>190</v>
      </c>
      <c r="EH623" s="92"/>
      <c r="EI623" s="92"/>
      <c r="EJ623" s="92"/>
      <c r="EK623" s="92"/>
      <c r="EL623" s="92"/>
      <c r="EM623" s="92"/>
      <c r="EN623" s="92"/>
      <c r="EO623" s="92"/>
      <c r="EP623" s="92"/>
      <c r="EQ623" s="92"/>
      <c r="ER623" s="92"/>
    </row>
    <row r="624">
      <c r="A624" s="56" t="str">
        <f t="shared" si="9"/>
        <v>ESP-0621</v>
      </c>
      <c r="B624" s="57" t="s">
        <v>4614</v>
      </c>
      <c r="C624" s="87" t="s">
        <v>4615</v>
      </c>
      <c r="D624" s="59"/>
      <c r="E624" s="60" t="s">
        <v>1653</v>
      </c>
      <c r="F624" s="61" t="s">
        <v>175</v>
      </c>
      <c r="G624" s="61"/>
      <c r="H624" s="61"/>
      <c r="I624" s="61"/>
      <c r="J624" s="60"/>
      <c r="K624" s="60"/>
      <c r="L624" s="60" t="s">
        <v>255</v>
      </c>
      <c r="M624" s="62" t="s">
        <v>4616</v>
      </c>
      <c r="N624" s="63"/>
      <c r="O624" s="63"/>
      <c r="P624" s="60" t="s">
        <v>341</v>
      </c>
      <c r="Q624" s="63"/>
      <c r="R624" s="60"/>
      <c r="S624" s="63"/>
      <c r="T624" s="60" t="s">
        <v>213</v>
      </c>
      <c r="U624" s="60"/>
      <c r="V624" s="60"/>
      <c r="W624" s="82"/>
      <c r="X624" s="60"/>
      <c r="Y624" s="65"/>
      <c r="Z624" s="82"/>
      <c r="AA624" s="82"/>
      <c r="AB624" s="82"/>
      <c r="AC624" s="82"/>
      <c r="AD624" s="82"/>
      <c r="AE624" s="82"/>
      <c r="AF624" s="82"/>
      <c r="AG624" s="82"/>
      <c r="AH624" s="82"/>
      <c r="AI624" s="82"/>
      <c r="AJ624" s="82"/>
      <c r="AK624" s="82"/>
      <c r="AL624" s="70" t="s">
        <v>183</v>
      </c>
      <c r="AM624" s="94"/>
      <c r="AN624" s="70"/>
      <c r="AO624" s="76"/>
      <c r="AP624" s="67"/>
      <c r="AQ624" s="68"/>
      <c r="AR624" s="69"/>
      <c r="AS624" s="70"/>
      <c r="AT624" s="69"/>
      <c r="AU624" s="68"/>
      <c r="AV624" s="68"/>
      <c r="AW624" s="68"/>
      <c r="AX624" s="68"/>
      <c r="AY624" s="68"/>
      <c r="AZ624" s="69"/>
      <c r="BA624" s="71"/>
      <c r="BB624" s="67"/>
      <c r="BC624" s="67"/>
      <c r="BD624" s="72"/>
      <c r="BE624" s="82"/>
      <c r="BF624" s="82"/>
      <c r="BG624" s="82"/>
      <c r="BH624" s="82"/>
      <c r="BI624" s="82"/>
      <c r="BJ624" s="90"/>
      <c r="BK624" s="90"/>
      <c r="BL624" s="76"/>
      <c r="BM624" s="60"/>
      <c r="BN624" s="60"/>
      <c r="BO624" s="60"/>
      <c r="BP624" s="60"/>
      <c r="BQ624" s="60"/>
      <c r="BR624" s="60"/>
      <c r="BS624" s="60"/>
      <c r="BT624" s="60"/>
      <c r="BU624" s="60"/>
      <c r="BV624" s="60"/>
      <c r="BW624" s="60"/>
      <c r="BX624" s="60"/>
      <c r="BY624" s="77"/>
      <c r="BZ624" s="66"/>
      <c r="CA624" s="66"/>
      <c r="CB624" s="66"/>
      <c r="CC624" s="66"/>
      <c r="CD624" s="62" t="s">
        <v>1509</v>
      </c>
      <c r="CE624" s="78"/>
      <c r="CF624" s="78"/>
      <c r="CG624" s="78"/>
      <c r="CH624" s="78"/>
      <c r="CI624" s="62" t="s">
        <v>4617</v>
      </c>
      <c r="CJ624" s="78"/>
      <c r="CK624" s="78"/>
      <c r="CL624" s="78"/>
      <c r="CM624" s="78"/>
      <c r="CN624" s="62" t="s">
        <v>4617</v>
      </c>
      <c r="CO624" s="60"/>
      <c r="CP624" s="60"/>
      <c r="CQ624" s="60"/>
      <c r="CR624" s="60"/>
      <c r="CS624" s="60"/>
      <c r="CT624" s="78"/>
      <c r="CU624" s="78" t="s">
        <v>4617</v>
      </c>
      <c r="CV624" s="78"/>
      <c r="CW624" s="78"/>
      <c r="CX624" s="60"/>
      <c r="CY624" s="60"/>
      <c r="CZ624" s="60"/>
      <c r="DA624" s="60"/>
      <c r="DB624" s="79"/>
      <c r="DC624" s="79"/>
      <c r="DD624" s="79"/>
      <c r="DE624" s="79"/>
      <c r="DF624" s="79"/>
      <c r="DG624" s="60"/>
      <c r="DH624" s="60"/>
      <c r="DI624" s="60"/>
      <c r="DJ624" s="74" t="s">
        <v>4565</v>
      </c>
      <c r="DK624" s="62"/>
      <c r="DL624" s="62"/>
      <c r="DM624" s="62"/>
      <c r="DN624" s="62"/>
      <c r="DO624" s="74">
        <v>2.0</v>
      </c>
      <c r="DP624" s="82"/>
      <c r="DQ624" s="70"/>
      <c r="DR624" s="70"/>
      <c r="DS624" s="70"/>
      <c r="DT624" s="70"/>
      <c r="DU624" s="70"/>
      <c r="DV624" s="70"/>
      <c r="DW624" s="82"/>
      <c r="DX624" s="82"/>
      <c r="DY624" s="82"/>
      <c r="DZ624" s="82"/>
      <c r="EA624" s="82"/>
      <c r="EB624" s="82"/>
      <c r="EC624" s="91"/>
      <c r="ED624" s="84" t="s">
        <v>190</v>
      </c>
      <c r="EE624" s="85"/>
      <c r="EF624" s="82"/>
      <c r="EG624" s="70" t="s">
        <v>190</v>
      </c>
      <c r="EH624" s="92"/>
      <c r="EI624" s="92"/>
      <c r="EJ624" s="92"/>
      <c r="EK624" s="92"/>
      <c r="EL624" s="92"/>
      <c r="EM624" s="92"/>
      <c r="EN624" s="92"/>
      <c r="EO624" s="92"/>
      <c r="EP624" s="92"/>
      <c r="EQ624" s="92"/>
      <c r="ER624" s="92"/>
    </row>
    <row r="625">
      <c r="A625" s="56" t="str">
        <f t="shared" si="9"/>
        <v>ESP-0622</v>
      </c>
      <c r="B625" s="135"/>
      <c r="C625" s="87" t="s">
        <v>4618</v>
      </c>
      <c r="D625" s="59"/>
      <c r="E625" s="60" t="s">
        <v>313</v>
      </c>
      <c r="F625" s="113"/>
      <c r="G625" s="61" t="s">
        <v>175</v>
      </c>
      <c r="H625" s="113"/>
      <c r="I625" s="113"/>
      <c r="J625" s="64"/>
      <c r="K625" s="64"/>
      <c r="L625" s="64" t="s">
        <v>958</v>
      </c>
      <c r="M625" s="96" t="s">
        <v>4619</v>
      </c>
      <c r="N625" s="63"/>
      <c r="O625" s="92"/>
      <c r="P625" s="82" t="s">
        <v>316</v>
      </c>
      <c r="Q625" s="92"/>
      <c r="R625" s="60"/>
      <c r="S625" s="92"/>
      <c r="T625" s="82"/>
      <c r="U625" s="60"/>
      <c r="V625" s="60"/>
      <c r="W625" s="60"/>
      <c r="X625" s="60"/>
      <c r="Y625" s="62"/>
      <c r="Z625" s="82"/>
      <c r="AA625" s="82"/>
      <c r="AB625" s="82"/>
      <c r="AC625" s="82"/>
      <c r="AD625" s="82"/>
      <c r="AE625" s="82"/>
      <c r="AF625" s="82"/>
      <c r="AG625" s="82"/>
      <c r="AH625" s="82"/>
      <c r="AI625" s="82"/>
      <c r="AJ625" s="82"/>
      <c r="AK625" s="82"/>
      <c r="AL625" s="70" t="s">
        <v>183</v>
      </c>
      <c r="AM625" s="94"/>
      <c r="AN625" s="70"/>
      <c r="AO625" s="76"/>
      <c r="AP625" s="67"/>
      <c r="AQ625" s="68"/>
      <c r="AR625" s="69"/>
      <c r="AS625" s="70"/>
      <c r="AT625" s="69"/>
      <c r="AU625" s="68"/>
      <c r="AV625" s="68"/>
      <c r="AW625" s="68"/>
      <c r="AX625" s="68"/>
      <c r="AY625" s="68"/>
      <c r="AZ625" s="69"/>
      <c r="BA625" s="71"/>
      <c r="BB625" s="67"/>
      <c r="BC625" s="67"/>
      <c r="BD625" s="72"/>
      <c r="BE625" s="82"/>
      <c r="BF625" s="82"/>
      <c r="BG625" s="82"/>
      <c r="BH625" s="82"/>
      <c r="BI625" s="82"/>
      <c r="BJ625" s="90"/>
      <c r="BK625" s="90"/>
      <c r="BL625" s="76"/>
      <c r="BM625" s="60"/>
      <c r="BN625" s="60"/>
      <c r="BO625" s="60"/>
      <c r="BP625" s="60"/>
      <c r="BQ625" s="60"/>
      <c r="BR625" s="60"/>
      <c r="BS625" s="60"/>
      <c r="BT625" s="60"/>
      <c r="BU625" s="60"/>
      <c r="BV625" s="60"/>
      <c r="BW625" s="60"/>
      <c r="BX625" s="60"/>
      <c r="BY625" s="77"/>
      <c r="BZ625" s="66"/>
      <c r="CA625" s="66"/>
      <c r="CB625" s="66"/>
      <c r="CC625" s="66"/>
      <c r="CD625" s="62" t="s">
        <v>1276</v>
      </c>
      <c r="CE625" s="78"/>
      <c r="CF625" s="78"/>
      <c r="CG625" s="78"/>
      <c r="CH625" s="78"/>
      <c r="CI625" s="62" t="s">
        <v>330</v>
      </c>
      <c r="CJ625" s="78"/>
      <c r="CK625" s="78"/>
      <c r="CL625" s="78"/>
      <c r="CM625" s="78"/>
      <c r="CN625" s="62"/>
      <c r="CO625" s="60"/>
      <c r="CP625" s="60" t="s">
        <v>1514</v>
      </c>
      <c r="CQ625" s="60"/>
      <c r="CR625" s="60"/>
      <c r="CS625" s="60"/>
      <c r="CT625" s="78"/>
      <c r="CU625" s="78" t="s">
        <v>330</v>
      </c>
      <c r="CV625" s="78"/>
      <c r="CW625" s="78"/>
      <c r="CX625" s="60"/>
      <c r="CY625" s="60"/>
      <c r="CZ625" s="60"/>
      <c r="DA625" s="60"/>
      <c r="DB625" s="79"/>
      <c r="DC625" s="79"/>
      <c r="DD625" s="79"/>
      <c r="DE625" s="79"/>
      <c r="DF625" s="79"/>
      <c r="DG625" s="60"/>
      <c r="DH625" s="60"/>
      <c r="DI625" s="60"/>
      <c r="DJ625" s="74" t="s">
        <v>787</v>
      </c>
      <c r="DK625" s="62"/>
      <c r="DL625" s="62"/>
      <c r="DM625" s="62"/>
      <c r="DN625" s="62"/>
      <c r="DO625" s="74">
        <v>2.0</v>
      </c>
      <c r="DP625" s="82"/>
      <c r="DQ625" s="70"/>
      <c r="DR625" s="70"/>
      <c r="DS625" s="70"/>
      <c r="DT625" s="70"/>
      <c r="DU625" s="70"/>
      <c r="DV625" s="70"/>
      <c r="DW625" s="82"/>
      <c r="DX625" s="82"/>
      <c r="DY625" s="82"/>
      <c r="DZ625" s="82"/>
      <c r="EA625" s="82"/>
      <c r="EB625" s="82"/>
      <c r="EC625" s="91"/>
      <c r="ED625" s="84" t="s">
        <v>190</v>
      </c>
      <c r="EE625" s="85"/>
      <c r="EF625" s="82"/>
      <c r="EG625" s="70" t="s">
        <v>190</v>
      </c>
      <c r="EH625" s="92"/>
      <c r="EI625" s="92"/>
      <c r="EJ625" s="92"/>
      <c r="EK625" s="92"/>
      <c r="EL625" s="92"/>
      <c r="EM625" s="92"/>
      <c r="EN625" s="92"/>
      <c r="EO625" s="92"/>
      <c r="EP625" s="92"/>
      <c r="EQ625" s="92"/>
      <c r="ER625" s="92"/>
    </row>
    <row r="626">
      <c r="A626" s="56" t="str">
        <f t="shared" si="9"/>
        <v>ESP-0623</v>
      </c>
      <c r="B626" s="57" t="s">
        <v>4620</v>
      </c>
      <c r="C626" s="87" t="s">
        <v>4621</v>
      </c>
      <c r="D626" s="59"/>
      <c r="E626" s="60" t="s">
        <v>2737</v>
      </c>
      <c r="F626" s="61" t="s">
        <v>175</v>
      </c>
      <c r="G626" s="61"/>
      <c r="H626" s="61"/>
      <c r="I626" s="61"/>
      <c r="J626" s="60"/>
      <c r="K626" s="60"/>
      <c r="L626" s="60" t="s">
        <v>4622</v>
      </c>
      <c r="M626" s="60" t="s">
        <v>4623</v>
      </c>
      <c r="N626" s="63"/>
      <c r="O626" s="63"/>
      <c r="P626" s="60" t="s">
        <v>196</v>
      </c>
      <c r="Q626" s="63"/>
      <c r="R626" s="60"/>
      <c r="S626" s="63"/>
      <c r="T626" s="60" t="s">
        <v>213</v>
      </c>
      <c r="U626" s="60"/>
      <c r="V626" s="60"/>
      <c r="W626" s="60"/>
      <c r="X626" s="60"/>
      <c r="Y626" s="62" t="s">
        <v>325</v>
      </c>
      <c r="Z626" s="60"/>
      <c r="AA626" s="60"/>
      <c r="AB626" s="60"/>
      <c r="AC626" s="60"/>
      <c r="AD626" s="60"/>
      <c r="AE626" s="60"/>
      <c r="AF626" s="60"/>
      <c r="AG626" s="60"/>
      <c r="AH626" s="60"/>
      <c r="AI626" s="60"/>
      <c r="AJ626" s="60"/>
      <c r="AK626" s="60"/>
      <c r="AL626" s="64" t="s">
        <v>183</v>
      </c>
      <c r="AM626" s="65"/>
      <c r="AN626" s="64"/>
      <c r="AO626" s="66"/>
      <c r="AP626" s="67"/>
      <c r="AQ626" s="68"/>
      <c r="AR626" s="69"/>
      <c r="AS626" s="70"/>
      <c r="AT626" s="69"/>
      <c r="AU626" s="68"/>
      <c r="AV626" s="68"/>
      <c r="AW626" s="68"/>
      <c r="AX626" s="68"/>
      <c r="AY626" s="68"/>
      <c r="AZ626" s="69"/>
      <c r="BA626" s="71"/>
      <c r="BB626" s="72"/>
      <c r="BC626" s="72" t="s">
        <v>4624</v>
      </c>
      <c r="BD626" s="73" t="s">
        <v>4624</v>
      </c>
      <c r="BE626" s="60"/>
      <c r="BF626" s="60"/>
      <c r="BG626" s="60"/>
      <c r="BH626" s="60"/>
      <c r="BI626" s="60"/>
      <c r="BJ626" s="74" t="s">
        <v>257</v>
      </c>
      <c r="BK626" s="74"/>
      <c r="BL626" s="76"/>
      <c r="BM626" s="60"/>
      <c r="BN626" s="60"/>
      <c r="BO626" s="60"/>
      <c r="BP626" s="60"/>
      <c r="BQ626" s="60"/>
      <c r="BR626" s="60"/>
      <c r="BS626" s="60"/>
      <c r="BT626" s="60"/>
      <c r="BU626" s="60"/>
      <c r="BV626" s="60"/>
      <c r="BW626" s="60"/>
      <c r="BX626" s="60"/>
      <c r="BY626" s="77"/>
      <c r="BZ626" s="66"/>
      <c r="CA626" s="66"/>
      <c r="CB626" s="66"/>
      <c r="CC626" s="66"/>
      <c r="CD626" s="62" t="s">
        <v>2106</v>
      </c>
      <c r="CE626" s="78"/>
      <c r="CF626" s="78"/>
      <c r="CG626" s="78"/>
      <c r="CH626" s="78"/>
      <c r="CI626" s="62" t="s">
        <v>4625</v>
      </c>
      <c r="CJ626" s="78"/>
      <c r="CK626" s="78"/>
      <c r="CL626" s="78"/>
      <c r="CM626" s="78"/>
      <c r="CN626" s="62" t="s">
        <v>4625</v>
      </c>
      <c r="CO626" s="60"/>
      <c r="CP626" s="60"/>
      <c r="CQ626" s="60"/>
      <c r="CR626" s="60"/>
      <c r="CS626" s="60"/>
      <c r="CT626" s="78"/>
      <c r="CU626" s="78" t="s">
        <v>4625</v>
      </c>
      <c r="CV626" s="78"/>
      <c r="CW626" s="78"/>
      <c r="CX626" s="60"/>
      <c r="CY626" s="60"/>
      <c r="CZ626" s="60"/>
      <c r="DA626" s="60"/>
      <c r="DB626" s="79"/>
      <c r="DC626" s="79"/>
      <c r="DD626" s="79"/>
      <c r="DE626" s="79"/>
      <c r="DF626" s="79"/>
      <c r="DG626" s="60"/>
      <c r="DH626" s="60"/>
      <c r="DI626" s="60"/>
      <c r="DJ626" s="74" t="s">
        <v>4626</v>
      </c>
      <c r="DK626" s="62"/>
      <c r="DL626" s="62"/>
      <c r="DM626" s="62"/>
      <c r="DN626" s="62"/>
      <c r="DO626" s="74">
        <v>2.0</v>
      </c>
      <c r="DP626" s="82" t="s">
        <v>336</v>
      </c>
      <c r="DQ626" s="82"/>
      <c r="DR626" s="82"/>
      <c r="DS626" s="82"/>
      <c r="DT626" s="82"/>
      <c r="DU626" s="82"/>
      <c r="DV626" s="82"/>
      <c r="DW626" s="82"/>
      <c r="DX626" s="82"/>
      <c r="DY626" s="82"/>
      <c r="DZ626" s="82"/>
      <c r="EA626" s="82"/>
      <c r="EB626" s="82"/>
      <c r="EC626" s="91"/>
      <c r="ED626" s="84" t="s">
        <v>190</v>
      </c>
      <c r="EE626" s="85"/>
      <c r="EF626" s="82"/>
      <c r="EG626" s="70" t="s">
        <v>190</v>
      </c>
      <c r="EH626" s="92"/>
      <c r="EI626" s="92"/>
      <c r="EJ626" s="92"/>
      <c r="EK626" s="92"/>
      <c r="EL626" s="92"/>
      <c r="EM626" s="92"/>
      <c r="EN626" s="92"/>
      <c r="EO626" s="92"/>
      <c r="EP626" s="92"/>
      <c r="EQ626" s="92"/>
      <c r="ER626" s="92"/>
    </row>
    <row r="627">
      <c r="A627" s="56" t="str">
        <f t="shared" si="9"/>
        <v>ESP-0624</v>
      </c>
      <c r="B627" s="57" t="s">
        <v>4627</v>
      </c>
      <c r="C627" s="87" t="s">
        <v>4628</v>
      </c>
      <c r="D627" s="59"/>
      <c r="E627" s="60" t="s">
        <v>2072</v>
      </c>
      <c r="F627" s="61"/>
      <c r="G627" s="61" t="s">
        <v>175</v>
      </c>
      <c r="H627" s="61"/>
      <c r="I627" s="61"/>
      <c r="J627" s="96"/>
      <c r="K627" s="96"/>
      <c r="L627" s="96" t="s">
        <v>3695</v>
      </c>
      <c r="M627" s="96" t="s">
        <v>4629</v>
      </c>
      <c r="N627" s="63"/>
      <c r="O627" s="63"/>
      <c r="P627" s="60" t="s">
        <v>341</v>
      </c>
      <c r="Q627" s="63"/>
      <c r="R627" s="60"/>
      <c r="S627" s="63"/>
      <c r="T627" s="60" t="s">
        <v>197</v>
      </c>
      <c r="U627" s="60"/>
      <c r="V627" s="60"/>
      <c r="W627" s="60"/>
      <c r="X627" s="60"/>
      <c r="Y627" s="62" t="s">
        <v>524</v>
      </c>
      <c r="Z627" s="60"/>
      <c r="AA627" s="60"/>
      <c r="AB627" s="60"/>
      <c r="AC627" s="60"/>
      <c r="AD627" s="60"/>
      <c r="AE627" s="60"/>
      <c r="AF627" s="60"/>
      <c r="AG627" s="60"/>
      <c r="AH627" s="60"/>
      <c r="AI627" s="60"/>
      <c r="AJ627" s="60"/>
      <c r="AK627" s="60"/>
      <c r="AL627" s="64" t="s">
        <v>183</v>
      </c>
      <c r="AM627" s="65"/>
      <c r="AN627" s="64"/>
      <c r="AO627" s="66"/>
      <c r="AP627" s="67"/>
      <c r="AQ627" s="68"/>
      <c r="AR627" s="69"/>
      <c r="AS627" s="70"/>
      <c r="AT627" s="69"/>
      <c r="AU627" s="68"/>
      <c r="AV627" s="68"/>
      <c r="AW627" s="68"/>
      <c r="AX627" s="68"/>
      <c r="AY627" s="68"/>
      <c r="AZ627" s="69"/>
      <c r="BA627" s="71"/>
      <c r="BB627" s="72">
        <f t="shared" ref="BB627:BB631" si="26">BC627</f>
        <v>600</v>
      </c>
      <c r="BC627" s="72">
        <v>600.0</v>
      </c>
      <c r="BD627" s="73">
        <v>600.0</v>
      </c>
      <c r="BE627" s="60"/>
      <c r="BF627" s="60"/>
      <c r="BG627" s="60"/>
      <c r="BH627" s="60"/>
      <c r="BI627" s="60"/>
      <c r="BJ627" s="74" t="s">
        <v>257</v>
      </c>
      <c r="BK627" s="74"/>
      <c r="BL627" s="76"/>
      <c r="BM627" s="60"/>
      <c r="BN627" s="110" t="s">
        <v>289</v>
      </c>
      <c r="BO627" s="110" t="s">
        <v>290</v>
      </c>
      <c r="BP627" s="110"/>
      <c r="BQ627" s="110" t="s">
        <v>291</v>
      </c>
      <c r="BR627" s="60"/>
      <c r="BS627" s="60"/>
      <c r="BT627" s="60"/>
      <c r="BU627" s="60"/>
      <c r="BV627" s="60"/>
      <c r="BW627" s="60"/>
      <c r="BX627" s="60"/>
      <c r="BY627" s="77"/>
      <c r="BZ627" s="110" t="s">
        <v>327</v>
      </c>
      <c r="CA627" s="110" t="s">
        <v>293</v>
      </c>
      <c r="CB627" s="66"/>
      <c r="CC627" s="66"/>
      <c r="CD627" s="62" t="s">
        <v>3977</v>
      </c>
      <c r="CE627" s="78"/>
      <c r="CF627" s="78"/>
      <c r="CG627" s="78"/>
      <c r="CH627" s="78"/>
      <c r="CI627" s="62" t="s">
        <v>4630</v>
      </c>
      <c r="CJ627" s="78"/>
      <c r="CK627" s="78"/>
      <c r="CL627" s="78"/>
      <c r="CM627" s="78"/>
      <c r="CN627" s="62"/>
      <c r="CO627" s="60"/>
      <c r="CP627" s="60" t="s">
        <v>1798</v>
      </c>
      <c r="CQ627" s="60"/>
      <c r="CR627" s="60"/>
      <c r="CS627" s="60"/>
      <c r="CT627" s="78"/>
      <c r="CU627" s="78" t="s">
        <v>346</v>
      </c>
      <c r="CV627" s="78"/>
      <c r="CW627" s="78"/>
      <c r="CX627" s="60"/>
      <c r="CY627" s="60"/>
      <c r="CZ627" s="60"/>
      <c r="DA627" s="60"/>
      <c r="DB627" s="79"/>
      <c r="DC627" s="79"/>
      <c r="DD627" s="79"/>
      <c r="DE627" s="79"/>
      <c r="DF627" s="79"/>
      <c r="DG627" s="60"/>
      <c r="DH627" s="60"/>
      <c r="DI627" s="60"/>
      <c r="DJ627" s="74" t="s">
        <v>2076</v>
      </c>
      <c r="DK627" s="62"/>
      <c r="DL627" s="62"/>
      <c r="DM627" s="62"/>
      <c r="DN627" s="62"/>
      <c r="DO627" s="74">
        <v>2.0</v>
      </c>
      <c r="DP627" s="82" t="s">
        <v>261</v>
      </c>
      <c r="DQ627" s="82"/>
      <c r="DR627" s="82"/>
      <c r="DS627" s="82"/>
      <c r="DT627" s="82"/>
      <c r="DU627" s="82"/>
      <c r="DV627" s="82"/>
      <c r="DW627" s="82"/>
      <c r="DX627" s="82"/>
      <c r="DY627" s="82"/>
      <c r="DZ627" s="82"/>
      <c r="EA627" s="82"/>
      <c r="EB627" s="82"/>
      <c r="EC627" s="91"/>
      <c r="ED627" s="84" t="s">
        <v>190</v>
      </c>
      <c r="EE627" s="85"/>
      <c r="EF627" s="82"/>
      <c r="EG627" s="70" t="s">
        <v>190</v>
      </c>
      <c r="EH627" s="92"/>
      <c r="EI627" s="92"/>
      <c r="EJ627" s="92"/>
      <c r="EK627" s="92"/>
      <c r="EL627" s="92"/>
      <c r="EM627" s="92"/>
      <c r="EN627" s="92"/>
      <c r="EO627" s="92"/>
      <c r="EP627" s="92"/>
      <c r="EQ627" s="92"/>
      <c r="ER627" s="92"/>
    </row>
    <row r="628">
      <c r="A628" s="56" t="str">
        <f t="shared" si="9"/>
        <v>ESP-0625</v>
      </c>
      <c r="B628" s="57" t="s">
        <v>4631</v>
      </c>
      <c r="C628" s="87" t="s">
        <v>4632</v>
      </c>
      <c r="D628" s="59"/>
      <c r="E628" s="60" t="s">
        <v>2072</v>
      </c>
      <c r="F628" s="61"/>
      <c r="G628" s="61" t="s">
        <v>175</v>
      </c>
      <c r="H628" s="61"/>
      <c r="I628" s="61"/>
      <c r="J628" s="96"/>
      <c r="K628" s="96"/>
      <c r="L628" s="96" t="s">
        <v>4633</v>
      </c>
      <c r="M628" s="96" t="s">
        <v>4634</v>
      </c>
      <c r="N628" s="63"/>
      <c r="O628" s="63"/>
      <c r="P628" s="60" t="s">
        <v>341</v>
      </c>
      <c r="Q628" s="63"/>
      <c r="R628" s="60"/>
      <c r="S628" s="63"/>
      <c r="T628" s="60" t="s">
        <v>197</v>
      </c>
      <c r="U628" s="60"/>
      <c r="V628" s="60"/>
      <c r="W628" s="60"/>
      <c r="X628" s="60"/>
      <c r="Y628" s="62" t="s">
        <v>325</v>
      </c>
      <c r="Z628" s="60"/>
      <c r="AA628" s="60"/>
      <c r="AB628" s="60"/>
      <c r="AC628" s="60"/>
      <c r="AD628" s="60"/>
      <c r="AE628" s="60"/>
      <c r="AF628" s="60"/>
      <c r="AG628" s="60"/>
      <c r="AH628" s="60"/>
      <c r="AI628" s="60"/>
      <c r="AJ628" s="60"/>
      <c r="AK628" s="60"/>
      <c r="AL628" s="64" t="s">
        <v>183</v>
      </c>
      <c r="AM628" s="65"/>
      <c r="AN628" s="64"/>
      <c r="AO628" s="66"/>
      <c r="AP628" s="67"/>
      <c r="AQ628" s="68"/>
      <c r="AR628" s="69"/>
      <c r="AS628" s="70"/>
      <c r="AT628" s="69"/>
      <c r="AU628" s="68"/>
      <c r="AV628" s="68"/>
      <c r="AW628" s="68"/>
      <c r="AX628" s="68"/>
      <c r="AY628" s="68"/>
      <c r="AZ628" s="69"/>
      <c r="BA628" s="71"/>
      <c r="BB628" s="72">
        <f t="shared" si="26"/>
        <v>400</v>
      </c>
      <c r="BC628" s="72">
        <v>400.0</v>
      </c>
      <c r="BD628" s="73">
        <v>400.0</v>
      </c>
      <c r="BE628" s="60"/>
      <c r="BF628" s="60"/>
      <c r="BG628" s="60"/>
      <c r="BH628" s="60"/>
      <c r="BI628" s="60"/>
      <c r="BJ628" s="74" t="s">
        <v>257</v>
      </c>
      <c r="BK628" s="74"/>
      <c r="BL628" s="76"/>
      <c r="BM628" s="60"/>
      <c r="BN628" s="110" t="s">
        <v>289</v>
      </c>
      <c r="BO628" s="110" t="s">
        <v>435</v>
      </c>
      <c r="BP628" s="110"/>
      <c r="BQ628" s="110" t="s">
        <v>382</v>
      </c>
      <c r="BR628" s="60"/>
      <c r="BS628" s="60"/>
      <c r="BT628" s="60"/>
      <c r="BU628" s="60"/>
      <c r="BV628" s="60"/>
      <c r="BW628" s="60"/>
      <c r="BX628" s="60"/>
      <c r="BY628" s="77"/>
      <c r="BZ628" s="110" t="s">
        <v>327</v>
      </c>
      <c r="CA628" s="110" t="s">
        <v>293</v>
      </c>
      <c r="CB628" s="66"/>
      <c r="CC628" s="66"/>
      <c r="CD628" s="62" t="s">
        <v>3977</v>
      </c>
      <c r="CE628" s="78"/>
      <c r="CF628" s="78"/>
      <c r="CG628" s="78"/>
      <c r="CH628" s="78"/>
      <c r="CI628" s="62" t="s">
        <v>346</v>
      </c>
      <c r="CJ628" s="78"/>
      <c r="CK628" s="78"/>
      <c r="CL628" s="78"/>
      <c r="CM628" s="78"/>
      <c r="CN628" s="62"/>
      <c r="CO628" s="60"/>
      <c r="CP628" s="60" t="s">
        <v>1798</v>
      </c>
      <c r="CQ628" s="60"/>
      <c r="CR628" s="60"/>
      <c r="CS628" s="60"/>
      <c r="CT628" s="78"/>
      <c r="CU628" s="78" t="s">
        <v>346</v>
      </c>
      <c r="CV628" s="78"/>
      <c r="CW628" s="78"/>
      <c r="CX628" s="60"/>
      <c r="CY628" s="60"/>
      <c r="CZ628" s="60"/>
      <c r="DA628" s="60"/>
      <c r="DB628" s="79"/>
      <c r="DC628" s="79"/>
      <c r="DD628" s="79"/>
      <c r="DE628" s="79"/>
      <c r="DF628" s="79"/>
      <c r="DG628" s="60"/>
      <c r="DH628" s="60"/>
      <c r="DI628" s="60"/>
      <c r="DJ628" s="74" t="s">
        <v>2076</v>
      </c>
      <c r="DK628" s="62"/>
      <c r="DL628" s="62"/>
      <c r="DM628" s="62"/>
      <c r="DN628" s="62"/>
      <c r="DO628" s="74">
        <v>2.0</v>
      </c>
      <c r="DP628" s="82" t="s">
        <v>336</v>
      </c>
      <c r="DQ628" s="82"/>
      <c r="DR628" s="82"/>
      <c r="DS628" s="82"/>
      <c r="DT628" s="82"/>
      <c r="DU628" s="82"/>
      <c r="DV628" s="82"/>
      <c r="DW628" s="82"/>
      <c r="DX628" s="82"/>
      <c r="DY628" s="82"/>
      <c r="DZ628" s="82"/>
      <c r="EA628" s="82"/>
      <c r="EB628" s="82"/>
      <c r="EC628" s="91"/>
      <c r="ED628" s="84" t="s">
        <v>190</v>
      </c>
      <c r="EE628" s="85"/>
      <c r="EF628" s="82"/>
      <c r="EG628" s="70" t="s">
        <v>190</v>
      </c>
      <c r="EH628" s="92"/>
      <c r="EI628" s="92"/>
      <c r="EJ628" s="92"/>
      <c r="EK628" s="92"/>
      <c r="EL628" s="92"/>
      <c r="EM628" s="92"/>
      <c r="EN628" s="92"/>
      <c r="EO628" s="92"/>
      <c r="EP628" s="92"/>
      <c r="EQ628" s="92"/>
      <c r="ER628" s="92"/>
    </row>
    <row r="629">
      <c r="A629" s="56" t="str">
        <f t="shared" si="9"/>
        <v>ESP-0626</v>
      </c>
      <c r="B629" s="57" t="s">
        <v>4635</v>
      </c>
      <c r="C629" s="87" t="s">
        <v>4636</v>
      </c>
      <c r="D629" s="59"/>
      <c r="E629" s="60" t="s">
        <v>1653</v>
      </c>
      <c r="F629" s="61"/>
      <c r="G629" s="61" t="s">
        <v>175</v>
      </c>
      <c r="H629" s="61"/>
      <c r="I629" s="61"/>
      <c r="J629" s="96"/>
      <c r="K629" s="96"/>
      <c r="L629" s="96" t="s">
        <v>3695</v>
      </c>
      <c r="M629" s="96" t="s">
        <v>4637</v>
      </c>
      <c r="N629" s="63"/>
      <c r="O629" s="63"/>
      <c r="P629" s="60" t="s">
        <v>196</v>
      </c>
      <c r="Q629" s="63"/>
      <c r="R629" s="60"/>
      <c r="S629" s="63"/>
      <c r="T629" s="60" t="s">
        <v>197</v>
      </c>
      <c r="U629" s="60"/>
      <c r="V629" s="60"/>
      <c r="W629" s="60"/>
      <c r="X629" s="60"/>
      <c r="Y629" s="62" t="s">
        <v>325</v>
      </c>
      <c r="Z629" s="60"/>
      <c r="AA629" s="60"/>
      <c r="AB629" s="60"/>
      <c r="AC629" s="60"/>
      <c r="AD629" s="60"/>
      <c r="AE629" s="60"/>
      <c r="AF629" s="60"/>
      <c r="AG629" s="60"/>
      <c r="AH629" s="60"/>
      <c r="AI629" s="60"/>
      <c r="AJ629" s="60"/>
      <c r="AK629" s="60"/>
      <c r="AL629" s="64" t="s">
        <v>183</v>
      </c>
      <c r="AM629" s="65"/>
      <c r="AN629" s="64"/>
      <c r="AO629" s="66"/>
      <c r="AP629" s="67"/>
      <c r="AQ629" s="68"/>
      <c r="AR629" s="69"/>
      <c r="AS629" s="70"/>
      <c r="AT629" s="69"/>
      <c r="AU629" s="68"/>
      <c r="AV629" s="68"/>
      <c r="AW629" s="68"/>
      <c r="AX629" s="68"/>
      <c r="AY629" s="68"/>
      <c r="AZ629" s="69"/>
      <c r="BA629" s="71"/>
      <c r="BB629" s="72">
        <f t="shared" si="26"/>
        <v>7500</v>
      </c>
      <c r="BC629" s="72">
        <v>7500.0</v>
      </c>
      <c r="BD629" s="73">
        <v>7500.0</v>
      </c>
      <c r="BE629" s="60"/>
      <c r="BF629" s="60"/>
      <c r="BG629" s="60"/>
      <c r="BH629" s="60"/>
      <c r="BI629" s="60"/>
      <c r="BJ629" s="74" t="s">
        <v>257</v>
      </c>
      <c r="BK629" s="74"/>
      <c r="BL629" s="76"/>
      <c r="BM629" s="60"/>
      <c r="BN629" s="110" t="s">
        <v>289</v>
      </c>
      <c r="BO629" s="110" t="s">
        <v>290</v>
      </c>
      <c r="BP629" s="110"/>
      <c r="BQ629" s="110" t="s">
        <v>291</v>
      </c>
      <c r="BR629" s="60"/>
      <c r="BS629" s="60"/>
      <c r="BT629" s="60"/>
      <c r="BU629" s="60"/>
      <c r="BV629" s="60"/>
      <c r="BW629" s="60"/>
      <c r="BX629" s="60"/>
      <c r="BY629" s="77"/>
      <c r="BZ629" s="110" t="s">
        <v>1656</v>
      </c>
      <c r="CA629" s="110" t="s">
        <v>359</v>
      </c>
      <c r="CB629" s="66"/>
      <c r="CC629" s="66"/>
      <c r="CD629" s="62" t="s">
        <v>4638</v>
      </c>
      <c r="CE629" s="78"/>
      <c r="CF629" s="78"/>
      <c r="CG629" s="78"/>
      <c r="CH629" s="78"/>
      <c r="CI629" s="62" t="s">
        <v>4639</v>
      </c>
      <c r="CJ629" s="78"/>
      <c r="CK629" s="78"/>
      <c r="CL629" s="78"/>
      <c r="CM629" s="78"/>
      <c r="CN629" s="62"/>
      <c r="CO629" s="60"/>
      <c r="CP629" s="60" t="s">
        <v>591</v>
      </c>
      <c r="CQ629" s="60"/>
      <c r="CR629" s="60"/>
      <c r="CS629" s="60"/>
      <c r="CT629" s="78"/>
      <c r="CU629" s="78" t="s">
        <v>996</v>
      </c>
      <c r="CV629" s="78"/>
      <c r="CW629" s="78"/>
      <c r="CX629" s="60"/>
      <c r="CY629" s="60"/>
      <c r="CZ629" s="60"/>
      <c r="DA629" s="60"/>
      <c r="DB629" s="79"/>
      <c r="DC629" s="79"/>
      <c r="DD629" s="79"/>
      <c r="DE629" s="79"/>
      <c r="DF629" s="79"/>
      <c r="DG629" s="60"/>
      <c r="DH629" s="60"/>
      <c r="DI629" s="60"/>
      <c r="DJ629" s="74" t="s">
        <v>4640</v>
      </c>
      <c r="DK629" s="62"/>
      <c r="DL629" s="62"/>
      <c r="DM629" s="62"/>
      <c r="DN629" s="62"/>
      <c r="DO629" s="74">
        <v>2.0</v>
      </c>
      <c r="DP629" s="82" t="s">
        <v>336</v>
      </c>
      <c r="DQ629" s="82"/>
      <c r="DR629" s="82"/>
      <c r="DS629" s="82"/>
      <c r="DT629" s="82"/>
      <c r="DU629" s="82"/>
      <c r="DV629" s="82"/>
      <c r="DW629" s="82"/>
      <c r="DX629" s="82"/>
      <c r="DY629" s="82"/>
      <c r="DZ629" s="82"/>
      <c r="EA629" s="82"/>
      <c r="EB629" s="82"/>
      <c r="EC629" s="91"/>
      <c r="ED629" s="84" t="s">
        <v>190</v>
      </c>
      <c r="EE629" s="85"/>
      <c r="EF629" s="82"/>
      <c r="EG629" s="70" t="s">
        <v>190</v>
      </c>
      <c r="EH629" s="92"/>
      <c r="EI629" s="92"/>
      <c r="EJ629" s="92"/>
      <c r="EK629" s="92"/>
      <c r="EL629" s="92"/>
      <c r="EM629" s="92"/>
      <c r="EN629" s="92"/>
      <c r="EO629" s="92"/>
      <c r="EP629" s="92"/>
      <c r="EQ629" s="92"/>
      <c r="ER629" s="92"/>
    </row>
    <row r="630">
      <c r="A630" s="56" t="str">
        <f t="shared" si="9"/>
        <v>ESP-0627</v>
      </c>
      <c r="B630" s="57"/>
      <c r="C630" s="147" t="s">
        <v>4641</v>
      </c>
      <c r="D630" s="59"/>
      <c r="E630" s="60" t="s">
        <v>219</v>
      </c>
      <c r="F630" s="61"/>
      <c r="G630" s="61" t="s">
        <v>175</v>
      </c>
      <c r="H630" s="61"/>
      <c r="I630" s="61"/>
      <c r="J630" s="64"/>
      <c r="K630" s="64"/>
      <c r="L630" s="60" t="s">
        <v>4642</v>
      </c>
      <c r="M630" s="64"/>
      <c r="N630" s="60"/>
      <c r="O630" s="60"/>
      <c r="P630" s="60" t="s">
        <v>455</v>
      </c>
      <c r="Q630" s="60" t="s">
        <v>179</v>
      </c>
      <c r="R630" s="60" t="s">
        <v>1003</v>
      </c>
      <c r="S630" s="60"/>
      <c r="T630" s="60" t="s">
        <v>433</v>
      </c>
      <c r="U630" s="60"/>
      <c r="V630" s="60"/>
      <c r="W630" s="60"/>
      <c r="X630" s="60"/>
      <c r="Y630" s="62" t="s">
        <v>342</v>
      </c>
      <c r="Z630" s="60"/>
      <c r="AA630" s="60"/>
      <c r="AB630" s="60"/>
      <c r="AC630" s="60"/>
      <c r="AD630" s="60"/>
      <c r="AE630" s="60"/>
      <c r="AF630" s="60"/>
      <c r="AG630" s="60"/>
      <c r="AH630" s="60"/>
      <c r="AI630" s="60"/>
      <c r="AJ630" s="60"/>
      <c r="AK630" s="60"/>
      <c r="AL630" s="102" t="s">
        <v>381</v>
      </c>
      <c r="AM630" s="103">
        <v>0.0844</v>
      </c>
      <c r="AN630" s="64"/>
      <c r="AO630" s="64"/>
      <c r="AP630" s="133">
        <v>12.0</v>
      </c>
      <c r="AQ630" s="68" t="s">
        <v>190</v>
      </c>
      <c r="AR630" s="70"/>
      <c r="AS630" s="96" t="s">
        <v>558</v>
      </c>
      <c r="AT630" s="106" t="s">
        <v>2691</v>
      </c>
      <c r="AU630" s="68"/>
      <c r="AV630" s="68"/>
      <c r="AW630" s="68" t="s">
        <v>560</v>
      </c>
      <c r="AX630" s="68"/>
      <c r="AY630" s="68"/>
      <c r="AZ630" s="96" t="s">
        <v>558</v>
      </c>
      <c r="BA630" s="112" t="s">
        <v>561</v>
      </c>
      <c r="BB630" s="72">
        <f t="shared" si="26"/>
        <v>107527</v>
      </c>
      <c r="BC630" s="72">
        <v>107527.0</v>
      </c>
      <c r="BD630" s="73">
        <v>107527.0</v>
      </c>
      <c r="BE630" s="60"/>
      <c r="BF630" s="60"/>
      <c r="BG630" s="60"/>
      <c r="BH630" s="60"/>
      <c r="BI630" s="60"/>
      <c r="BJ630" s="74"/>
      <c r="BK630" s="74"/>
      <c r="BL630" s="70"/>
      <c r="BM630" s="60"/>
      <c r="BN630" s="62" t="s">
        <v>357</v>
      </c>
      <c r="BO630" s="62" t="s">
        <v>290</v>
      </c>
      <c r="BP630" s="62"/>
      <c r="BQ630" s="62" t="s">
        <v>382</v>
      </c>
      <c r="BR630" s="60"/>
      <c r="BS630" s="60"/>
      <c r="BT630" s="60"/>
      <c r="BU630" s="60"/>
      <c r="BV630" s="60"/>
      <c r="BW630" s="60"/>
      <c r="BX630" s="60"/>
      <c r="BY630" s="64"/>
      <c r="BZ630" s="118" t="s">
        <v>327</v>
      </c>
      <c r="CA630" s="62" t="s">
        <v>1352</v>
      </c>
      <c r="CB630" s="64"/>
      <c r="CC630" s="64"/>
      <c r="CD630" s="62"/>
      <c r="CE630" s="60"/>
      <c r="CF630" s="60"/>
      <c r="CG630" s="60"/>
      <c r="CH630" s="60"/>
      <c r="CI630" s="62"/>
      <c r="CJ630" s="60"/>
      <c r="CK630" s="60"/>
      <c r="CL630" s="60"/>
      <c r="CM630" s="60"/>
      <c r="CN630" s="62"/>
      <c r="CO630" s="60"/>
      <c r="CP630" s="60"/>
      <c r="CQ630" s="60"/>
      <c r="CR630" s="60"/>
      <c r="CS630" s="60"/>
      <c r="CT630" s="60"/>
      <c r="CU630" s="60"/>
      <c r="CV630" s="60"/>
      <c r="CW630" s="60"/>
      <c r="CX630" s="60"/>
      <c r="CY630" s="60"/>
      <c r="CZ630" s="60"/>
      <c r="DA630" s="60"/>
      <c r="DB630" s="82"/>
      <c r="DC630" s="82"/>
      <c r="DD630" s="82"/>
      <c r="DE630" s="82"/>
      <c r="DF630" s="82"/>
      <c r="DG630" s="60"/>
      <c r="DH630" s="60"/>
      <c r="DI630" s="60"/>
      <c r="DJ630" s="74"/>
      <c r="DK630" s="62"/>
      <c r="DL630" s="62"/>
      <c r="DM630" s="62"/>
      <c r="DN630" s="62"/>
      <c r="DO630" s="74"/>
      <c r="DP630" s="82"/>
      <c r="DQ630" s="82"/>
      <c r="DR630" s="82"/>
      <c r="DS630" s="82"/>
      <c r="DT630" s="82"/>
      <c r="DU630" s="82"/>
      <c r="DV630" s="82"/>
      <c r="DW630" s="82"/>
      <c r="DX630" s="82"/>
      <c r="DY630" s="82"/>
      <c r="DZ630" s="82"/>
      <c r="EA630" s="82"/>
      <c r="EB630" s="82"/>
      <c r="EC630" s="91"/>
      <c r="ED630" s="84" t="s">
        <v>251</v>
      </c>
      <c r="EE630" s="85"/>
      <c r="EF630" s="82"/>
      <c r="EG630" s="70" t="s">
        <v>190</v>
      </c>
      <c r="EH630" s="92"/>
      <c r="EI630" s="92"/>
      <c r="EJ630" s="82"/>
      <c r="EK630" s="82"/>
      <c r="EL630" s="82"/>
      <c r="EM630" s="82"/>
      <c r="EN630" s="82"/>
      <c r="EO630" s="82"/>
      <c r="EP630" s="82"/>
      <c r="EQ630" s="82"/>
      <c r="ER630" s="82"/>
    </row>
    <row r="631">
      <c r="A631" s="56" t="str">
        <f t="shared" si="9"/>
        <v>ESP-0628</v>
      </c>
      <c r="B631" s="57" t="s">
        <v>4643</v>
      </c>
      <c r="C631" s="95" t="s">
        <v>4644</v>
      </c>
      <c r="D631" s="59"/>
      <c r="E631" s="60" t="s">
        <v>219</v>
      </c>
      <c r="F631" s="61"/>
      <c r="G631" s="61" t="s">
        <v>175</v>
      </c>
      <c r="H631" s="61" t="s">
        <v>175</v>
      </c>
      <c r="I631" s="61"/>
      <c r="J631" s="96"/>
      <c r="K631" s="96"/>
      <c r="L631" s="96" t="s">
        <v>4645</v>
      </c>
      <c r="M631" s="96" t="s">
        <v>4646</v>
      </c>
      <c r="N631" s="60"/>
      <c r="O631" s="60" t="s">
        <v>276</v>
      </c>
      <c r="P631" s="60" t="s">
        <v>196</v>
      </c>
      <c r="Q631" s="60" t="s">
        <v>179</v>
      </c>
      <c r="R631" s="60" t="s">
        <v>180</v>
      </c>
      <c r="S631" s="60"/>
      <c r="T631" s="60" t="s">
        <v>213</v>
      </c>
      <c r="U631" s="60" t="s">
        <v>233</v>
      </c>
      <c r="V631" s="60"/>
      <c r="W631" s="60"/>
      <c r="X631" s="60"/>
      <c r="Y631" s="62" t="s">
        <v>434</v>
      </c>
      <c r="Z631" s="60"/>
      <c r="AA631" s="60"/>
      <c r="AB631" s="60"/>
      <c r="AC631" s="60"/>
      <c r="AD631" s="60"/>
      <c r="AE631" s="60"/>
      <c r="AF631" s="60"/>
      <c r="AG631" s="60"/>
      <c r="AH631" s="60"/>
      <c r="AI631" s="60"/>
      <c r="AJ631" s="60"/>
      <c r="AK631" s="60"/>
      <c r="AL631" s="64" t="s">
        <v>235</v>
      </c>
      <c r="AM631" s="64" t="s">
        <v>1036</v>
      </c>
      <c r="AN631" s="96">
        <v>15.0</v>
      </c>
      <c r="AO631" s="64"/>
      <c r="AP631" s="97"/>
      <c r="AQ631" s="68"/>
      <c r="AR631" s="70"/>
      <c r="AS631" s="70"/>
      <c r="AT631" s="70"/>
      <c r="AU631" s="68"/>
      <c r="AV631" s="68"/>
      <c r="AW631" s="68"/>
      <c r="AX631" s="68"/>
      <c r="AY631" s="68"/>
      <c r="AZ631" s="70"/>
      <c r="BA631" s="71"/>
      <c r="BB631" s="72" t="str">
        <f t="shared" si="26"/>
        <v>800 a 1600
</v>
      </c>
      <c r="BC631" s="72" t="s">
        <v>4647</v>
      </c>
      <c r="BD631" s="73" t="s">
        <v>4647</v>
      </c>
      <c r="BE631" s="60"/>
      <c r="BF631" s="60"/>
      <c r="BG631" s="60"/>
      <c r="BH631" s="60"/>
      <c r="BI631" s="60"/>
      <c r="BJ631" s="74" t="s">
        <v>236</v>
      </c>
      <c r="BK631" s="74"/>
      <c r="BL631" s="70"/>
      <c r="BM631" s="60"/>
      <c r="BN631" s="62" t="s">
        <v>370</v>
      </c>
      <c r="BO631" s="62" t="s">
        <v>290</v>
      </c>
      <c r="BP631" s="62"/>
      <c r="BQ631" s="62" t="s">
        <v>382</v>
      </c>
      <c r="BR631" s="60"/>
      <c r="BS631" s="60"/>
      <c r="BT631" s="60"/>
      <c r="BU631" s="60"/>
      <c r="BV631" s="60"/>
      <c r="BW631" s="60"/>
      <c r="BX631" s="60"/>
      <c r="BY631" s="64"/>
      <c r="BZ631" s="118" t="s">
        <v>327</v>
      </c>
      <c r="CA631" s="62" t="s">
        <v>293</v>
      </c>
      <c r="CB631" s="64"/>
      <c r="CC631" s="64"/>
      <c r="CD631" s="62" t="s">
        <v>4648</v>
      </c>
      <c r="CE631" s="60"/>
      <c r="CF631" s="60"/>
      <c r="CG631" s="60"/>
      <c r="CH631" s="60"/>
      <c r="CI631" s="62" t="s">
        <v>4649</v>
      </c>
      <c r="CJ631" s="60"/>
      <c r="CK631" s="60"/>
      <c r="CL631" s="60"/>
      <c r="CM631" s="60"/>
      <c r="CN631" s="62"/>
      <c r="CO631" s="60"/>
      <c r="CP631" s="60" t="s">
        <v>646</v>
      </c>
      <c r="CQ631" s="60" t="s">
        <v>593</v>
      </c>
      <c r="CR631" s="60"/>
      <c r="CS631" s="60"/>
      <c r="CT631" s="60"/>
      <c r="CU631" s="60" t="s">
        <v>4650</v>
      </c>
      <c r="CV631" s="60"/>
      <c r="CW631" s="60"/>
      <c r="CX631" s="60"/>
      <c r="CY631" s="60"/>
      <c r="CZ631" s="60"/>
      <c r="DA631" s="60"/>
      <c r="DB631" s="82"/>
      <c r="DC631" s="82"/>
      <c r="DD631" s="82"/>
      <c r="DE631" s="82"/>
      <c r="DF631" s="82"/>
      <c r="DG631" s="60"/>
      <c r="DH631" s="60"/>
      <c r="DI631" s="60"/>
      <c r="DJ631" s="74" t="s">
        <v>4651</v>
      </c>
      <c r="DK631" s="62"/>
      <c r="DL631" s="62"/>
      <c r="DM631" s="62"/>
      <c r="DN631" s="62"/>
      <c r="DO631" s="74">
        <v>2.0</v>
      </c>
      <c r="DP631" s="82"/>
      <c r="DQ631" s="82"/>
      <c r="DR631" s="82"/>
      <c r="DS631" s="82"/>
      <c r="DT631" s="82"/>
      <c r="DU631" s="82"/>
      <c r="DV631" s="82"/>
      <c r="DW631" s="82"/>
      <c r="DX631" s="82"/>
      <c r="DY631" s="82"/>
      <c r="DZ631" s="82"/>
      <c r="EA631" s="82"/>
      <c r="EB631" s="60" t="s">
        <v>623</v>
      </c>
      <c r="EC631" s="91" t="s">
        <v>270</v>
      </c>
      <c r="ED631" s="84" t="s">
        <v>251</v>
      </c>
      <c r="EE631" s="85"/>
      <c r="EF631" s="82"/>
      <c r="EG631" s="64" t="s">
        <v>251</v>
      </c>
      <c r="EH631" s="96" t="s">
        <v>251</v>
      </c>
      <c r="EI631" s="96">
        <v>500.0</v>
      </c>
      <c r="EJ631" s="96"/>
      <c r="EK631" s="96"/>
      <c r="EL631" s="96"/>
      <c r="EM631" s="96"/>
      <c r="EN631" s="96"/>
      <c r="EO631" s="96"/>
      <c r="EP631" s="96"/>
      <c r="EQ631" s="96"/>
      <c r="ER631" s="96"/>
    </row>
    <row r="632">
      <c r="A632" s="56" t="str">
        <f t="shared" si="9"/>
        <v>ESP-0629</v>
      </c>
      <c r="B632" s="57" t="s">
        <v>4652</v>
      </c>
      <c r="C632" s="114" t="s">
        <v>4653</v>
      </c>
      <c r="D632" s="59"/>
      <c r="E632" s="60" t="s">
        <v>430</v>
      </c>
      <c r="F632" s="61"/>
      <c r="G632" s="61"/>
      <c r="H632" s="61"/>
      <c r="I632" s="61" t="s">
        <v>175</v>
      </c>
      <c r="J632" s="96"/>
      <c r="K632" s="96"/>
      <c r="L632" s="96" t="s">
        <v>4654</v>
      </c>
      <c r="M632" s="96" t="s">
        <v>783</v>
      </c>
      <c r="N632" s="63"/>
      <c r="O632" s="60" t="s">
        <v>265</v>
      </c>
      <c r="P632" s="60" t="s">
        <v>196</v>
      </c>
      <c r="Q632" s="60" t="s">
        <v>179</v>
      </c>
      <c r="R632" s="60" t="s">
        <v>414</v>
      </c>
      <c r="S632" s="63"/>
      <c r="T632" s="60" t="s">
        <v>433</v>
      </c>
      <c r="U632" s="60" t="s">
        <v>267</v>
      </c>
      <c r="V632" s="60"/>
      <c r="W632" s="60"/>
      <c r="X632" s="60"/>
      <c r="Y632" s="62" t="s">
        <v>381</v>
      </c>
      <c r="Z632" s="60"/>
      <c r="AA632" s="60"/>
      <c r="AB632" s="60"/>
      <c r="AC632" s="60"/>
      <c r="AD632" s="60"/>
      <c r="AE632" s="60"/>
      <c r="AF632" s="60"/>
      <c r="AG632" s="60"/>
      <c r="AH632" s="60"/>
      <c r="AI632" s="60"/>
      <c r="AJ632" s="60"/>
      <c r="AK632" s="60"/>
      <c r="AL632" s="64" t="s">
        <v>183</v>
      </c>
      <c r="AM632" s="65"/>
      <c r="AN632" s="64"/>
      <c r="AO632" s="66"/>
      <c r="AP632" s="67"/>
      <c r="AQ632" s="68"/>
      <c r="AR632" s="69"/>
      <c r="AS632" s="70"/>
      <c r="AT632" s="69"/>
      <c r="AU632" s="68"/>
      <c r="AV632" s="68"/>
      <c r="AW632" s="68"/>
      <c r="AX632" s="68"/>
      <c r="AY632" s="68"/>
      <c r="AZ632" s="69"/>
      <c r="BA632" s="71"/>
      <c r="BB632" s="72"/>
      <c r="BC632" s="72">
        <v>18200.0</v>
      </c>
      <c r="BD632" s="73">
        <v>18200.0</v>
      </c>
      <c r="BE632" s="60"/>
      <c r="BF632" s="60"/>
      <c r="BG632" s="60"/>
      <c r="BH632" s="60"/>
      <c r="BI632" s="60"/>
      <c r="BJ632" s="74"/>
      <c r="BK632" s="74"/>
      <c r="BL632" s="76"/>
      <c r="BM632" s="60"/>
      <c r="BN632" s="60"/>
      <c r="BO632" s="60"/>
      <c r="BP632" s="60"/>
      <c r="BQ632" s="60"/>
      <c r="BR632" s="60"/>
      <c r="BS632" s="60"/>
      <c r="BT632" s="60"/>
      <c r="BU632" s="60"/>
      <c r="BV632" s="60"/>
      <c r="BW632" s="60"/>
      <c r="BX632" s="60"/>
      <c r="BY632" s="77" t="s">
        <v>4655</v>
      </c>
      <c r="BZ632" s="66" t="s">
        <v>327</v>
      </c>
      <c r="CA632" s="66" t="s">
        <v>1352</v>
      </c>
      <c r="CB632" s="66"/>
      <c r="CC632" s="66"/>
      <c r="CD632" s="62" t="s">
        <v>4656</v>
      </c>
      <c r="CE632" s="78"/>
      <c r="CF632" s="78"/>
      <c r="CG632" s="78"/>
      <c r="CH632" s="78"/>
      <c r="CI632" s="62" t="s">
        <v>4657</v>
      </c>
      <c r="CJ632" s="78"/>
      <c r="CK632" s="78"/>
      <c r="CL632" s="78"/>
      <c r="CM632" s="78"/>
      <c r="CN632" s="62" t="s">
        <v>4658</v>
      </c>
      <c r="CO632" s="60"/>
      <c r="CP632" s="60"/>
      <c r="CQ632" s="60"/>
      <c r="CR632" s="60"/>
      <c r="CS632" s="60"/>
      <c r="CT632" s="78"/>
      <c r="CU632" s="78" t="s">
        <v>4658</v>
      </c>
      <c r="CV632" s="78"/>
      <c r="CW632" s="78"/>
      <c r="CX632" s="60"/>
      <c r="CY632" s="60"/>
      <c r="CZ632" s="60"/>
      <c r="DA632" s="60"/>
      <c r="DB632" s="79"/>
      <c r="DC632" s="79"/>
      <c r="DD632" s="79"/>
      <c r="DE632" s="79"/>
      <c r="DF632" s="79"/>
      <c r="DG632" s="60"/>
      <c r="DH632" s="60"/>
      <c r="DI632" s="60"/>
      <c r="DJ632" s="74" t="s">
        <v>4659</v>
      </c>
      <c r="DK632" s="62"/>
      <c r="DL632" s="62"/>
      <c r="DM632" s="62"/>
      <c r="DN632" s="62"/>
      <c r="DO632" s="74">
        <v>2.0</v>
      </c>
      <c r="DP632" s="82"/>
      <c r="DQ632" s="82"/>
      <c r="DR632" s="82"/>
      <c r="DS632" s="82"/>
      <c r="DT632" s="82"/>
      <c r="DU632" s="82"/>
      <c r="DV632" s="82"/>
      <c r="DW632" s="82"/>
      <c r="DX632" s="82"/>
      <c r="DY632" s="82"/>
      <c r="DZ632" s="82"/>
      <c r="EA632" s="82"/>
      <c r="EB632" s="82"/>
      <c r="EC632" s="91" t="s">
        <v>270</v>
      </c>
      <c r="ED632" s="84" t="s">
        <v>190</v>
      </c>
      <c r="EE632" s="85"/>
      <c r="EF632" s="82"/>
      <c r="EG632" s="70" t="s">
        <v>251</v>
      </c>
      <c r="EH632" s="92"/>
      <c r="EI632" s="92"/>
      <c r="EJ632" s="92"/>
      <c r="EK632" s="92"/>
      <c r="EL632" s="92"/>
      <c r="EM632" s="92"/>
      <c r="EN632" s="92"/>
      <c r="EO632" s="92"/>
      <c r="EP632" s="92"/>
      <c r="EQ632" s="92"/>
      <c r="ER632" s="92"/>
    </row>
    <row r="633">
      <c r="A633" s="56" t="str">
        <f t="shared" si="9"/>
        <v>ESP-0630</v>
      </c>
      <c r="B633" s="57" t="s">
        <v>4660</v>
      </c>
      <c r="C633" s="87" t="s">
        <v>4661</v>
      </c>
      <c r="D633" s="59"/>
      <c r="E633" s="60" t="s">
        <v>4662</v>
      </c>
      <c r="F633" s="113"/>
      <c r="G633" s="113"/>
      <c r="H633" s="61" t="s">
        <v>175</v>
      </c>
      <c r="I633" s="61"/>
      <c r="J633" s="60"/>
      <c r="K633" s="60"/>
      <c r="L633" s="60" t="s">
        <v>4663</v>
      </c>
      <c r="M633" s="60" t="s">
        <v>4053</v>
      </c>
      <c r="N633" s="63"/>
      <c r="O633" s="92"/>
      <c r="P633" s="60" t="s">
        <v>196</v>
      </c>
      <c r="Q633" s="63"/>
      <c r="R633" s="60"/>
      <c r="S633" s="63"/>
      <c r="T633" s="60" t="s">
        <v>433</v>
      </c>
      <c r="U633" s="60"/>
      <c r="V633" s="60"/>
      <c r="W633" s="60"/>
      <c r="X633" s="60"/>
      <c r="Y633" s="62" t="s">
        <v>920</v>
      </c>
      <c r="Z633" s="82"/>
      <c r="AA633" s="82"/>
      <c r="AB633" s="82"/>
      <c r="AC633" s="82"/>
      <c r="AD633" s="82"/>
      <c r="AE633" s="82"/>
      <c r="AF633" s="82"/>
      <c r="AG633" s="82"/>
      <c r="AH633" s="82"/>
      <c r="AI633" s="82"/>
      <c r="AJ633" s="82"/>
      <c r="AK633" s="82"/>
      <c r="AL633" s="70" t="s">
        <v>183</v>
      </c>
      <c r="AM633" s="94"/>
      <c r="AN633" s="70"/>
      <c r="AO633" s="76"/>
      <c r="AP633" s="67"/>
      <c r="AQ633" s="68"/>
      <c r="AR633" s="69"/>
      <c r="AS633" s="70"/>
      <c r="AT633" s="69"/>
      <c r="AU633" s="68"/>
      <c r="AV633" s="68"/>
      <c r="AW633" s="68"/>
      <c r="AX633" s="68"/>
      <c r="AY633" s="68"/>
      <c r="AZ633" s="69"/>
      <c r="BA633" s="71"/>
      <c r="BB633" s="72"/>
      <c r="BC633" s="72">
        <v>114285.0</v>
      </c>
      <c r="BD633" s="73">
        <v>114285.0</v>
      </c>
      <c r="BE633" s="82"/>
      <c r="BF633" s="82"/>
      <c r="BG633" s="82"/>
      <c r="BH633" s="82"/>
      <c r="BI633" s="82"/>
      <c r="BJ633" s="90"/>
      <c r="BK633" s="90"/>
      <c r="BL633" s="76"/>
      <c r="BM633" s="82"/>
      <c r="BN633" s="82"/>
      <c r="BO633" s="82"/>
      <c r="BP633" s="82"/>
      <c r="BQ633" s="82"/>
      <c r="BR633" s="82"/>
      <c r="BS633" s="60"/>
      <c r="BT633" s="60"/>
      <c r="BU633" s="60"/>
      <c r="BV633" s="60"/>
      <c r="BW633" s="60"/>
      <c r="BX633" s="60"/>
      <c r="BY633" s="77"/>
      <c r="BZ633" s="66"/>
      <c r="CA633" s="66"/>
      <c r="CB633" s="66"/>
      <c r="CC633" s="66"/>
      <c r="CD633" s="62" t="s">
        <v>4664</v>
      </c>
      <c r="CE633" s="78"/>
      <c r="CF633" s="78"/>
      <c r="CG633" s="78"/>
      <c r="CH633" s="78"/>
      <c r="CI633" s="62" t="s">
        <v>4665</v>
      </c>
      <c r="CJ633" s="78"/>
      <c r="CK633" s="78"/>
      <c r="CL633" s="78"/>
      <c r="CM633" s="78"/>
      <c r="CN633" s="62"/>
      <c r="CO633" s="60"/>
      <c r="CP633" s="60"/>
      <c r="CQ633" s="62" t="s">
        <v>4666</v>
      </c>
      <c r="CR633" s="60"/>
      <c r="CS633" s="60"/>
      <c r="CT633" s="78"/>
      <c r="CU633" s="78" t="s">
        <v>4666</v>
      </c>
      <c r="CV633" s="78"/>
      <c r="CW633" s="78"/>
      <c r="CX633" s="60"/>
      <c r="CY633" s="60"/>
      <c r="CZ633" s="60"/>
      <c r="DA633" s="60"/>
      <c r="DB633" s="79"/>
      <c r="DC633" s="79"/>
      <c r="DD633" s="79"/>
      <c r="DE633" s="79"/>
      <c r="DF633" s="79"/>
      <c r="DG633" s="60"/>
      <c r="DH633" s="60"/>
      <c r="DI633" s="60"/>
      <c r="DJ633" s="74" t="s">
        <v>4667</v>
      </c>
      <c r="DK633" s="62"/>
      <c r="DL633" s="62"/>
      <c r="DM633" s="62"/>
      <c r="DN633" s="62"/>
      <c r="DO633" s="74">
        <v>2.0</v>
      </c>
      <c r="DP633" s="82"/>
      <c r="DQ633" s="70"/>
      <c r="DR633" s="70"/>
      <c r="DS633" s="70"/>
      <c r="DT633" s="70"/>
      <c r="DU633" s="70"/>
      <c r="DV633" s="70"/>
      <c r="DW633" s="82"/>
      <c r="DX633" s="82"/>
      <c r="DY633" s="82"/>
      <c r="DZ633" s="82"/>
      <c r="EA633" s="82"/>
      <c r="EB633" s="82"/>
      <c r="EC633" s="91"/>
      <c r="ED633" s="84" t="s">
        <v>190</v>
      </c>
      <c r="EE633" s="85"/>
      <c r="EF633" s="82"/>
      <c r="EG633" s="70" t="s">
        <v>190</v>
      </c>
      <c r="EH633" s="92"/>
      <c r="EI633" s="92"/>
      <c r="EJ633" s="92"/>
      <c r="EK633" s="92"/>
      <c r="EL633" s="92"/>
      <c r="EM633" s="92"/>
      <c r="EN633" s="92"/>
      <c r="EO633" s="92"/>
      <c r="EP633" s="92"/>
      <c r="EQ633" s="92"/>
      <c r="ER633" s="92"/>
    </row>
    <row r="634">
      <c r="A634" s="56" t="str">
        <f t="shared" si="9"/>
        <v>ESP-0631</v>
      </c>
      <c r="B634" s="57" t="s">
        <v>4668</v>
      </c>
      <c r="C634" s="101" t="s">
        <v>4669</v>
      </c>
      <c r="D634" s="59"/>
      <c r="E634" s="60" t="s">
        <v>4670</v>
      </c>
      <c r="F634" s="61"/>
      <c r="G634" s="61"/>
      <c r="H634" s="61"/>
      <c r="I634" s="61"/>
      <c r="J634" s="60"/>
      <c r="K634" s="60"/>
      <c r="L634" s="60" t="s">
        <v>4671</v>
      </c>
      <c r="M634" s="60" t="s">
        <v>1428</v>
      </c>
      <c r="N634" s="60"/>
      <c r="O634" s="60" t="s">
        <v>265</v>
      </c>
      <c r="P634" s="60" t="s">
        <v>196</v>
      </c>
      <c r="Q634" s="60" t="s">
        <v>179</v>
      </c>
      <c r="R634" s="60" t="s">
        <v>278</v>
      </c>
      <c r="S634" s="60"/>
      <c r="T634" s="60" t="s">
        <v>4672</v>
      </c>
      <c r="U634" s="60" t="s">
        <v>557</v>
      </c>
      <c r="V634" s="60"/>
      <c r="W634" s="60"/>
      <c r="X634" s="60"/>
      <c r="Y634" s="62" t="s">
        <v>920</v>
      </c>
      <c r="Z634" s="60"/>
      <c r="AA634" s="60"/>
      <c r="AB634" s="60"/>
      <c r="AC634" s="60"/>
      <c r="AD634" s="60"/>
      <c r="AE634" s="60"/>
      <c r="AF634" s="60"/>
      <c r="AG634" s="60"/>
      <c r="AH634" s="60"/>
      <c r="AI634" s="60"/>
      <c r="AJ634" s="60"/>
      <c r="AK634" s="60"/>
      <c r="AL634" s="64" t="s">
        <v>235</v>
      </c>
      <c r="AM634" s="64"/>
      <c r="AN634" s="96" t="s">
        <v>268</v>
      </c>
      <c r="AO634" s="64"/>
      <c r="AP634" s="97"/>
      <c r="AQ634" s="68"/>
      <c r="AR634" s="70"/>
      <c r="AS634" s="70"/>
      <c r="AT634" s="70"/>
      <c r="AU634" s="68"/>
      <c r="AV634" s="68"/>
      <c r="AW634" s="68"/>
      <c r="AX634" s="68"/>
      <c r="AY634" s="68"/>
      <c r="AZ634" s="70"/>
      <c r="BA634" s="71"/>
      <c r="BB634" s="72"/>
      <c r="BC634" s="72" t="s">
        <v>4673</v>
      </c>
      <c r="BD634" s="73" t="s">
        <v>4673</v>
      </c>
      <c r="BE634" s="60"/>
      <c r="BF634" s="60"/>
      <c r="BG634" s="60"/>
      <c r="BH634" s="60"/>
      <c r="BI634" s="60"/>
      <c r="BJ634" s="74" t="s">
        <v>236</v>
      </c>
      <c r="BK634" s="74"/>
      <c r="BL634" s="70"/>
      <c r="BM634" s="60"/>
      <c r="BN634" s="60"/>
      <c r="BO634" s="60"/>
      <c r="BP634" s="60"/>
      <c r="BQ634" s="60"/>
      <c r="BR634" s="60"/>
      <c r="BS634" s="60"/>
      <c r="BT634" s="60"/>
      <c r="BU634" s="60"/>
      <c r="BV634" s="60"/>
      <c r="BW634" s="60"/>
      <c r="BX634" s="60"/>
      <c r="BY634" s="64"/>
      <c r="BZ634" s="64"/>
      <c r="CA634" s="64"/>
      <c r="CB634" s="64"/>
      <c r="CC634" s="64"/>
      <c r="CD634" s="62" t="s">
        <v>4674</v>
      </c>
      <c r="CE634" s="60"/>
      <c r="CF634" s="60"/>
      <c r="CG634" s="60"/>
      <c r="CH634" s="60"/>
      <c r="CI634" s="62" t="s">
        <v>4675</v>
      </c>
      <c r="CJ634" s="60"/>
      <c r="CK634" s="60"/>
      <c r="CL634" s="60"/>
      <c r="CM634" s="60"/>
      <c r="CN634" s="62"/>
      <c r="CO634" s="60" t="s">
        <v>1091</v>
      </c>
      <c r="CP634" s="60" t="s">
        <v>4676</v>
      </c>
      <c r="CQ634" s="60"/>
      <c r="CR634" s="60"/>
      <c r="CS634" s="60"/>
      <c r="CT634" s="60"/>
      <c r="CU634" s="60" t="s">
        <v>4677</v>
      </c>
      <c r="CV634" s="60"/>
      <c r="CW634" s="60"/>
      <c r="CX634" s="60"/>
      <c r="CY634" s="60"/>
      <c r="CZ634" s="60"/>
      <c r="DA634" s="60"/>
      <c r="DB634" s="82"/>
      <c r="DC634" s="82"/>
      <c r="DD634" s="82"/>
      <c r="DE634" s="82"/>
      <c r="DF634" s="82"/>
      <c r="DG634" s="60"/>
      <c r="DH634" s="60"/>
      <c r="DI634" s="60"/>
      <c r="DJ634" s="74" t="s">
        <v>4678</v>
      </c>
      <c r="DK634" s="62"/>
      <c r="DL634" s="62"/>
      <c r="DM634" s="62"/>
      <c r="DN634" s="62"/>
      <c r="DO634" s="74">
        <v>2.0</v>
      </c>
      <c r="DP634" s="82"/>
      <c r="DQ634" s="82"/>
      <c r="DR634" s="82"/>
      <c r="DS634" s="82"/>
      <c r="DT634" s="82"/>
      <c r="DU634" s="82"/>
      <c r="DV634" s="82"/>
      <c r="DW634" s="82"/>
      <c r="DX634" s="82"/>
      <c r="DY634" s="82"/>
      <c r="DZ634" s="82"/>
      <c r="EA634" s="82"/>
      <c r="EB634" s="60"/>
      <c r="EC634" s="91" t="s">
        <v>270</v>
      </c>
      <c r="ED634" s="84" t="s">
        <v>190</v>
      </c>
      <c r="EE634" s="85"/>
      <c r="EF634" s="82"/>
      <c r="EG634" s="64" t="s">
        <v>251</v>
      </c>
      <c r="EH634" s="96" t="s">
        <v>251</v>
      </c>
      <c r="EI634" s="96">
        <v>250.0</v>
      </c>
      <c r="EJ634" s="96"/>
      <c r="EK634" s="96"/>
      <c r="EL634" s="96"/>
      <c r="EM634" s="96"/>
      <c r="EN634" s="96"/>
      <c r="EO634" s="96"/>
      <c r="EP634" s="96"/>
      <c r="EQ634" s="96"/>
      <c r="ER634" s="96"/>
    </row>
    <row r="635">
      <c r="A635" s="56" t="str">
        <f t="shared" si="9"/>
        <v>ESP-0632</v>
      </c>
      <c r="B635" s="57" t="s">
        <v>4679</v>
      </c>
      <c r="C635" s="101" t="s">
        <v>4680</v>
      </c>
      <c r="D635" s="59"/>
      <c r="E635" s="60" t="s">
        <v>669</v>
      </c>
      <c r="F635" s="61"/>
      <c r="G635" s="61" t="s">
        <v>175</v>
      </c>
      <c r="H635" s="61"/>
      <c r="I635" s="61" t="s">
        <v>175</v>
      </c>
      <c r="J635" s="96"/>
      <c r="K635" s="96"/>
      <c r="L635" s="96" t="s">
        <v>4681</v>
      </c>
      <c r="M635" s="96" t="s">
        <v>4682</v>
      </c>
      <c r="N635" s="60"/>
      <c r="O635" s="60" t="s">
        <v>265</v>
      </c>
      <c r="P635" s="60" t="s">
        <v>196</v>
      </c>
      <c r="Q635" s="60" t="s">
        <v>179</v>
      </c>
      <c r="R635" s="60" t="s">
        <v>278</v>
      </c>
      <c r="S635" s="60"/>
      <c r="T635" s="60" t="s">
        <v>197</v>
      </c>
      <c r="U635" s="60" t="s">
        <v>267</v>
      </c>
      <c r="V635" s="60"/>
      <c r="W635" s="60"/>
      <c r="X635" s="60"/>
      <c r="Y635" s="62" t="s">
        <v>325</v>
      </c>
      <c r="Z635" s="60"/>
      <c r="AA635" s="60"/>
      <c r="AB635" s="60"/>
      <c r="AC635" s="60"/>
      <c r="AD635" s="60"/>
      <c r="AE635" s="60"/>
      <c r="AF635" s="60"/>
      <c r="AG635" s="60"/>
      <c r="AH635" s="60"/>
      <c r="AI635" s="60"/>
      <c r="AJ635" s="60"/>
      <c r="AK635" s="60"/>
      <c r="AL635" s="64" t="s">
        <v>235</v>
      </c>
      <c r="AM635" s="96" t="s">
        <v>4683</v>
      </c>
      <c r="AN635" s="64"/>
      <c r="AO635" s="64"/>
      <c r="AP635" s="122">
        <v>12.0</v>
      </c>
      <c r="AQ635" s="68" t="s">
        <v>190</v>
      </c>
      <c r="AR635" s="70"/>
      <c r="AS635" s="96" t="s">
        <v>474</v>
      </c>
      <c r="AT635" s="96" t="s">
        <v>4684</v>
      </c>
      <c r="AU635" s="68"/>
      <c r="AV635" s="68"/>
      <c r="AW635" s="68" t="s">
        <v>476</v>
      </c>
      <c r="AX635" s="68"/>
      <c r="AY635" s="68"/>
      <c r="AZ635" s="96" t="s">
        <v>1493</v>
      </c>
      <c r="BA635" s="112" t="s">
        <v>477</v>
      </c>
      <c r="BB635" s="72" t="str">
        <f>BC635</f>
        <v>4000 a 6600
</v>
      </c>
      <c r="BC635" s="72" t="s">
        <v>4685</v>
      </c>
      <c r="BD635" s="73" t="s">
        <v>4685</v>
      </c>
      <c r="BE635" s="60"/>
      <c r="BF635" s="60"/>
      <c r="BG635" s="60"/>
      <c r="BH635" s="60"/>
      <c r="BI635" s="60"/>
      <c r="BJ635" s="74"/>
      <c r="BK635" s="74"/>
      <c r="BL635" s="70"/>
      <c r="BM635" s="60"/>
      <c r="BN635" s="62" t="s">
        <v>289</v>
      </c>
      <c r="BO635" s="62" t="s">
        <v>290</v>
      </c>
      <c r="BP635" s="62"/>
      <c r="BQ635" s="62" t="s">
        <v>291</v>
      </c>
      <c r="BR635" s="62"/>
      <c r="BS635" s="60"/>
      <c r="BT635" s="60"/>
      <c r="BU635" s="60"/>
      <c r="BV635" s="60"/>
      <c r="BW635" s="60"/>
      <c r="BX635" s="60"/>
      <c r="BY635" s="64" t="s">
        <v>2657</v>
      </c>
      <c r="BZ635" s="64" t="s">
        <v>327</v>
      </c>
      <c r="CA635" s="64" t="s">
        <v>359</v>
      </c>
      <c r="CB635" s="64"/>
      <c r="CC635" s="64"/>
      <c r="CD635" s="62" t="s">
        <v>4686</v>
      </c>
      <c r="CE635" s="60"/>
      <c r="CF635" s="60" t="s">
        <v>4687</v>
      </c>
      <c r="CG635" s="60"/>
      <c r="CH635" s="60" t="s">
        <v>4688</v>
      </c>
      <c r="CI635" s="62" t="s">
        <v>4689</v>
      </c>
      <c r="CJ635" s="60"/>
      <c r="CK635" s="60" t="s">
        <v>541</v>
      </c>
      <c r="CL635" s="60"/>
      <c r="CM635" s="60" t="s">
        <v>4690</v>
      </c>
      <c r="CN635" s="62"/>
      <c r="CO635" s="60"/>
      <c r="CP635" s="60" t="s">
        <v>4676</v>
      </c>
      <c r="CQ635" s="60"/>
      <c r="CR635" s="60" t="s">
        <v>4691</v>
      </c>
      <c r="CS635" s="60" t="s">
        <v>818</v>
      </c>
      <c r="CT635" s="60"/>
      <c r="CU635" s="60" t="s">
        <v>4692</v>
      </c>
      <c r="CV635" s="60"/>
      <c r="CW635" s="60"/>
      <c r="CX635" s="60"/>
      <c r="CY635" s="60"/>
      <c r="CZ635" s="60"/>
      <c r="DA635" s="60"/>
      <c r="DB635" s="82"/>
      <c r="DC635" s="82"/>
      <c r="DD635" s="82"/>
      <c r="DE635" s="82"/>
      <c r="DF635" s="82"/>
      <c r="DG635" s="60"/>
      <c r="DH635" s="60"/>
      <c r="DI635" s="60"/>
      <c r="DJ635" s="74" t="s">
        <v>4693</v>
      </c>
      <c r="DK635" s="62"/>
      <c r="DL635" s="62"/>
      <c r="DM635" s="62"/>
      <c r="DN635" s="62"/>
      <c r="DO635" s="74">
        <v>2.0</v>
      </c>
      <c r="DP635" s="82"/>
      <c r="DQ635" s="82"/>
      <c r="DR635" s="82"/>
      <c r="DS635" s="82"/>
      <c r="DT635" s="82"/>
      <c r="DU635" s="82"/>
      <c r="DV635" s="82"/>
      <c r="DW635" s="82"/>
      <c r="DX635" s="82"/>
      <c r="DY635" s="82"/>
      <c r="DZ635" s="82"/>
      <c r="EA635" s="82"/>
      <c r="EB635" s="82"/>
      <c r="EC635" s="91" t="s">
        <v>270</v>
      </c>
      <c r="ED635" s="84" t="s">
        <v>251</v>
      </c>
      <c r="EE635" s="85"/>
      <c r="EF635" s="82"/>
      <c r="EG635" s="64" t="s">
        <v>251</v>
      </c>
      <c r="EH635" s="96" t="s">
        <v>251</v>
      </c>
      <c r="EI635" s="96">
        <v>250.0</v>
      </c>
      <c r="EJ635" s="96"/>
      <c r="EK635" s="96"/>
      <c r="EL635" s="96"/>
      <c r="EM635" s="96"/>
      <c r="EN635" s="96"/>
      <c r="EO635" s="96"/>
      <c r="EP635" s="96"/>
      <c r="EQ635" s="96"/>
      <c r="ER635" s="96"/>
    </row>
    <row r="636">
      <c r="A636" s="56" t="str">
        <f t="shared" si="9"/>
        <v>ESP-0633</v>
      </c>
      <c r="B636" s="57" t="s">
        <v>4694</v>
      </c>
      <c r="C636" s="114" t="s">
        <v>4695</v>
      </c>
      <c r="D636" s="59"/>
      <c r="E636" s="60" t="s">
        <v>174</v>
      </c>
      <c r="F636" s="113"/>
      <c r="G636" s="113"/>
      <c r="H636" s="61" t="s">
        <v>175</v>
      </c>
      <c r="I636" s="61"/>
      <c r="J636" s="60"/>
      <c r="K636" s="60"/>
      <c r="L636" s="60" t="s">
        <v>3654</v>
      </c>
      <c r="M636" s="60" t="s">
        <v>4696</v>
      </c>
      <c r="N636" s="63"/>
      <c r="O636" s="60" t="s">
        <v>232</v>
      </c>
      <c r="P636" s="60" t="s">
        <v>196</v>
      </c>
      <c r="Q636" s="60" t="s">
        <v>179</v>
      </c>
      <c r="R636" s="60" t="s">
        <v>414</v>
      </c>
      <c r="S636" s="63"/>
      <c r="T636" s="60" t="s">
        <v>433</v>
      </c>
      <c r="U636" s="60" t="s">
        <v>233</v>
      </c>
      <c r="V636" s="60"/>
      <c r="W636" s="60"/>
      <c r="X636" s="60"/>
      <c r="Y636" s="62" t="s">
        <v>434</v>
      </c>
      <c r="Z636" s="82"/>
      <c r="AA636" s="82"/>
      <c r="AB636" s="82"/>
      <c r="AC636" s="82"/>
      <c r="AD636" s="82"/>
      <c r="AE636" s="82"/>
      <c r="AF636" s="82"/>
      <c r="AG636" s="82"/>
      <c r="AH636" s="82"/>
      <c r="AI636" s="82"/>
      <c r="AJ636" s="82"/>
      <c r="AK636" s="82"/>
      <c r="AL636" s="70" t="s">
        <v>183</v>
      </c>
      <c r="AM636" s="94"/>
      <c r="AN636" s="70"/>
      <c r="AO636" s="76"/>
      <c r="AP636" s="67"/>
      <c r="AQ636" s="68"/>
      <c r="AR636" s="69"/>
      <c r="AS636" s="70"/>
      <c r="AT636" s="69"/>
      <c r="AU636" s="68"/>
      <c r="AV636" s="68"/>
      <c r="AW636" s="68"/>
      <c r="AX636" s="68"/>
      <c r="AY636" s="68"/>
      <c r="AZ636" s="69"/>
      <c r="BA636" s="71"/>
      <c r="BB636" s="72"/>
      <c r="BC636" s="72" t="s">
        <v>4697</v>
      </c>
      <c r="BD636" s="73" t="s">
        <v>4697</v>
      </c>
      <c r="BE636" s="60"/>
      <c r="BF636" s="60"/>
      <c r="BG636" s="60"/>
      <c r="BH636" s="60"/>
      <c r="BI636" s="60"/>
      <c r="BJ636" s="74"/>
      <c r="BK636" s="74"/>
      <c r="BL636" s="76"/>
      <c r="BM636" s="82"/>
      <c r="BN636" s="82"/>
      <c r="BO636" s="82"/>
      <c r="BP636" s="82"/>
      <c r="BQ636" s="82"/>
      <c r="BR636" s="82"/>
      <c r="BS636" s="60"/>
      <c r="BT636" s="60"/>
      <c r="BU636" s="60"/>
      <c r="BV636" s="60"/>
      <c r="BW636" s="60"/>
      <c r="BX636" s="60"/>
      <c r="BY636" s="77"/>
      <c r="BZ636" s="66"/>
      <c r="CA636" s="66"/>
      <c r="CB636" s="66"/>
      <c r="CC636" s="66"/>
      <c r="CD636" s="62" t="s">
        <v>4698</v>
      </c>
      <c r="CE636" s="78"/>
      <c r="CF636" s="78"/>
      <c r="CG636" s="78"/>
      <c r="CH636" s="78"/>
      <c r="CI636" s="62" t="s">
        <v>4699</v>
      </c>
      <c r="CJ636" s="78"/>
      <c r="CK636" s="78"/>
      <c r="CL636" s="78"/>
      <c r="CM636" s="78"/>
      <c r="CN636" s="62"/>
      <c r="CO636" s="60"/>
      <c r="CP636" s="60"/>
      <c r="CQ636" s="60" t="s">
        <v>1115</v>
      </c>
      <c r="CR636" s="60"/>
      <c r="CS636" s="60"/>
      <c r="CT636" s="78"/>
      <c r="CU636" s="78" t="s">
        <v>4049</v>
      </c>
      <c r="CV636" s="78"/>
      <c r="CW636" s="78"/>
      <c r="CX636" s="60"/>
      <c r="CY636" s="60"/>
      <c r="CZ636" s="60"/>
      <c r="DA636" s="60"/>
      <c r="DB636" s="79"/>
      <c r="DC636" s="79"/>
      <c r="DD636" s="79"/>
      <c r="DE636" s="79"/>
      <c r="DF636" s="79"/>
      <c r="DG636" s="60"/>
      <c r="DH636" s="60"/>
      <c r="DI636" s="60"/>
      <c r="DJ636" s="74" t="s">
        <v>4700</v>
      </c>
      <c r="DK636" s="62"/>
      <c r="DL636" s="62"/>
      <c r="DM636" s="62"/>
      <c r="DN636" s="62"/>
      <c r="DO636" s="74">
        <v>2.0</v>
      </c>
      <c r="DP636" s="82" t="s">
        <v>4701</v>
      </c>
      <c r="DQ636" s="82"/>
      <c r="DR636" s="82"/>
      <c r="DS636" s="82"/>
      <c r="DT636" s="82"/>
      <c r="DU636" s="82"/>
      <c r="DV636" s="82"/>
      <c r="DW636" s="82"/>
      <c r="DX636" s="82"/>
      <c r="DY636" s="82"/>
      <c r="DZ636" s="82"/>
      <c r="EA636" s="82"/>
      <c r="EB636" s="82"/>
      <c r="EC636" s="91" t="s">
        <v>270</v>
      </c>
      <c r="ED636" s="84" t="s">
        <v>190</v>
      </c>
      <c r="EE636" s="85"/>
      <c r="EF636" s="82"/>
      <c r="EG636" s="64" t="s">
        <v>251</v>
      </c>
      <c r="EH636" s="96" t="s">
        <v>251</v>
      </c>
      <c r="EI636" s="96">
        <v>250.0</v>
      </c>
      <c r="EJ636" s="96"/>
      <c r="EK636" s="96"/>
      <c r="EL636" s="96"/>
      <c r="EM636" s="96"/>
      <c r="EN636" s="96"/>
      <c r="EO636" s="96"/>
      <c r="EP636" s="96"/>
      <c r="EQ636" s="96"/>
      <c r="ER636" s="96"/>
    </row>
    <row r="637">
      <c r="A637" s="56" t="str">
        <f t="shared" si="9"/>
        <v>ESP-0634</v>
      </c>
      <c r="B637" s="57" t="s">
        <v>4702</v>
      </c>
      <c r="C637" s="101" t="s">
        <v>4703</v>
      </c>
      <c r="D637" s="59"/>
      <c r="E637" s="60" t="s">
        <v>219</v>
      </c>
      <c r="F637" s="61" t="s">
        <v>175</v>
      </c>
      <c r="G637" s="61"/>
      <c r="H637" s="61"/>
      <c r="I637" s="61"/>
      <c r="J637" s="62"/>
      <c r="K637" s="62"/>
      <c r="L637" s="62" t="s">
        <v>176</v>
      </c>
      <c r="M637" s="60" t="s">
        <v>1956</v>
      </c>
      <c r="N637" s="60"/>
      <c r="O637" s="60" t="s">
        <v>232</v>
      </c>
      <c r="P637" s="60" t="s">
        <v>196</v>
      </c>
      <c r="Q637" s="60" t="s">
        <v>179</v>
      </c>
      <c r="R637" s="60" t="s">
        <v>278</v>
      </c>
      <c r="S637" s="60"/>
      <c r="T637" s="60" t="s">
        <v>197</v>
      </c>
      <c r="U637" s="60" t="s">
        <v>557</v>
      </c>
      <c r="V637" s="60"/>
      <c r="W637" s="60"/>
      <c r="X637" s="60"/>
      <c r="Y637" s="62" t="s">
        <v>325</v>
      </c>
      <c r="Z637" s="60"/>
      <c r="AA637" s="60"/>
      <c r="AB637" s="60"/>
      <c r="AC637" s="60"/>
      <c r="AD637" s="60"/>
      <c r="AE637" s="60"/>
      <c r="AF637" s="60"/>
      <c r="AG637" s="60"/>
      <c r="AH637" s="60"/>
      <c r="AI637" s="60"/>
      <c r="AJ637" s="60"/>
      <c r="AK637" s="60"/>
      <c r="AL637" s="102" t="s">
        <v>235</v>
      </c>
      <c r="AM637" s="103">
        <v>0.0517</v>
      </c>
      <c r="AN637" s="64"/>
      <c r="AO637" s="64"/>
      <c r="AP637" s="122">
        <v>12.0</v>
      </c>
      <c r="AQ637" s="68" t="s">
        <v>251</v>
      </c>
      <c r="AR637" s="96" t="s">
        <v>2627</v>
      </c>
      <c r="AS637" s="96" t="s">
        <v>4704</v>
      </c>
      <c r="AT637" s="70"/>
      <c r="AU637" s="68"/>
      <c r="AV637" s="68"/>
      <c r="AW637" s="68"/>
      <c r="AX637" s="68"/>
      <c r="AY637" s="68"/>
      <c r="AZ637" s="96" t="s">
        <v>4704</v>
      </c>
      <c r="BA637" s="112" t="s">
        <v>1521</v>
      </c>
      <c r="BB637" s="72"/>
      <c r="BC637" s="72" t="s">
        <v>4705</v>
      </c>
      <c r="BD637" s="73" t="s">
        <v>4705</v>
      </c>
      <c r="BE637" s="60"/>
      <c r="BF637" s="60"/>
      <c r="BG637" s="60"/>
      <c r="BH637" s="60"/>
      <c r="BI637" s="60"/>
      <c r="BJ637" s="74" t="s">
        <v>236</v>
      </c>
      <c r="BK637" s="74">
        <v>13.0</v>
      </c>
      <c r="BL637" s="70"/>
      <c r="BM637" s="60"/>
      <c r="BN637" s="60">
        <v>5.0</v>
      </c>
      <c r="BO637" s="60" t="s">
        <v>290</v>
      </c>
      <c r="BP637" s="60"/>
      <c r="BQ637" s="60" t="s">
        <v>382</v>
      </c>
      <c r="BR637" s="60" t="s">
        <v>418</v>
      </c>
      <c r="BS637" s="60">
        <v>12.0</v>
      </c>
      <c r="BT637" s="60">
        <v>13.0</v>
      </c>
      <c r="BU637" s="60"/>
      <c r="BV637" s="60"/>
      <c r="BW637" s="60"/>
      <c r="BX637" s="60"/>
      <c r="BY637" s="96" t="s">
        <v>4706</v>
      </c>
      <c r="BZ637" s="64"/>
      <c r="CA637" s="96" t="s">
        <v>1200</v>
      </c>
      <c r="CB637" s="96"/>
      <c r="CC637" s="96"/>
      <c r="CD637" s="62" t="s">
        <v>4617</v>
      </c>
      <c r="CE637" s="60" t="s">
        <v>591</v>
      </c>
      <c r="CF637" s="60"/>
      <c r="CG637" s="60"/>
      <c r="CH637" s="60"/>
      <c r="CI637" s="62" t="s">
        <v>4707</v>
      </c>
      <c r="CJ637" s="60" t="s">
        <v>644</v>
      </c>
      <c r="CK637" s="60"/>
      <c r="CL637" s="60"/>
      <c r="CM637" s="60"/>
      <c r="CN637" s="62" t="s">
        <v>2523</v>
      </c>
      <c r="CO637" s="60" t="s">
        <v>646</v>
      </c>
      <c r="CP637" s="60"/>
      <c r="CQ637" s="60"/>
      <c r="CR637" s="60"/>
      <c r="CS637" s="60"/>
      <c r="CT637" s="106" t="s">
        <v>928</v>
      </c>
      <c r="CU637" s="60" t="s">
        <v>2523</v>
      </c>
      <c r="CV637" s="60" t="s">
        <v>242</v>
      </c>
      <c r="CW637" s="60">
        <v>13.0</v>
      </c>
      <c r="CX637" s="60" t="s">
        <v>489</v>
      </c>
      <c r="CY637" s="60">
        <v>13.0</v>
      </c>
      <c r="CZ637" s="60" t="s">
        <v>304</v>
      </c>
      <c r="DA637" s="60">
        <v>13.0</v>
      </c>
      <c r="DB637" s="60" t="s">
        <v>685</v>
      </c>
      <c r="DC637" s="60">
        <v>13.0</v>
      </c>
      <c r="DD637" s="60" t="s">
        <v>190</v>
      </c>
      <c r="DE637" s="82"/>
      <c r="DF637" s="60">
        <v>13.0</v>
      </c>
      <c r="DG637" s="60" t="s">
        <v>251</v>
      </c>
      <c r="DH637" s="106" t="s">
        <v>4708</v>
      </c>
      <c r="DI637" s="60">
        <v>13.0</v>
      </c>
      <c r="DJ637" s="74" t="s">
        <v>4709</v>
      </c>
      <c r="DK637" s="60"/>
      <c r="DL637" s="60"/>
      <c r="DM637" s="60"/>
      <c r="DN637" s="60"/>
      <c r="DO637" s="74" t="s">
        <v>654</v>
      </c>
      <c r="DP637" s="62" t="s">
        <v>3173</v>
      </c>
      <c r="DQ637" s="60"/>
      <c r="DR637" s="60"/>
      <c r="DS637" s="60"/>
      <c r="DT637" s="60"/>
      <c r="DU637" s="60"/>
      <c r="DV637" s="60"/>
      <c r="DW637" s="60">
        <v>24.0</v>
      </c>
      <c r="DX637" s="60">
        <v>13.0</v>
      </c>
      <c r="DY637" s="116" t="s">
        <v>656</v>
      </c>
      <c r="DZ637" s="60">
        <v>13.0</v>
      </c>
      <c r="EA637" s="106" t="s">
        <v>604</v>
      </c>
      <c r="EB637" s="60" t="s">
        <v>934</v>
      </c>
      <c r="EC637" s="91" t="s">
        <v>606</v>
      </c>
      <c r="ED637" s="84" t="s">
        <v>251</v>
      </c>
      <c r="EE637" s="131" t="s">
        <v>4710</v>
      </c>
      <c r="EF637" s="60">
        <v>13.0</v>
      </c>
      <c r="EG637" s="64" t="s">
        <v>251</v>
      </c>
      <c r="EH637" s="96" t="s">
        <v>251</v>
      </c>
      <c r="EI637" s="96">
        <v>500.0</v>
      </c>
      <c r="EJ637" s="96"/>
      <c r="EK637" s="96"/>
      <c r="EL637" s="96"/>
      <c r="EM637" s="96"/>
      <c r="EN637" s="96"/>
      <c r="EO637" s="96"/>
      <c r="EP637" s="96"/>
      <c r="EQ637" s="96"/>
      <c r="ER637" s="96"/>
    </row>
    <row r="638">
      <c r="A638" s="56" t="str">
        <f t="shared" si="9"/>
        <v>ESP-0635</v>
      </c>
      <c r="B638" s="135"/>
      <c r="C638" s="147" t="s">
        <v>4711</v>
      </c>
      <c r="D638" s="59"/>
      <c r="E638" s="60" t="s">
        <v>781</v>
      </c>
      <c r="F638" s="113"/>
      <c r="G638" s="61" t="s">
        <v>175</v>
      </c>
      <c r="H638" s="113"/>
      <c r="I638" s="113"/>
      <c r="J638" s="96"/>
      <c r="K638" s="96"/>
      <c r="L638" s="96" t="s">
        <v>1416</v>
      </c>
      <c r="M638" s="96" t="s">
        <v>4712</v>
      </c>
      <c r="N638" s="63"/>
      <c r="O638" s="60" t="s">
        <v>265</v>
      </c>
      <c r="P638" s="82" t="s">
        <v>316</v>
      </c>
      <c r="Q638" s="60" t="s">
        <v>179</v>
      </c>
      <c r="R638" s="60" t="s">
        <v>1003</v>
      </c>
      <c r="S638" s="92"/>
      <c r="T638" s="60" t="s">
        <v>433</v>
      </c>
      <c r="U638" s="60" t="s">
        <v>2690</v>
      </c>
      <c r="V638" s="60"/>
      <c r="W638" s="60"/>
      <c r="X638" s="60"/>
      <c r="Y638" s="62"/>
      <c r="Z638" s="60"/>
      <c r="AA638" s="60"/>
      <c r="AB638" s="60"/>
      <c r="AC638" s="60"/>
      <c r="AD638" s="60"/>
      <c r="AE638" s="60"/>
      <c r="AF638" s="60"/>
      <c r="AG638" s="60"/>
      <c r="AH638" s="60">
        <v>6.5</v>
      </c>
      <c r="AI638" s="60">
        <v>33.0</v>
      </c>
      <c r="AJ638" s="60"/>
      <c r="AK638" s="60"/>
      <c r="AL638" s="64" t="s">
        <v>183</v>
      </c>
      <c r="AM638" s="65"/>
      <c r="AN638" s="64"/>
      <c r="AO638" s="66"/>
      <c r="AP638" s="67"/>
      <c r="AQ638" s="68"/>
      <c r="AR638" s="69"/>
      <c r="AS638" s="70"/>
      <c r="AT638" s="69"/>
      <c r="AU638" s="68"/>
      <c r="AV638" s="68"/>
      <c r="AW638" s="68"/>
      <c r="AX638" s="68"/>
      <c r="AY638" s="68"/>
      <c r="AZ638" s="69"/>
      <c r="BA638" s="71"/>
      <c r="BB638" s="72">
        <f>BC638</f>
        <v>1440000</v>
      </c>
      <c r="BC638" s="72">
        <v>1440000.0</v>
      </c>
      <c r="BD638" s="73">
        <v>1440000.0</v>
      </c>
      <c r="BE638" s="82"/>
      <c r="BF638" s="82"/>
      <c r="BG638" s="82"/>
      <c r="BH638" s="82"/>
      <c r="BI638" s="82"/>
      <c r="BJ638" s="90"/>
      <c r="BK638" s="90"/>
      <c r="BL638" s="76"/>
      <c r="BM638" s="60"/>
      <c r="BN638" s="60"/>
      <c r="BO638" s="60"/>
      <c r="BP638" s="60"/>
      <c r="BQ638" s="60"/>
      <c r="BR638" s="60"/>
      <c r="BS638" s="60"/>
      <c r="BT638" s="60"/>
      <c r="BU638" s="60"/>
      <c r="BV638" s="60"/>
      <c r="BW638" s="60"/>
      <c r="BX638" s="60"/>
      <c r="BY638" s="77"/>
      <c r="BZ638" s="66"/>
      <c r="CA638" s="66"/>
      <c r="CB638" s="66"/>
      <c r="CC638" s="66"/>
      <c r="CD638" s="62" t="s">
        <v>4237</v>
      </c>
      <c r="CE638" s="78"/>
      <c r="CF638" s="78"/>
      <c r="CG638" s="78"/>
      <c r="CH638" s="78"/>
      <c r="CI638" s="62" t="s">
        <v>4713</v>
      </c>
      <c r="CJ638" s="78"/>
      <c r="CK638" s="78"/>
      <c r="CL638" s="78"/>
      <c r="CM638" s="78"/>
      <c r="CN638" s="62"/>
      <c r="CO638" s="60"/>
      <c r="CP638" s="60" t="s">
        <v>4714</v>
      </c>
      <c r="CQ638" s="60"/>
      <c r="CR638" s="60"/>
      <c r="CS638" s="60"/>
      <c r="CT638" s="78"/>
      <c r="CU638" s="78" t="s">
        <v>4713</v>
      </c>
      <c r="CV638" s="78"/>
      <c r="CW638" s="78"/>
      <c r="CX638" s="60"/>
      <c r="CY638" s="60"/>
      <c r="CZ638" s="60"/>
      <c r="DA638" s="60"/>
      <c r="DB638" s="79"/>
      <c r="DC638" s="79"/>
      <c r="DD638" s="79"/>
      <c r="DE638" s="79"/>
      <c r="DF638" s="79"/>
      <c r="DG638" s="60"/>
      <c r="DH638" s="60"/>
      <c r="DI638" s="60"/>
      <c r="DJ638" s="74" t="s">
        <v>4715</v>
      </c>
      <c r="DK638" s="62"/>
      <c r="DL638" s="62"/>
      <c r="DM638" s="62"/>
      <c r="DN638" s="62"/>
      <c r="DO638" s="74">
        <v>2.0</v>
      </c>
      <c r="DP638" s="82"/>
      <c r="DQ638" s="70"/>
      <c r="DR638" s="70"/>
      <c r="DS638" s="70"/>
      <c r="DT638" s="70"/>
      <c r="DU638" s="70"/>
      <c r="DV638" s="70"/>
      <c r="DW638" s="82"/>
      <c r="DX638" s="82"/>
      <c r="DY638" s="82"/>
      <c r="DZ638" s="82"/>
      <c r="EA638" s="82"/>
      <c r="EB638" s="82"/>
      <c r="EC638" s="91" t="s">
        <v>1009</v>
      </c>
      <c r="ED638" s="84" t="s">
        <v>190</v>
      </c>
      <c r="EE638" s="85"/>
      <c r="EF638" s="82"/>
      <c r="EG638" s="70" t="s">
        <v>251</v>
      </c>
      <c r="EH638" s="92"/>
      <c r="EI638" s="92"/>
      <c r="EJ638" s="92"/>
      <c r="EK638" s="92"/>
      <c r="EL638" s="92"/>
      <c r="EM638" s="92"/>
      <c r="EN638" s="92"/>
      <c r="EO638" s="92"/>
      <c r="EP638" s="92"/>
      <c r="EQ638" s="92"/>
      <c r="ER638" s="92"/>
    </row>
    <row r="639">
      <c r="A639" s="56" t="str">
        <f t="shared" si="9"/>
        <v>ESP-0636</v>
      </c>
      <c r="B639" s="57" t="s">
        <v>4716</v>
      </c>
      <c r="C639" s="147" t="s">
        <v>4717</v>
      </c>
      <c r="D639" s="59"/>
      <c r="E639" s="60" t="s">
        <v>452</v>
      </c>
      <c r="F639" s="61"/>
      <c r="G639" s="61" t="s">
        <v>175</v>
      </c>
      <c r="H639" s="61"/>
      <c r="I639" s="61"/>
      <c r="J639" s="96"/>
      <c r="K639" s="96"/>
      <c r="L639" s="96" t="s">
        <v>4718</v>
      </c>
      <c r="M639" s="96" t="s">
        <v>4719</v>
      </c>
      <c r="N639" s="60"/>
      <c r="O639" s="60" t="s">
        <v>232</v>
      </c>
      <c r="P639" s="62" t="s">
        <v>455</v>
      </c>
      <c r="Q639" s="60" t="s">
        <v>179</v>
      </c>
      <c r="R639" s="60" t="s">
        <v>1003</v>
      </c>
      <c r="S639" s="60"/>
      <c r="T639" s="60" t="s">
        <v>317</v>
      </c>
      <c r="U639" s="60" t="s">
        <v>963</v>
      </c>
      <c r="V639" s="60" t="s">
        <v>575</v>
      </c>
      <c r="W639" s="60">
        <v>33.0</v>
      </c>
      <c r="X639" s="60"/>
      <c r="Y639" s="62" t="s">
        <v>401</v>
      </c>
      <c r="Z639" s="60"/>
      <c r="AA639" s="60"/>
      <c r="AB639" s="60"/>
      <c r="AC639" s="60"/>
      <c r="AD639" s="60"/>
      <c r="AE639" s="60"/>
      <c r="AF639" s="60"/>
      <c r="AG639" s="60"/>
      <c r="AH639" s="60">
        <v>20.2</v>
      </c>
      <c r="AI639" s="60">
        <v>33.0</v>
      </c>
      <c r="AJ639" s="60"/>
      <c r="AK639" s="60"/>
      <c r="AL639" s="64" t="s">
        <v>235</v>
      </c>
      <c r="AM639" s="64"/>
      <c r="AN639" s="96" t="s">
        <v>1300</v>
      </c>
      <c r="AO639" s="96" t="s">
        <v>4720</v>
      </c>
      <c r="AP639" s="97"/>
      <c r="AQ639" s="68"/>
      <c r="AR639" s="70"/>
      <c r="AS639" s="96" t="s">
        <v>1238</v>
      </c>
      <c r="AT639" s="96" t="s">
        <v>967</v>
      </c>
      <c r="AU639" s="68"/>
      <c r="AV639" s="68"/>
      <c r="AW639" s="68"/>
      <c r="AX639" s="68"/>
      <c r="AY639" s="68" t="s">
        <v>968</v>
      </c>
      <c r="AZ639" s="96" t="s">
        <v>969</v>
      </c>
      <c r="BA639" s="112" t="s">
        <v>561</v>
      </c>
      <c r="BB639" s="73">
        <v>789288.0</v>
      </c>
      <c r="BC639" s="73" t="s">
        <v>4721</v>
      </c>
      <c r="BD639" s="73">
        <v>1250000.0</v>
      </c>
      <c r="BE639" s="60" t="s">
        <v>4722</v>
      </c>
      <c r="BF639" s="82"/>
      <c r="BG639" s="82"/>
      <c r="BH639" s="82"/>
      <c r="BI639" s="82"/>
      <c r="BJ639" s="74" t="s">
        <v>236</v>
      </c>
      <c r="BK639" s="74">
        <v>6.0</v>
      </c>
      <c r="BL639" s="70"/>
      <c r="BM639" s="60"/>
      <c r="BN639" s="62" t="s">
        <v>357</v>
      </c>
      <c r="BO639" s="62" t="s">
        <v>290</v>
      </c>
      <c r="BP639" s="62"/>
      <c r="BQ639" s="62" t="s">
        <v>291</v>
      </c>
      <c r="BR639" s="60" t="s">
        <v>4723</v>
      </c>
      <c r="BS639" s="60"/>
      <c r="BT639" s="60"/>
      <c r="BU639" s="60"/>
      <c r="BV639" s="60"/>
      <c r="BW639" s="60"/>
      <c r="BX639" s="60"/>
      <c r="BY639" s="64"/>
      <c r="BZ639" s="62" t="s">
        <v>327</v>
      </c>
      <c r="CA639" s="62" t="s">
        <v>359</v>
      </c>
      <c r="CB639" s="64"/>
      <c r="CC639" s="64"/>
      <c r="CD639" s="62" t="s">
        <v>3976</v>
      </c>
      <c r="CE639" s="60"/>
      <c r="CF639" s="60"/>
      <c r="CG639" s="60"/>
      <c r="CH639" s="60"/>
      <c r="CI639" s="62" t="s">
        <v>1976</v>
      </c>
      <c r="CJ639" s="60"/>
      <c r="CK639" s="60"/>
      <c r="CL639" s="60"/>
      <c r="CM639" s="60"/>
      <c r="CN639" s="62"/>
      <c r="CO639" s="60"/>
      <c r="CP639" s="60" t="s">
        <v>3165</v>
      </c>
      <c r="CQ639" s="60"/>
      <c r="CR639" s="60"/>
      <c r="CS639" s="60"/>
      <c r="CT639" s="60" t="s">
        <v>969</v>
      </c>
      <c r="CU639" s="60" t="s">
        <v>1976</v>
      </c>
      <c r="CV639" s="60" t="s">
        <v>242</v>
      </c>
      <c r="CW639" s="60">
        <v>6.0</v>
      </c>
      <c r="CX639" s="60" t="s">
        <v>242</v>
      </c>
      <c r="CY639" s="60">
        <v>6.0</v>
      </c>
      <c r="CZ639" s="60" t="s">
        <v>243</v>
      </c>
      <c r="DA639" s="60">
        <v>6.0</v>
      </c>
      <c r="DB639" s="60" t="s">
        <v>244</v>
      </c>
      <c r="DC639" s="60">
        <v>6.0</v>
      </c>
      <c r="DD639" s="82"/>
      <c r="DE639" s="60" t="s">
        <v>4724</v>
      </c>
      <c r="DF639" s="82"/>
      <c r="DG639" s="62" t="s">
        <v>251</v>
      </c>
      <c r="DH639" s="62" t="s">
        <v>4725</v>
      </c>
      <c r="DI639" s="60">
        <v>6.0</v>
      </c>
      <c r="DJ639" s="74" t="s">
        <v>4726</v>
      </c>
      <c r="DK639" s="62"/>
      <c r="DL639" s="62"/>
      <c r="DM639" s="62"/>
      <c r="DN639" s="62"/>
      <c r="DO639" s="74">
        <v>6.0</v>
      </c>
      <c r="DP639" s="82"/>
      <c r="DQ639" s="70"/>
      <c r="DR639" s="70"/>
      <c r="DS639" s="70"/>
      <c r="DT639" s="70"/>
      <c r="DU639" s="70"/>
      <c r="DV639" s="70"/>
      <c r="DW639" s="82"/>
      <c r="DX639" s="82"/>
      <c r="DY639" s="62" t="s">
        <v>4727</v>
      </c>
      <c r="DZ639" s="60">
        <v>6.0</v>
      </c>
      <c r="EA639" s="82"/>
      <c r="EB639" s="60" t="s">
        <v>569</v>
      </c>
      <c r="EC639" s="91" t="s">
        <v>4728</v>
      </c>
      <c r="ED639" s="84" t="s">
        <v>190</v>
      </c>
      <c r="EE639" s="60" t="s">
        <v>4729</v>
      </c>
      <c r="EF639" s="60">
        <v>6.0</v>
      </c>
      <c r="EG639" s="64" t="s">
        <v>251</v>
      </c>
      <c r="EH639" s="82"/>
      <c r="EI639" s="82"/>
      <c r="EJ639" s="82"/>
      <c r="EK639" s="82"/>
      <c r="EL639" s="82"/>
      <c r="EM639" s="82"/>
      <c r="EN639" s="82"/>
      <c r="EO639" s="82"/>
      <c r="EP639" s="82"/>
      <c r="EQ639" s="82"/>
      <c r="ER639" s="82"/>
    </row>
    <row r="640">
      <c r="A640" s="56" t="str">
        <f t="shared" si="9"/>
        <v>ESP-0637</v>
      </c>
      <c r="B640" s="57" t="s">
        <v>4730</v>
      </c>
      <c r="C640" s="87" t="s">
        <v>4731</v>
      </c>
      <c r="D640" s="59"/>
      <c r="E640" s="60" t="s">
        <v>313</v>
      </c>
      <c r="F640" s="113"/>
      <c r="G640" s="61" t="s">
        <v>175</v>
      </c>
      <c r="H640" s="113"/>
      <c r="I640" s="113"/>
      <c r="J640" s="96"/>
      <c r="K640" s="96"/>
      <c r="L640" s="96" t="s">
        <v>4732</v>
      </c>
      <c r="M640" s="96" t="s">
        <v>4733</v>
      </c>
      <c r="N640" s="63"/>
      <c r="O640" s="92"/>
      <c r="P640" s="82" t="s">
        <v>316</v>
      </c>
      <c r="Q640" s="92"/>
      <c r="R640" s="60"/>
      <c r="S640" s="92"/>
      <c r="T640" s="82"/>
      <c r="U640" s="60"/>
      <c r="V640" s="60"/>
      <c r="W640" s="82"/>
      <c r="X640" s="60"/>
      <c r="Y640" s="65"/>
      <c r="Z640" s="82"/>
      <c r="AA640" s="82"/>
      <c r="AB640" s="82"/>
      <c r="AC640" s="82"/>
      <c r="AD640" s="82"/>
      <c r="AE640" s="82"/>
      <c r="AF640" s="82"/>
      <c r="AG640" s="82"/>
      <c r="AH640" s="82"/>
      <c r="AI640" s="82"/>
      <c r="AJ640" s="82"/>
      <c r="AK640" s="82"/>
      <c r="AL640" s="70" t="s">
        <v>183</v>
      </c>
      <c r="AM640" s="94"/>
      <c r="AN640" s="70"/>
      <c r="AO640" s="76"/>
      <c r="AP640" s="67"/>
      <c r="AQ640" s="68"/>
      <c r="AR640" s="69"/>
      <c r="AS640" s="70"/>
      <c r="AT640" s="69"/>
      <c r="AU640" s="68"/>
      <c r="AV640" s="68"/>
      <c r="AW640" s="68"/>
      <c r="AX640" s="68"/>
      <c r="AY640" s="68"/>
      <c r="AZ640" s="69"/>
      <c r="BA640" s="71"/>
      <c r="BB640" s="67"/>
      <c r="BC640" s="67"/>
      <c r="BD640" s="72"/>
      <c r="BE640" s="82"/>
      <c r="BF640" s="82"/>
      <c r="BG640" s="82"/>
      <c r="BH640" s="82"/>
      <c r="BI640" s="82"/>
      <c r="BJ640" s="90"/>
      <c r="BK640" s="90"/>
      <c r="BL640" s="76"/>
      <c r="BM640" s="60"/>
      <c r="BN640" s="60"/>
      <c r="BO640" s="60"/>
      <c r="BP640" s="60"/>
      <c r="BQ640" s="60"/>
      <c r="BR640" s="60"/>
      <c r="BS640" s="60"/>
      <c r="BT640" s="60"/>
      <c r="BU640" s="60"/>
      <c r="BV640" s="60"/>
      <c r="BW640" s="60"/>
      <c r="BX640" s="60"/>
      <c r="BY640" s="77"/>
      <c r="BZ640" s="66"/>
      <c r="CA640" s="66"/>
      <c r="CB640" s="66"/>
      <c r="CC640" s="66"/>
      <c r="CD640" s="62" t="s">
        <v>4734</v>
      </c>
      <c r="CE640" s="78"/>
      <c r="CF640" s="78"/>
      <c r="CG640" s="78"/>
      <c r="CH640" s="78"/>
      <c r="CI640" s="62" t="s">
        <v>4735</v>
      </c>
      <c r="CJ640" s="78"/>
      <c r="CK640" s="78"/>
      <c r="CL640" s="78"/>
      <c r="CM640" s="78"/>
      <c r="CN640" s="62"/>
      <c r="CO640" s="60"/>
      <c r="CP640" s="60" t="s">
        <v>2258</v>
      </c>
      <c r="CQ640" s="60"/>
      <c r="CR640" s="60"/>
      <c r="CS640" s="60"/>
      <c r="CT640" s="78"/>
      <c r="CU640" s="78" t="s">
        <v>4736</v>
      </c>
      <c r="CV640" s="78"/>
      <c r="CW640" s="78"/>
      <c r="CX640" s="60"/>
      <c r="CY640" s="60"/>
      <c r="CZ640" s="60"/>
      <c r="DA640" s="60"/>
      <c r="DB640" s="79"/>
      <c r="DC640" s="79"/>
      <c r="DD640" s="79"/>
      <c r="DE640" s="79"/>
      <c r="DF640" s="79"/>
      <c r="DG640" s="60"/>
      <c r="DH640" s="60"/>
      <c r="DI640" s="60"/>
      <c r="DJ640" s="74" t="s">
        <v>4715</v>
      </c>
      <c r="DK640" s="62"/>
      <c r="DL640" s="62"/>
      <c r="DM640" s="62"/>
      <c r="DN640" s="62"/>
      <c r="DO640" s="74">
        <v>2.0</v>
      </c>
      <c r="DP640" s="82"/>
      <c r="DQ640" s="70"/>
      <c r="DR640" s="70"/>
      <c r="DS640" s="70"/>
      <c r="DT640" s="70"/>
      <c r="DU640" s="70"/>
      <c r="DV640" s="70"/>
      <c r="DW640" s="82"/>
      <c r="DX640" s="82"/>
      <c r="DY640" s="82"/>
      <c r="DZ640" s="82"/>
      <c r="EA640" s="82"/>
      <c r="EB640" s="82"/>
      <c r="EC640" s="91"/>
      <c r="ED640" s="84" t="s">
        <v>190</v>
      </c>
      <c r="EE640" s="85"/>
      <c r="EF640" s="82"/>
      <c r="EG640" s="70" t="s">
        <v>190</v>
      </c>
      <c r="EH640" s="92"/>
      <c r="EI640" s="92"/>
      <c r="EJ640" s="92"/>
      <c r="EK640" s="92"/>
      <c r="EL640" s="92"/>
      <c r="EM640" s="92"/>
      <c r="EN640" s="92"/>
      <c r="EO640" s="92"/>
      <c r="EP640" s="92"/>
      <c r="EQ640" s="92"/>
      <c r="ER640" s="92"/>
    </row>
    <row r="641">
      <c r="A641" s="56" t="str">
        <f t="shared" si="9"/>
        <v>ESP-0638</v>
      </c>
      <c r="B641" s="57" t="s">
        <v>4737</v>
      </c>
      <c r="C641" s="87" t="s">
        <v>4738</v>
      </c>
      <c r="D641" s="59"/>
      <c r="E641" s="60" t="s">
        <v>219</v>
      </c>
      <c r="F641" s="61" t="s">
        <v>175</v>
      </c>
      <c r="G641" s="61"/>
      <c r="H641" s="61"/>
      <c r="I641" s="61"/>
      <c r="J641" s="60"/>
      <c r="K641" s="60"/>
      <c r="L641" s="60" t="s">
        <v>499</v>
      </c>
      <c r="M641" s="60" t="s">
        <v>1456</v>
      </c>
      <c r="N641" s="63"/>
      <c r="O641" s="63"/>
      <c r="P641" s="60" t="s">
        <v>196</v>
      </c>
      <c r="Q641" s="63"/>
      <c r="R641" s="60"/>
      <c r="S641" s="63"/>
      <c r="T641" s="60" t="s">
        <v>197</v>
      </c>
      <c r="U641" s="60"/>
      <c r="V641" s="60"/>
      <c r="W641" s="60"/>
      <c r="X641" s="60"/>
      <c r="Y641" s="62" t="s">
        <v>325</v>
      </c>
      <c r="Z641" s="60"/>
      <c r="AA641" s="60"/>
      <c r="AB641" s="60"/>
      <c r="AC641" s="60"/>
      <c r="AD641" s="60"/>
      <c r="AE641" s="60"/>
      <c r="AF641" s="60"/>
      <c r="AG641" s="60"/>
      <c r="AH641" s="60"/>
      <c r="AI641" s="60"/>
      <c r="AJ641" s="60"/>
      <c r="AK641" s="60"/>
      <c r="AL641" s="64" t="s">
        <v>183</v>
      </c>
      <c r="AM641" s="65"/>
      <c r="AN641" s="64"/>
      <c r="AO641" s="66"/>
      <c r="AP641" s="67"/>
      <c r="AQ641" s="68"/>
      <c r="AR641" s="69"/>
      <c r="AS641" s="70"/>
      <c r="AT641" s="69"/>
      <c r="AU641" s="68"/>
      <c r="AV641" s="68"/>
      <c r="AW641" s="68"/>
      <c r="AX641" s="68"/>
      <c r="AY641" s="68"/>
      <c r="AZ641" s="69"/>
      <c r="BA641" s="71"/>
      <c r="BB641" s="72"/>
      <c r="BC641" s="72">
        <v>1200.0</v>
      </c>
      <c r="BD641" s="73">
        <v>1200.0</v>
      </c>
      <c r="BE641" s="60"/>
      <c r="BF641" s="60"/>
      <c r="BG641" s="60"/>
      <c r="BH641" s="60"/>
      <c r="BI641" s="60"/>
      <c r="BJ641" s="74"/>
      <c r="BK641" s="74"/>
      <c r="BL641" s="76"/>
      <c r="BM641" s="60"/>
      <c r="BN641" s="60"/>
      <c r="BO641" s="60"/>
      <c r="BP641" s="60"/>
      <c r="BQ641" s="60"/>
      <c r="BR641" s="60"/>
      <c r="BS641" s="60"/>
      <c r="BT641" s="60"/>
      <c r="BU641" s="60"/>
      <c r="BV641" s="60"/>
      <c r="BW641" s="60"/>
      <c r="BX641" s="60"/>
      <c r="BY641" s="77"/>
      <c r="BZ641" s="66"/>
      <c r="CA641" s="66"/>
      <c r="CB641" s="66"/>
      <c r="CC641" s="66"/>
      <c r="CD641" s="62" t="s">
        <v>3305</v>
      </c>
      <c r="CE641" s="78"/>
      <c r="CF641" s="78"/>
      <c r="CG641" s="78"/>
      <c r="CH641" s="78"/>
      <c r="CI641" s="62" t="s">
        <v>2881</v>
      </c>
      <c r="CJ641" s="78"/>
      <c r="CK641" s="78"/>
      <c r="CL641" s="78"/>
      <c r="CM641" s="78"/>
      <c r="CN641" s="62" t="s">
        <v>2881</v>
      </c>
      <c r="CO641" s="60"/>
      <c r="CP641" s="60"/>
      <c r="CQ641" s="60"/>
      <c r="CR641" s="60"/>
      <c r="CS641" s="60"/>
      <c r="CT641" s="78"/>
      <c r="CU641" s="78" t="s">
        <v>2881</v>
      </c>
      <c r="CV641" s="78"/>
      <c r="CW641" s="78"/>
      <c r="CX641" s="60"/>
      <c r="CY641" s="60"/>
      <c r="CZ641" s="60"/>
      <c r="DA641" s="60"/>
      <c r="DB641" s="79"/>
      <c r="DC641" s="79"/>
      <c r="DD641" s="79"/>
      <c r="DE641" s="79"/>
      <c r="DF641" s="79"/>
      <c r="DG641" s="60"/>
      <c r="DH641" s="60"/>
      <c r="DI641" s="60"/>
      <c r="DJ641" s="74" t="s">
        <v>3458</v>
      </c>
      <c r="DK641" s="62"/>
      <c r="DL641" s="62"/>
      <c r="DM641" s="62"/>
      <c r="DN641" s="62"/>
      <c r="DO641" s="74">
        <v>2.0</v>
      </c>
      <c r="DP641" s="82" t="s">
        <v>189</v>
      </c>
      <c r="DQ641" s="82"/>
      <c r="DR641" s="82"/>
      <c r="DS641" s="82"/>
      <c r="DT641" s="82"/>
      <c r="DU641" s="82"/>
      <c r="DV641" s="82"/>
      <c r="DW641" s="82"/>
      <c r="DX641" s="82"/>
      <c r="DY641" s="82"/>
      <c r="DZ641" s="82"/>
      <c r="EA641" s="82"/>
      <c r="EB641" s="82"/>
      <c r="EC641" s="91"/>
      <c r="ED641" s="84" t="s">
        <v>190</v>
      </c>
      <c r="EE641" s="85"/>
      <c r="EF641" s="82"/>
      <c r="EG641" s="64" t="s">
        <v>190</v>
      </c>
      <c r="EH641" s="96" t="s">
        <v>251</v>
      </c>
      <c r="EI641" s="96">
        <v>500.0</v>
      </c>
      <c r="EJ641" s="92"/>
      <c r="EK641" s="92"/>
      <c r="EL641" s="92"/>
      <c r="EM641" s="92"/>
      <c r="EN641" s="92"/>
      <c r="EO641" s="92"/>
      <c r="EP641" s="92"/>
      <c r="EQ641" s="92"/>
      <c r="ER641" s="92"/>
    </row>
    <row r="642">
      <c r="A642" s="56" t="str">
        <f t="shared" si="9"/>
        <v>ESP-0639</v>
      </c>
      <c r="B642" s="57" t="s">
        <v>4739</v>
      </c>
      <c r="C642" s="95" t="s">
        <v>4740</v>
      </c>
      <c r="D642" s="59"/>
      <c r="E642" s="60" t="s">
        <v>219</v>
      </c>
      <c r="F642" s="61" t="s">
        <v>175</v>
      </c>
      <c r="G642" s="61" t="s">
        <v>175</v>
      </c>
      <c r="H642" s="61"/>
      <c r="I642" s="61"/>
      <c r="J642" s="96"/>
      <c r="K642" s="96"/>
      <c r="L642" s="96" t="s">
        <v>4741</v>
      </c>
      <c r="M642" s="96" t="s">
        <v>4742</v>
      </c>
      <c r="N642" s="60"/>
      <c r="O642" s="64" t="s">
        <v>276</v>
      </c>
      <c r="P642" s="64" t="s">
        <v>196</v>
      </c>
      <c r="Q642" s="64" t="s">
        <v>179</v>
      </c>
      <c r="R642" s="64" t="s">
        <v>180</v>
      </c>
      <c r="S642" s="60"/>
      <c r="T642" s="60" t="s">
        <v>213</v>
      </c>
      <c r="U642" s="60" t="s">
        <v>557</v>
      </c>
      <c r="V642" s="60"/>
      <c r="W642" s="60"/>
      <c r="X642" s="60"/>
      <c r="Y642" s="62" t="s">
        <v>325</v>
      </c>
      <c r="Z642" s="60"/>
      <c r="AA642" s="60"/>
      <c r="AB642" s="60"/>
      <c r="AC642" s="60"/>
      <c r="AD642" s="60"/>
      <c r="AE642" s="60"/>
      <c r="AF642" s="60"/>
      <c r="AG642" s="60"/>
      <c r="AH642" s="60"/>
      <c r="AI642" s="60"/>
      <c r="AJ642" s="60"/>
      <c r="AK642" s="60"/>
      <c r="AL642" s="102" t="s">
        <v>235</v>
      </c>
      <c r="AM642" s="103">
        <v>0.1292</v>
      </c>
      <c r="AN642" s="245">
        <v>2.0</v>
      </c>
      <c r="AO642" s="64"/>
      <c r="AP642" s="122">
        <v>12.0</v>
      </c>
      <c r="AQ642" s="68" t="s">
        <v>251</v>
      </c>
      <c r="AR642" s="96" t="s">
        <v>2627</v>
      </c>
      <c r="AS642" s="96" t="s">
        <v>4704</v>
      </c>
      <c r="AT642" s="70"/>
      <c r="AU642" s="68"/>
      <c r="AV642" s="68"/>
      <c r="AW642" s="68"/>
      <c r="AX642" s="68"/>
      <c r="AY642" s="68"/>
      <c r="AZ642" s="96" t="s">
        <v>4704</v>
      </c>
      <c r="BA642" s="112" t="s">
        <v>1521</v>
      </c>
      <c r="BB642" s="122"/>
      <c r="BC642" s="122" t="s">
        <v>4743</v>
      </c>
      <c r="BD642" s="97"/>
      <c r="BE642" s="96" t="s">
        <v>4744</v>
      </c>
      <c r="BF642" s="96"/>
      <c r="BG642" s="96"/>
      <c r="BH642" s="96"/>
      <c r="BI642" s="96"/>
      <c r="BJ642" s="74" t="s">
        <v>236</v>
      </c>
      <c r="BK642" s="74" t="s">
        <v>651</v>
      </c>
      <c r="BL642" s="70"/>
      <c r="BM642" s="60"/>
      <c r="BN642" s="60">
        <v>1.3</v>
      </c>
      <c r="BO642" s="60" t="s">
        <v>290</v>
      </c>
      <c r="BP642" s="60"/>
      <c r="BQ642" s="60" t="s">
        <v>382</v>
      </c>
      <c r="BR642" s="60" t="s">
        <v>418</v>
      </c>
      <c r="BS642" s="60">
        <v>33.0</v>
      </c>
      <c r="BT642" s="60">
        <v>13.0</v>
      </c>
      <c r="BU642" s="60"/>
      <c r="BV642" s="60"/>
      <c r="BW642" s="60" t="s">
        <v>865</v>
      </c>
      <c r="BX642" s="60">
        <v>13.0</v>
      </c>
      <c r="BY642" s="96" t="s">
        <v>2115</v>
      </c>
      <c r="BZ642" s="62" t="s">
        <v>3457</v>
      </c>
      <c r="CA642" s="62" t="s">
        <v>293</v>
      </c>
      <c r="CB642" s="64"/>
      <c r="CC642" s="64"/>
      <c r="CD642" s="62" t="s">
        <v>4745</v>
      </c>
      <c r="CE642" s="60" t="s">
        <v>590</v>
      </c>
      <c r="CF642" s="60"/>
      <c r="CG642" s="60"/>
      <c r="CH642" s="60"/>
      <c r="CI642" s="62" t="s">
        <v>4746</v>
      </c>
      <c r="CJ642" s="60" t="s">
        <v>1472</v>
      </c>
      <c r="CK642" s="60"/>
      <c r="CL642" s="60"/>
      <c r="CM642" s="60"/>
      <c r="CN642" s="62"/>
      <c r="CO642" s="60" t="s">
        <v>2043</v>
      </c>
      <c r="CP642" s="60" t="s">
        <v>3471</v>
      </c>
      <c r="CQ642" s="60"/>
      <c r="CR642" s="60"/>
      <c r="CS642" s="60"/>
      <c r="CT642" s="106" t="s">
        <v>928</v>
      </c>
      <c r="CU642" s="60" t="s">
        <v>4747</v>
      </c>
      <c r="CV642" s="60" t="s">
        <v>488</v>
      </c>
      <c r="CW642" s="60">
        <v>13.0</v>
      </c>
      <c r="CX642" s="60" t="s">
        <v>489</v>
      </c>
      <c r="CY642" s="60">
        <v>13.0</v>
      </c>
      <c r="CZ642" s="60" t="s">
        <v>735</v>
      </c>
      <c r="DA642" s="60">
        <v>13.0</v>
      </c>
      <c r="DB642" s="60" t="s">
        <v>685</v>
      </c>
      <c r="DC642" s="60">
        <v>13.0</v>
      </c>
      <c r="DD642" s="60" t="s">
        <v>251</v>
      </c>
      <c r="DE642" s="106" t="s">
        <v>4748</v>
      </c>
      <c r="DF642" s="60">
        <v>13.0</v>
      </c>
      <c r="DG642" s="60" t="s">
        <v>251</v>
      </c>
      <c r="DH642" s="106" t="s">
        <v>4749</v>
      </c>
      <c r="DI642" s="60">
        <v>13.0</v>
      </c>
      <c r="DJ642" s="74" t="s">
        <v>4750</v>
      </c>
      <c r="DK642" s="62"/>
      <c r="DL642" s="62"/>
      <c r="DM642" s="62"/>
      <c r="DN642" s="62"/>
      <c r="DO642" s="74">
        <v>2.0</v>
      </c>
      <c r="DP642" s="62" t="s">
        <v>3173</v>
      </c>
      <c r="DQ642" s="60"/>
      <c r="DR642" s="60"/>
      <c r="DS642" s="60"/>
      <c r="DT642" s="60"/>
      <c r="DU642" s="60"/>
      <c r="DV642" s="60"/>
      <c r="DW642" s="60">
        <v>24.0</v>
      </c>
      <c r="DX642" s="60">
        <v>13.0</v>
      </c>
      <c r="DY642" s="82"/>
      <c r="DZ642" s="82"/>
      <c r="EA642" s="106" t="s">
        <v>604</v>
      </c>
      <c r="EB642" s="60" t="s">
        <v>934</v>
      </c>
      <c r="EC642" s="91" t="s">
        <v>935</v>
      </c>
      <c r="ED642" s="84" t="s">
        <v>251</v>
      </c>
      <c r="EE642" s="84" t="s">
        <v>936</v>
      </c>
      <c r="EF642" s="60">
        <v>13.0</v>
      </c>
      <c r="EG642" s="64" t="s">
        <v>251</v>
      </c>
      <c r="EH642" s="96" t="s">
        <v>251</v>
      </c>
      <c r="EI642" s="96">
        <v>250.0</v>
      </c>
      <c r="EJ642" s="96"/>
      <c r="EK642" s="96"/>
      <c r="EL642" s="96"/>
      <c r="EM642" s="96"/>
      <c r="EN642" s="96"/>
      <c r="EO642" s="96"/>
      <c r="EP642" s="96"/>
      <c r="EQ642" s="96"/>
      <c r="ER642" s="96"/>
    </row>
    <row r="643">
      <c r="A643" s="56" t="str">
        <f t="shared" si="9"/>
        <v>ESP-0640</v>
      </c>
      <c r="B643" s="57" t="s">
        <v>4751</v>
      </c>
      <c r="C643" s="101" t="s">
        <v>4752</v>
      </c>
      <c r="D643" s="59"/>
      <c r="E643" s="60" t="s">
        <v>2580</v>
      </c>
      <c r="F643" s="61"/>
      <c r="G643" s="61" t="s">
        <v>175</v>
      </c>
      <c r="H643" s="61"/>
      <c r="I643" s="61"/>
      <c r="J643" s="96"/>
      <c r="K643" s="96"/>
      <c r="L643" s="96" t="s">
        <v>1512</v>
      </c>
      <c r="M643" s="96" t="s">
        <v>4753</v>
      </c>
      <c r="N643" s="60"/>
      <c r="O643" s="60" t="s">
        <v>265</v>
      </c>
      <c r="P643" s="60" t="s">
        <v>2889</v>
      </c>
      <c r="Q643" s="60" t="s">
        <v>179</v>
      </c>
      <c r="R643" s="60" t="s">
        <v>278</v>
      </c>
      <c r="S643" s="60"/>
      <c r="T643" s="60" t="s">
        <v>213</v>
      </c>
      <c r="U643" s="60" t="s">
        <v>536</v>
      </c>
      <c r="V643" s="60"/>
      <c r="W643" s="82"/>
      <c r="X643" s="60"/>
      <c r="Y643" s="64"/>
      <c r="Z643" s="60"/>
      <c r="AA643" s="60"/>
      <c r="AB643" s="60"/>
      <c r="AC643" s="60"/>
      <c r="AD643" s="60"/>
      <c r="AE643" s="60"/>
      <c r="AF643" s="60"/>
      <c r="AG643" s="60"/>
      <c r="AH643" s="60"/>
      <c r="AI643" s="60"/>
      <c r="AJ643" s="60"/>
      <c r="AK643" s="60"/>
      <c r="AL643" s="64" t="s">
        <v>235</v>
      </c>
      <c r="AM643" s="64"/>
      <c r="AN643" s="96" t="s">
        <v>1300</v>
      </c>
      <c r="AO643" s="64"/>
      <c r="AP643" s="97"/>
      <c r="AQ643" s="68"/>
      <c r="AR643" s="70"/>
      <c r="AS643" s="70"/>
      <c r="AT643" s="70"/>
      <c r="AU643" s="68"/>
      <c r="AV643" s="68"/>
      <c r="AW643" s="68"/>
      <c r="AX643" s="68"/>
      <c r="AY643" s="68"/>
      <c r="AZ643" s="70"/>
      <c r="BA643" s="71"/>
      <c r="BB643" s="72">
        <f>BC643</f>
        <v>58000</v>
      </c>
      <c r="BC643" s="72">
        <v>58000.0</v>
      </c>
      <c r="BD643" s="73">
        <v>58000.0</v>
      </c>
      <c r="BE643" s="60"/>
      <c r="BF643" s="60"/>
      <c r="BG643" s="60"/>
      <c r="BH643" s="60"/>
      <c r="BI643" s="60"/>
      <c r="BJ643" s="74"/>
      <c r="BK643" s="74"/>
      <c r="BL643" s="70"/>
      <c r="BM643" s="60"/>
      <c r="BN643" s="62" t="s">
        <v>357</v>
      </c>
      <c r="BO643" s="62" t="s">
        <v>290</v>
      </c>
      <c r="BP643" s="62"/>
      <c r="BQ643" s="62" t="s">
        <v>382</v>
      </c>
      <c r="BR643" s="60"/>
      <c r="BS643" s="60"/>
      <c r="BT643" s="60"/>
      <c r="BU643" s="60"/>
      <c r="BV643" s="60"/>
      <c r="BW643" s="60"/>
      <c r="BX643" s="60"/>
      <c r="BY643" s="64"/>
      <c r="BZ643" s="62" t="s">
        <v>371</v>
      </c>
      <c r="CA643" s="62" t="s">
        <v>1352</v>
      </c>
      <c r="CB643" s="64"/>
      <c r="CC643" s="64"/>
      <c r="CD643" s="62" t="s">
        <v>1274</v>
      </c>
      <c r="CE643" s="60"/>
      <c r="CF643" s="60"/>
      <c r="CG643" s="60"/>
      <c r="CH643" s="60"/>
      <c r="CI643" s="62" t="s">
        <v>1284</v>
      </c>
      <c r="CJ643" s="60"/>
      <c r="CK643" s="60"/>
      <c r="CL643" s="60"/>
      <c r="CM643" s="60"/>
      <c r="CN643" s="62"/>
      <c r="CO643" s="60"/>
      <c r="CP643" s="60" t="s">
        <v>647</v>
      </c>
      <c r="CQ643" s="60"/>
      <c r="CR643" s="60"/>
      <c r="CS643" s="60"/>
      <c r="CT643" s="60"/>
      <c r="CU643" s="60" t="s">
        <v>1549</v>
      </c>
      <c r="CV643" s="60"/>
      <c r="CW643" s="60"/>
      <c r="CX643" s="60"/>
      <c r="CY643" s="60"/>
      <c r="CZ643" s="60"/>
      <c r="DA643" s="60"/>
      <c r="DB643" s="82"/>
      <c r="DC643" s="82"/>
      <c r="DD643" s="82"/>
      <c r="DE643" s="82"/>
      <c r="DF643" s="82"/>
      <c r="DG643" s="60"/>
      <c r="DH643" s="60"/>
      <c r="DI643" s="60"/>
      <c r="DJ643" s="74" t="s">
        <v>4754</v>
      </c>
      <c r="DK643" s="62"/>
      <c r="DL643" s="62"/>
      <c r="DM643" s="62"/>
      <c r="DN643" s="62"/>
      <c r="DO643" s="74">
        <v>2.0</v>
      </c>
      <c r="DP643" s="82"/>
      <c r="DQ643" s="82"/>
      <c r="DR643" s="82"/>
      <c r="DS643" s="82"/>
      <c r="DT643" s="82"/>
      <c r="DU643" s="82"/>
      <c r="DV643" s="82"/>
      <c r="DW643" s="82"/>
      <c r="DX643" s="82"/>
      <c r="DY643" s="82"/>
      <c r="DZ643" s="82"/>
      <c r="EA643" s="82"/>
      <c r="EB643" s="82"/>
      <c r="EC643" s="91" t="s">
        <v>270</v>
      </c>
      <c r="ED643" s="84" t="s">
        <v>190</v>
      </c>
      <c r="EE643" s="85"/>
      <c r="EF643" s="82"/>
      <c r="EG643" s="64" t="s">
        <v>251</v>
      </c>
      <c r="EH643" s="92"/>
      <c r="EI643" s="92"/>
      <c r="EJ643" s="92"/>
      <c r="EK643" s="92"/>
      <c r="EL643" s="92"/>
      <c r="EM643" s="92"/>
      <c r="EN643" s="92"/>
      <c r="EO643" s="92"/>
      <c r="EP643" s="92"/>
      <c r="EQ643" s="92"/>
      <c r="ER643" s="92"/>
    </row>
    <row r="644">
      <c r="A644" s="56" t="str">
        <f t="shared" si="9"/>
        <v>ESP-0641</v>
      </c>
      <c r="B644" s="57" t="s">
        <v>4755</v>
      </c>
      <c r="C644" s="101" t="s">
        <v>4756</v>
      </c>
      <c r="D644" s="59"/>
      <c r="E644" s="60" t="s">
        <v>2988</v>
      </c>
      <c r="F644" s="113"/>
      <c r="G644" s="113"/>
      <c r="H644" s="113"/>
      <c r="I644" s="113"/>
      <c r="J644" s="70"/>
      <c r="K644" s="70"/>
      <c r="L644" s="70"/>
      <c r="M644" s="70"/>
      <c r="N644" s="82"/>
      <c r="O644" s="60" t="s">
        <v>232</v>
      </c>
      <c r="P644" s="60" t="s">
        <v>196</v>
      </c>
      <c r="Q644" s="60" t="s">
        <v>179</v>
      </c>
      <c r="R644" s="60" t="s">
        <v>278</v>
      </c>
      <c r="S644" s="82"/>
      <c r="T644" s="60" t="s">
        <v>197</v>
      </c>
      <c r="U644" s="60" t="s">
        <v>557</v>
      </c>
      <c r="V644" s="60"/>
      <c r="W644" s="82"/>
      <c r="X644" s="60"/>
      <c r="Y644" s="64"/>
      <c r="Z644" s="82"/>
      <c r="AA644" s="82"/>
      <c r="AB644" s="82"/>
      <c r="AC644" s="82"/>
      <c r="AD644" s="82"/>
      <c r="AE644" s="82"/>
      <c r="AF644" s="82"/>
      <c r="AG644" s="82"/>
      <c r="AH644" s="82"/>
      <c r="AI644" s="82"/>
      <c r="AJ644" s="82"/>
      <c r="AK644" s="82"/>
      <c r="AL644" s="70" t="s">
        <v>235</v>
      </c>
      <c r="AM644" s="70"/>
      <c r="AN644" s="96">
        <v>5.0</v>
      </c>
      <c r="AO644" s="70"/>
      <c r="AP644" s="97"/>
      <c r="AQ644" s="68"/>
      <c r="AR644" s="70"/>
      <c r="AS644" s="70"/>
      <c r="AT644" s="70"/>
      <c r="AU644" s="68"/>
      <c r="AV644" s="68"/>
      <c r="AW644" s="68"/>
      <c r="AX644" s="68"/>
      <c r="AY644" s="68"/>
      <c r="AZ644" s="70"/>
      <c r="BA644" s="71"/>
      <c r="BB644" s="97"/>
      <c r="BC644" s="97"/>
      <c r="BD644" s="72"/>
      <c r="BE644" s="82"/>
      <c r="BF644" s="82"/>
      <c r="BG644" s="82"/>
      <c r="BH644" s="82"/>
      <c r="BI644" s="82"/>
      <c r="BJ644" s="90"/>
      <c r="BK644" s="90"/>
      <c r="BL644" s="70"/>
      <c r="BM644" s="82"/>
      <c r="BN644" s="82"/>
      <c r="BO644" s="82"/>
      <c r="BP644" s="82"/>
      <c r="BQ644" s="82"/>
      <c r="BR644" s="82"/>
      <c r="BS644" s="82"/>
      <c r="BT644" s="82"/>
      <c r="BU644" s="82"/>
      <c r="BV644" s="82"/>
      <c r="BW644" s="82"/>
      <c r="BX644" s="82"/>
      <c r="BY644" s="70"/>
      <c r="BZ644" s="70"/>
      <c r="CA644" s="70"/>
      <c r="CB644" s="70"/>
      <c r="CC644" s="70"/>
      <c r="CD644" s="70"/>
      <c r="CE644" s="82"/>
      <c r="CF644" s="82"/>
      <c r="CG644" s="82"/>
      <c r="CH644" s="82"/>
      <c r="CI644" s="70"/>
      <c r="CJ644" s="82"/>
      <c r="CK644" s="82"/>
      <c r="CL644" s="82"/>
      <c r="CM644" s="82"/>
      <c r="CN644" s="70"/>
      <c r="CO644" s="82"/>
      <c r="CP644" s="82"/>
      <c r="CQ644" s="82"/>
      <c r="CR644" s="82"/>
      <c r="CS644" s="82"/>
      <c r="CT644" s="82"/>
      <c r="CU644" s="82"/>
      <c r="CV644" s="82"/>
      <c r="CW644" s="82"/>
      <c r="CX644" s="82"/>
      <c r="CY644" s="82"/>
      <c r="CZ644" s="82"/>
      <c r="DA644" s="82"/>
      <c r="DB644" s="82"/>
      <c r="DC644" s="82"/>
      <c r="DD644" s="82"/>
      <c r="DE644" s="82"/>
      <c r="DF644" s="82"/>
      <c r="DG644" s="82"/>
      <c r="DH644" s="82"/>
      <c r="DI644" s="82"/>
      <c r="DJ644" s="90"/>
      <c r="DK644" s="70"/>
      <c r="DL644" s="70"/>
      <c r="DM644" s="70"/>
      <c r="DN644" s="70"/>
      <c r="DO644" s="90"/>
      <c r="DP644" s="82"/>
      <c r="DQ644" s="70"/>
      <c r="DR644" s="70"/>
      <c r="DS644" s="70"/>
      <c r="DT644" s="70"/>
      <c r="DU644" s="70"/>
      <c r="DV644" s="70"/>
      <c r="DW644" s="82"/>
      <c r="DX644" s="82"/>
      <c r="DY644" s="82"/>
      <c r="DZ644" s="82"/>
      <c r="EA644" s="82"/>
      <c r="EB644" s="60"/>
      <c r="EC644" s="91" t="s">
        <v>270</v>
      </c>
      <c r="ED644" s="84" t="s">
        <v>190</v>
      </c>
      <c r="EE644" s="85"/>
      <c r="EF644" s="82"/>
      <c r="EG644" s="64" t="s">
        <v>251</v>
      </c>
      <c r="EH644" s="92"/>
      <c r="EI644" s="92"/>
      <c r="EJ644" s="92"/>
      <c r="EK644" s="92"/>
      <c r="EL644" s="92"/>
      <c r="EM644" s="92"/>
      <c r="EN644" s="92"/>
      <c r="EO644" s="92"/>
      <c r="EP644" s="92"/>
      <c r="EQ644" s="92"/>
      <c r="ER644" s="92"/>
    </row>
    <row r="645">
      <c r="A645" s="56" t="str">
        <f t="shared" si="9"/>
        <v>ESP-0642</v>
      </c>
      <c r="B645" s="57" t="s">
        <v>4757</v>
      </c>
      <c r="C645" s="101" t="s">
        <v>4758</v>
      </c>
      <c r="D645" s="59"/>
      <c r="E645" s="60" t="s">
        <v>219</v>
      </c>
      <c r="F645" s="61" t="s">
        <v>175</v>
      </c>
      <c r="G645" s="61"/>
      <c r="H645" s="61"/>
      <c r="I645" s="61"/>
      <c r="J645" s="60"/>
      <c r="K645" s="60"/>
      <c r="L645" s="60" t="s">
        <v>1679</v>
      </c>
      <c r="M645" s="60" t="s">
        <v>1323</v>
      </c>
      <c r="N645" s="60"/>
      <c r="O645" s="60" t="s">
        <v>232</v>
      </c>
      <c r="P645" s="60" t="s">
        <v>341</v>
      </c>
      <c r="Q645" s="60" t="s">
        <v>179</v>
      </c>
      <c r="R645" s="60" t="s">
        <v>278</v>
      </c>
      <c r="S645" s="60"/>
      <c r="T645" s="60" t="s">
        <v>213</v>
      </c>
      <c r="U645" s="60" t="s">
        <v>557</v>
      </c>
      <c r="V645" s="60"/>
      <c r="W645" s="60"/>
      <c r="X645" s="60"/>
      <c r="Y645" s="62" t="s">
        <v>524</v>
      </c>
      <c r="Z645" s="60"/>
      <c r="AA645" s="60"/>
      <c r="AB645" s="60"/>
      <c r="AC645" s="60"/>
      <c r="AD645" s="60"/>
      <c r="AE645" s="60"/>
      <c r="AF645" s="60"/>
      <c r="AG645" s="60"/>
      <c r="AH645" s="60"/>
      <c r="AI645" s="60"/>
      <c r="AJ645" s="60"/>
      <c r="AK645" s="60"/>
      <c r="AL645" s="64" t="s">
        <v>763</v>
      </c>
      <c r="AM645" s="64" t="s">
        <v>763</v>
      </c>
      <c r="AN645" s="64"/>
      <c r="AO645" s="64"/>
      <c r="AP645" s="97"/>
      <c r="AQ645" s="68"/>
      <c r="AR645" s="70"/>
      <c r="AS645" s="70"/>
      <c r="AT645" s="70"/>
      <c r="AU645" s="68"/>
      <c r="AV645" s="68"/>
      <c r="AW645" s="68"/>
      <c r="AX645" s="68"/>
      <c r="AY645" s="68"/>
      <c r="AZ645" s="70"/>
      <c r="BA645" s="71"/>
      <c r="BB645" s="73"/>
      <c r="BC645" s="73" t="s">
        <v>4759</v>
      </c>
      <c r="BD645" s="73">
        <v>1283.0</v>
      </c>
      <c r="BE645" s="60" t="s">
        <v>654</v>
      </c>
      <c r="BF645" s="60"/>
      <c r="BG645" s="60"/>
      <c r="BH645" s="60"/>
      <c r="BI645" s="60"/>
      <c r="BJ645" s="74" t="s">
        <v>236</v>
      </c>
      <c r="BK645" s="74">
        <v>13.0</v>
      </c>
      <c r="BL645" s="70"/>
      <c r="BM645" s="60"/>
      <c r="BN645" s="60">
        <v>2.5</v>
      </c>
      <c r="BO645" s="60" t="s">
        <v>290</v>
      </c>
      <c r="BP645" s="60"/>
      <c r="BQ645" s="60" t="s">
        <v>382</v>
      </c>
      <c r="BR645" s="60" t="s">
        <v>418</v>
      </c>
      <c r="BS645" s="60">
        <v>30.0</v>
      </c>
      <c r="BT645" s="60">
        <v>13.0</v>
      </c>
      <c r="BU645" s="60"/>
      <c r="BV645" s="60"/>
      <c r="BW645" s="60" t="s">
        <v>1060</v>
      </c>
      <c r="BX645" s="60">
        <v>13.0</v>
      </c>
      <c r="BY645" s="96" t="s">
        <v>2115</v>
      </c>
      <c r="BZ645" s="64"/>
      <c r="CA645" s="96" t="s">
        <v>2042</v>
      </c>
      <c r="CB645" s="96"/>
      <c r="CC645" s="96"/>
      <c r="CD645" s="62" t="s">
        <v>2838</v>
      </c>
      <c r="CE645" s="60" t="s">
        <v>1290</v>
      </c>
      <c r="CF645" s="60"/>
      <c r="CG645" s="60"/>
      <c r="CH645" s="60"/>
      <c r="CI645" s="62" t="s">
        <v>2106</v>
      </c>
      <c r="CJ645" s="60" t="s">
        <v>926</v>
      </c>
      <c r="CK645" s="60"/>
      <c r="CL645" s="60"/>
      <c r="CM645" s="60"/>
      <c r="CN645" s="62" t="s">
        <v>2601</v>
      </c>
      <c r="CO645" s="60" t="s">
        <v>2043</v>
      </c>
      <c r="CP645" s="60"/>
      <c r="CQ645" s="60"/>
      <c r="CR645" s="60"/>
      <c r="CS645" s="60"/>
      <c r="CT645" s="106" t="s">
        <v>928</v>
      </c>
      <c r="CU645" s="60" t="s">
        <v>2601</v>
      </c>
      <c r="CV645" s="60" t="s">
        <v>242</v>
      </c>
      <c r="CW645" s="60">
        <v>13.0</v>
      </c>
      <c r="CX645" s="60" t="s">
        <v>242</v>
      </c>
      <c r="CY645" s="60">
        <v>13.0</v>
      </c>
      <c r="CZ645" s="60" t="s">
        <v>243</v>
      </c>
      <c r="DA645" s="60">
        <v>13.0</v>
      </c>
      <c r="DB645" s="60" t="s">
        <v>424</v>
      </c>
      <c r="DC645" s="60">
        <v>13.0</v>
      </c>
      <c r="DD645" s="60" t="s">
        <v>190</v>
      </c>
      <c r="DE645" s="82"/>
      <c r="DF645" s="60">
        <v>13.0</v>
      </c>
      <c r="DG645" s="60" t="s">
        <v>190</v>
      </c>
      <c r="DH645" s="60"/>
      <c r="DI645" s="60">
        <v>13.0</v>
      </c>
      <c r="DJ645" s="74" t="s">
        <v>4760</v>
      </c>
      <c r="DK645" s="62"/>
      <c r="DL645" s="62"/>
      <c r="DM645" s="62"/>
      <c r="DN645" s="62"/>
      <c r="DO645" s="74">
        <v>2.0</v>
      </c>
      <c r="DP645" s="62" t="s">
        <v>3173</v>
      </c>
      <c r="DQ645" s="60"/>
      <c r="DR645" s="60"/>
      <c r="DS645" s="60"/>
      <c r="DT645" s="60"/>
      <c r="DU645" s="60"/>
      <c r="DV645" s="60"/>
      <c r="DW645" s="60">
        <v>24.0</v>
      </c>
      <c r="DX645" s="60">
        <v>13.0</v>
      </c>
      <c r="DY645" s="116" t="s">
        <v>656</v>
      </c>
      <c r="DZ645" s="60">
        <v>13.0</v>
      </c>
      <c r="EA645" s="106" t="s">
        <v>604</v>
      </c>
      <c r="EB645" s="60" t="s">
        <v>934</v>
      </c>
      <c r="EC645" s="91" t="s">
        <v>606</v>
      </c>
      <c r="ED645" s="84" t="s">
        <v>251</v>
      </c>
      <c r="EE645" s="131" t="s">
        <v>4761</v>
      </c>
      <c r="EF645" s="60">
        <v>13.0</v>
      </c>
      <c r="EG645" s="64" t="s">
        <v>251</v>
      </c>
      <c r="EH645" s="96" t="s">
        <v>251</v>
      </c>
      <c r="EI645" s="96">
        <v>500.0</v>
      </c>
      <c r="EJ645" s="92"/>
      <c r="EK645" s="92"/>
      <c r="EL645" s="92"/>
      <c r="EM645" s="92"/>
      <c r="EN645" s="92"/>
      <c r="EO645" s="92"/>
      <c r="EP645" s="92"/>
      <c r="EQ645" s="92"/>
      <c r="ER645" s="92"/>
    </row>
    <row r="646">
      <c r="A646" s="56" t="str">
        <f t="shared" si="9"/>
        <v>ESP-0643</v>
      </c>
      <c r="B646" s="57" t="s">
        <v>4762</v>
      </c>
      <c r="C646" s="114" t="s">
        <v>4763</v>
      </c>
      <c r="D646" s="59"/>
      <c r="E646" s="60" t="s">
        <v>219</v>
      </c>
      <c r="F646" s="61" t="s">
        <v>91</v>
      </c>
      <c r="G646" s="61" t="s">
        <v>175</v>
      </c>
      <c r="H646" s="61" t="s">
        <v>175</v>
      </c>
      <c r="I646" s="61"/>
      <c r="J646" s="96"/>
      <c r="K646" s="96"/>
      <c r="L646" s="96" t="s">
        <v>4764</v>
      </c>
      <c r="M646" s="96" t="s">
        <v>4765</v>
      </c>
      <c r="N646" s="60"/>
      <c r="O646" s="64" t="s">
        <v>232</v>
      </c>
      <c r="P646" s="64" t="s">
        <v>196</v>
      </c>
      <c r="Q646" s="64" t="s">
        <v>179</v>
      </c>
      <c r="R646" s="64" t="s">
        <v>414</v>
      </c>
      <c r="S646" s="60"/>
      <c r="T646" s="60" t="s">
        <v>433</v>
      </c>
      <c r="U646" s="60" t="s">
        <v>267</v>
      </c>
      <c r="V646" s="64" t="s">
        <v>576</v>
      </c>
      <c r="W646" s="96">
        <v>3.0</v>
      </c>
      <c r="X646" s="96" t="s">
        <v>280</v>
      </c>
      <c r="Y646" s="64" t="s">
        <v>279</v>
      </c>
      <c r="Z646" s="96">
        <v>3.0</v>
      </c>
      <c r="AA646" s="96" t="s">
        <v>280</v>
      </c>
      <c r="AB646" s="64"/>
      <c r="AC646" s="64"/>
      <c r="AD646" s="64"/>
      <c r="AE646" s="64"/>
      <c r="AF646" s="64"/>
      <c r="AG646" s="64"/>
      <c r="AH646" s="64"/>
      <c r="AI646" s="64"/>
      <c r="AJ646" s="64"/>
      <c r="AK646" s="64"/>
      <c r="AL646" s="64" t="s">
        <v>763</v>
      </c>
      <c r="AM646" s="96" t="s">
        <v>4766</v>
      </c>
      <c r="AN646" s="106">
        <v>20.0</v>
      </c>
      <c r="AO646" s="106"/>
      <c r="AP646" s="123">
        <v>12.0</v>
      </c>
      <c r="AQ646" s="124" t="s">
        <v>190</v>
      </c>
      <c r="AR646" s="125"/>
      <c r="AS646" s="126" t="s">
        <v>4767</v>
      </c>
      <c r="AT646" s="106" t="s">
        <v>4768</v>
      </c>
      <c r="AU646" s="106" t="s">
        <v>580</v>
      </c>
      <c r="AV646" s="127"/>
      <c r="AW646" s="127" t="s">
        <v>631</v>
      </c>
      <c r="AX646" s="127"/>
      <c r="AY646" s="127"/>
      <c r="AZ646" s="124" t="s">
        <v>4769</v>
      </c>
      <c r="BA646" s="89" t="s">
        <v>4770</v>
      </c>
      <c r="BB646" s="72">
        <f t="shared" ref="BB646:BB647" si="27">BC646</f>
        <v>10500</v>
      </c>
      <c r="BC646" s="97">
        <v>10500.0</v>
      </c>
      <c r="BD646" s="97"/>
      <c r="BE646" s="96">
        <v>3.0</v>
      </c>
      <c r="BF646" s="96"/>
      <c r="BG646" s="96"/>
      <c r="BH646" s="96"/>
      <c r="BI646" s="96"/>
      <c r="BJ646" s="74" t="s">
        <v>236</v>
      </c>
      <c r="BK646" s="74" t="s">
        <v>651</v>
      </c>
      <c r="BL646" s="70"/>
      <c r="BM646" s="60"/>
      <c r="BN646" s="62">
        <v>1.0</v>
      </c>
      <c r="BO646" s="62" t="s">
        <v>290</v>
      </c>
      <c r="BP646" s="62"/>
      <c r="BQ646" s="62" t="s">
        <v>382</v>
      </c>
      <c r="BR646" s="62" t="s">
        <v>418</v>
      </c>
      <c r="BS646" s="62">
        <v>15.0</v>
      </c>
      <c r="BT646" s="60">
        <v>13.0</v>
      </c>
      <c r="BU646" s="60"/>
      <c r="BV646" s="60"/>
      <c r="BW646" s="60"/>
      <c r="BX646" s="60"/>
      <c r="BY646" s="96" t="s">
        <v>4771</v>
      </c>
      <c r="BZ646" s="198" t="s">
        <v>327</v>
      </c>
      <c r="CA646" s="96" t="s">
        <v>2042</v>
      </c>
      <c r="CB646" s="96"/>
      <c r="CC646" s="96"/>
      <c r="CD646" s="62" t="s">
        <v>4772</v>
      </c>
      <c r="CE646" s="60" t="s">
        <v>1115</v>
      </c>
      <c r="CF646" s="60"/>
      <c r="CG646" s="60"/>
      <c r="CH646" s="60"/>
      <c r="CI646" s="62" t="s">
        <v>4773</v>
      </c>
      <c r="CJ646" s="60" t="s">
        <v>4454</v>
      </c>
      <c r="CK646" s="60"/>
      <c r="CL646" s="60"/>
      <c r="CM646" s="60"/>
      <c r="CN646" s="62"/>
      <c r="CO646" s="60" t="s">
        <v>926</v>
      </c>
      <c r="CP646" s="64" t="s">
        <v>593</v>
      </c>
      <c r="CQ646" s="60" t="s">
        <v>4774</v>
      </c>
      <c r="CR646" s="64"/>
      <c r="CS646" s="64"/>
      <c r="CT646" s="96" t="s">
        <v>4775</v>
      </c>
      <c r="CU646" s="64"/>
      <c r="CV646" s="64" t="s">
        <v>242</v>
      </c>
      <c r="CW646" s="96" t="s">
        <v>4776</v>
      </c>
      <c r="CX646" s="96" t="s">
        <v>4777</v>
      </c>
      <c r="CY646" s="96" t="s">
        <v>4776</v>
      </c>
      <c r="CZ646" s="96" t="s">
        <v>4778</v>
      </c>
      <c r="DA646" s="96" t="s">
        <v>4776</v>
      </c>
      <c r="DB646" s="96" t="s">
        <v>4779</v>
      </c>
      <c r="DC646" s="96" t="s">
        <v>4776</v>
      </c>
      <c r="DD646" s="82" t="s">
        <v>251</v>
      </c>
      <c r="DE646" s="60" t="s">
        <v>4780</v>
      </c>
      <c r="DF646" s="82">
        <v>1.0</v>
      </c>
      <c r="DG646" s="60" t="s">
        <v>190</v>
      </c>
      <c r="DH646" s="60"/>
      <c r="DI646" s="60">
        <v>1.0</v>
      </c>
      <c r="DJ646" s="74" t="s">
        <v>4781</v>
      </c>
      <c r="DK646" s="60"/>
      <c r="DL646" s="60"/>
      <c r="DM646" s="60"/>
      <c r="DN646" s="60"/>
      <c r="DO646" s="74" t="s">
        <v>4782</v>
      </c>
      <c r="DP646" s="62" t="s">
        <v>4783</v>
      </c>
      <c r="DQ646" s="60"/>
      <c r="DR646" s="60"/>
      <c r="DS646" s="60"/>
      <c r="DT646" s="60"/>
      <c r="DU646" s="60"/>
      <c r="DV646" s="60"/>
      <c r="DW646" s="60">
        <v>12.0</v>
      </c>
      <c r="DX646" s="60">
        <v>13.0</v>
      </c>
      <c r="DY646" s="116" t="s">
        <v>4460</v>
      </c>
      <c r="DZ646" s="60">
        <v>13.0</v>
      </c>
      <c r="EA646" s="96" t="s">
        <v>4784</v>
      </c>
      <c r="EB646" s="96" t="s">
        <v>4785</v>
      </c>
      <c r="EC646" s="91" t="s">
        <v>1396</v>
      </c>
      <c r="ED646" s="84" t="s">
        <v>251</v>
      </c>
      <c r="EE646" s="84" t="s">
        <v>4786</v>
      </c>
      <c r="EF646" s="96" t="s">
        <v>4787</v>
      </c>
      <c r="EG646" s="64" t="s">
        <v>251</v>
      </c>
      <c r="EH646" s="82"/>
      <c r="EI646" s="82"/>
      <c r="EJ646" s="82"/>
      <c r="EK646" s="82"/>
      <c r="EL646" s="82"/>
      <c r="EM646" s="82"/>
      <c r="EN646" s="82"/>
      <c r="EO646" s="82"/>
      <c r="EP646" s="82"/>
      <c r="EQ646" s="82"/>
      <c r="ER646" s="82"/>
    </row>
    <row r="647">
      <c r="A647" s="56" t="str">
        <f t="shared" si="9"/>
        <v>ESP-0644</v>
      </c>
      <c r="B647" s="57" t="s">
        <v>4788</v>
      </c>
      <c r="C647" s="147" t="s">
        <v>4789</v>
      </c>
      <c r="D647" s="59"/>
      <c r="E647" s="60" t="s">
        <v>219</v>
      </c>
      <c r="F647" s="61"/>
      <c r="G647" s="61" t="s">
        <v>175</v>
      </c>
      <c r="H647" s="61"/>
      <c r="I647" s="61"/>
      <c r="J647" s="60"/>
      <c r="K647" s="60"/>
      <c r="L647" s="60" t="s">
        <v>4790</v>
      </c>
      <c r="M647" s="60" t="s">
        <v>4791</v>
      </c>
      <c r="N647" s="208"/>
      <c r="O647" s="208" t="s">
        <v>232</v>
      </c>
      <c r="P647" s="62" t="s">
        <v>455</v>
      </c>
      <c r="Q647" s="60" t="s">
        <v>179</v>
      </c>
      <c r="R647" s="60" t="s">
        <v>1003</v>
      </c>
      <c r="S647" s="60"/>
      <c r="T647" s="200" t="s">
        <v>433</v>
      </c>
      <c r="U647" s="208" t="s">
        <v>963</v>
      </c>
      <c r="V647" s="60" t="s">
        <v>576</v>
      </c>
      <c r="W647" s="208">
        <v>34.0</v>
      </c>
      <c r="X647" s="60"/>
      <c r="Y647" s="246" t="s">
        <v>342</v>
      </c>
      <c r="Z647" s="208"/>
      <c r="AA647" s="208"/>
      <c r="AB647" s="208"/>
      <c r="AC647" s="208"/>
      <c r="AD647" s="208"/>
      <c r="AE647" s="208"/>
      <c r="AF647" s="208"/>
      <c r="AG647" s="208"/>
      <c r="AH647" s="208"/>
      <c r="AI647" s="208"/>
      <c r="AJ647" s="208"/>
      <c r="AK647" s="208"/>
      <c r="AL647" s="62" t="s">
        <v>381</v>
      </c>
      <c r="AM647" s="208" t="s">
        <v>4792</v>
      </c>
      <c r="AN647" s="208">
        <v>15.0</v>
      </c>
      <c r="AO647" s="246"/>
      <c r="AP647" s="247" t="s">
        <v>4793</v>
      </c>
      <c r="AQ647" s="68" t="s">
        <v>190</v>
      </c>
      <c r="AR647" s="70"/>
      <c r="AS647" s="96" t="s">
        <v>4794</v>
      </c>
      <c r="AT647" s="115" t="s">
        <v>4795</v>
      </c>
      <c r="AU647" s="68"/>
      <c r="AV647" s="68"/>
      <c r="AW647" s="68" t="s">
        <v>560</v>
      </c>
      <c r="AX647" s="68"/>
      <c r="AY647" s="68"/>
      <c r="AZ647" s="96" t="s">
        <v>4796</v>
      </c>
      <c r="BA647" s="112" t="s">
        <v>4797</v>
      </c>
      <c r="BB647" s="72">
        <f t="shared" si="27"/>
        <v>19200</v>
      </c>
      <c r="BC647" s="206">
        <v>19200.0</v>
      </c>
      <c r="BD647" s="247">
        <v>19200.0</v>
      </c>
      <c r="BE647" s="60"/>
      <c r="BF647" s="60"/>
      <c r="BG647" s="60"/>
      <c r="BH647" s="60"/>
      <c r="BI647" s="60"/>
      <c r="BJ647" s="74"/>
      <c r="BK647" s="248"/>
      <c r="BL647" s="70"/>
      <c r="BM647" s="208"/>
      <c r="BN647" s="62" t="s">
        <v>326</v>
      </c>
      <c r="BO647" s="246" t="s">
        <v>435</v>
      </c>
      <c r="BP647" s="246"/>
      <c r="BQ647" s="246" t="s">
        <v>382</v>
      </c>
      <c r="BR647" s="208" t="s">
        <v>4798</v>
      </c>
      <c r="BS647" s="208"/>
      <c r="BT647" s="208"/>
      <c r="BU647" s="208"/>
      <c r="BV647" s="208"/>
      <c r="BW647" s="208"/>
      <c r="BX647" s="208"/>
      <c r="BY647" s="202"/>
      <c r="BZ647" s="118" t="s">
        <v>327</v>
      </c>
      <c r="CA647" s="246" t="s">
        <v>1352</v>
      </c>
      <c r="CB647" s="202"/>
      <c r="CC647" s="202"/>
      <c r="CD647" s="246" t="s">
        <v>4237</v>
      </c>
      <c r="CE647" s="208"/>
      <c r="CF647" s="208"/>
      <c r="CG647" s="208"/>
      <c r="CH647" s="208"/>
      <c r="CI647" s="246" t="s">
        <v>1005</v>
      </c>
      <c r="CJ647" s="208"/>
      <c r="CK647" s="208"/>
      <c r="CL647" s="208"/>
      <c r="CM647" s="208"/>
      <c r="CN647" s="246"/>
      <c r="CO647" s="208"/>
      <c r="CP647" s="208" t="s">
        <v>1375</v>
      </c>
      <c r="CQ647" s="208"/>
      <c r="CR647" s="208"/>
      <c r="CS647" s="208"/>
      <c r="CT647" s="208"/>
      <c r="CU647" s="208" t="s">
        <v>2009</v>
      </c>
      <c r="CV647" s="208"/>
      <c r="CW647" s="208"/>
      <c r="CX647" s="208"/>
      <c r="CY647" s="208"/>
      <c r="CZ647" s="208"/>
      <c r="DA647" s="208"/>
      <c r="DB647" s="201"/>
      <c r="DC647" s="201"/>
      <c r="DD647" s="201"/>
      <c r="DE647" s="201"/>
      <c r="DF647" s="201"/>
      <c r="DG647" s="208"/>
      <c r="DH647" s="208"/>
      <c r="DI647" s="208"/>
      <c r="DJ647" s="74" t="s">
        <v>3109</v>
      </c>
      <c r="DK647" s="208"/>
      <c r="DL647" s="208"/>
      <c r="DM647" s="208"/>
      <c r="DN647" s="208"/>
      <c r="DO647" s="248"/>
      <c r="DP647" s="82"/>
      <c r="DQ647" s="201"/>
      <c r="DR647" s="201"/>
      <c r="DS647" s="201"/>
      <c r="DT647" s="201"/>
      <c r="DU647" s="201"/>
      <c r="DV647" s="201"/>
      <c r="DW647" s="201"/>
      <c r="DX647" s="201"/>
      <c r="DY647" s="82"/>
      <c r="DZ647" s="201"/>
      <c r="EA647" s="201"/>
      <c r="EB647" s="208" t="s">
        <v>569</v>
      </c>
      <c r="EC647" s="91" t="s">
        <v>270</v>
      </c>
      <c r="ED647" s="84" t="s">
        <v>251</v>
      </c>
      <c r="EE647" s="85"/>
      <c r="EF647" s="60">
        <v>28.0</v>
      </c>
      <c r="EG647" s="70" t="s">
        <v>251</v>
      </c>
      <c r="EH647" s="92"/>
      <c r="EI647" s="92"/>
      <c r="EJ647" s="92"/>
      <c r="EK647" s="92"/>
      <c r="EL647" s="92"/>
      <c r="EM647" s="92"/>
      <c r="EN647" s="92"/>
      <c r="EO647" s="92"/>
      <c r="EP647" s="92"/>
      <c r="EQ647" s="92"/>
      <c r="ER647" s="92"/>
    </row>
    <row r="648">
      <c r="A648" s="56" t="str">
        <f t="shared" si="9"/>
        <v>ESP-0645</v>
      </c>
      <c r="B648" s="57" t="s">
        <v>4799</v>
      </c>
      <c r="C648" s="147" t="s">
        <v>4800</v>
      </c>
      <c r="D648" s="59"/>
      <c r="E648" s="60" t="s">
        <v>219</v>
      </c>
      <c r="F648" s="61"/>
      <c r="G648" s="61"/>
      <c r="H648" s="61"/>
      <c r="I648" s="61"/>
      <c r="J648" s="62"/>
      <c r="K648" s="62"/>
      <c r="L648" s="62"/>
      <c r="M648" s="62"/>
      <c r="N648" s="60"/>
      <c r="O648" s="60" t="s">
        <v>232</v>
      </c>
      <c r="P648" s="60" t="s">
        <v>455</v>
      </c>
      <c r="Q648" s="60" t="s">
        <v>179</v>
      </c>
      <c r="R648" s="60" t="s">
        <v>1003</v>
      </c>
      <c r="S648" s="60"/>
      <c r="T648" s="60" t="s">
        <v>317</v>
      </c>
      <c r="U648" s="60" t="s">
        <v>2690</v>
      </c>
      <c r="V648" s="60"/>
      <c r="W648" s="60"/>
      <c r="X648" s="60"/>
      <c r="Y648" s="62" t="s">
        <v>342</v>
      </c>
      <c r="Z648" s="60"/>
      <c r="AA648" s="60"/>
      <c r="AB648" s="60"/>
      <c r="AC648" s="60"/>
      <c r="AD648" s="60"/>
      <c r="AE648" s="60"/>
      <c r="AF648" s="60"/>
      <c r="AG648" s="60"/>
      <c r="AH648" s="60"/>
      <c r="AI648" s="60"/>
      <c r="AJ648" s="60"/>
      <c r="AK648" s="60"/>
      <c r="AL648" s="102" t="s">
        <v>381</v>
      </c>
      <c r="AM648" s="103">
        <v>0.1305</v>
      </c>
      <c r="AN648" s="64"/>
      <c r="AO648" s="64"/>
      <c r="AP648" s="122">
        <v>12.0</v>
      </c>
      <c r="AQ648" s="68" t="s">
        <v>190</v>
      </c>
      <c r="AR648" s="70"/>
      <c r="AS648" s="70" t="s">
        <v>1562</v>
      </c>
      <c r="AT648" s="219" t="s">
        <v>1563</v>
      </c>
      <c r="AU648" s="68"/>
      <c r="AV648" s="68"/>
      <c r="AW648" s="68"/>
      <c r="AX648" s="68"/>
      <c r="AY648" s="68"/>
      <c r="AZ648" s="70"/>
      <c r="BA648" s="112" t="s">
        <v>1564</v>
      </c>
      <c r="BB648" s="72"/>
      <c r="BC648" s="72">
        <v>166945.0</v>
      </c>
      <c r="BD648" s="73">
        <v>166945.0</v>
      </c>
      <c r="BE648" s="60"/>
      <c r="BF648" s="60"/>
      <c r="BG648" s="60"/>
      <c r="BH648" s="60"/>
      <c r="BI648" s="60"/>
      <c r="BJ648" s="74"/>
      <c r="BK648" s="74"/>
      <c r="BL648" s="70"/>
      <c r="BM648" s="60"/>
      <c r="BN648" s="60"/>
      <c r="BO648" s="60"/>
      <c r="BP648" s="60"/>
      <c r="BQ648" s="60"/>
      <c r="BR648" s="60"/>
      <c r="BS648" s="60"/>
      <c r="BT648" s="60"/>
      <c r="BU648" s="60"/>
      <c r="BV648" s="60"/>
      <c r="BW648" s="60"/>
      <c r="BX648" s="60"/>
      <c r="BY648" s="64"/>
      <c r="BZ648" s="64"/>
      <c r="CA648" s="64"/>
      <c r="CB648" s="64"/>
      <c r="CC648" s="64"/>
      <c r="CD648" s="62"/>
      <c r="CE648" s="60"/>
      <c r="CF648" s="60"/>
      <c r="CG648" s="60"/>
      <c r="CH648" s="60"/>
      <c r="CI648" s="62"/>
      <c r="CJ648" s="60"/>
      <c r="CK648" s="60"/>
      <c r="CL648" s="60"/>
      <c r="CM648" s="60"/>
      <c r="CN648" s="62"/>
      <c r="CO648" s="60"/>
      <c r="CP648" s="60"/>
      <c r="CQ648" s="60"/>
      <c r="CR648" s="60"/>
      <c r="CS648" s="60"/>
      <c r="CT648" s="60"/>
      <c r="CU648" s="60"/>
      <c r="CV648" s="60"/>
      <c r="CW648" s="60"/>
      <c r="CX648" s="60"/>
      <c r="CY648" s="60"/>
      <c r="CZ648" s="60"/>
      <c r="DA648" s="60"/>
      <c r="DB648" s="82"/>
      <c r="DC648" s="82"/>
      <c r="DD648" s="82"/>
      <c r="DE648" s="82"/>
      <c r="DF648" s="82"/>
      <c r="DG648" s="60"/>
      <c r="DH648" s="60"/>
      <c r="DI648" s="60"/>
      <c r="DJ648" s="74"/>
      <c r="DK648" s="62"/>
      <c r="DL648" s="62"/>
      <c r="DM648" s="62"/>
      <c r="DN648" s="62"/>
      <c r="DO648" s="74"/>
      <c r="DP648" s="82"/>
      <c r="DQ648" s="82"/>
      <c r="DR648" s="82"/>
      <c r="DS648" s="82"/>
      <c r="DT648" s="82"/>
      <c r="DU648" s="82"/>
      <c r="DV648" s="82"/>
      <c r="DW648" s="82"/>
      <c r="DX648" s="82"/>
      <c r="DY648" s="82"/>
      <c r="DZ648" s="82"/>
      <c r="EA648" s="82"/>
      <c r="EB648" s="60" t="s">
        <v>914</v>
      </c>
      <c r="EC648" s="91" t="s">
        <v>270</v>
      </c>
      <c r="ED648" s="84" t="s">
        <v>251</v>
      </c>
      <c r="EE648" s="85"/>
      <c r="EF648" s="82"/>
      <c r="EG648" s="70" t="s">
        <v>251</v>
      </c>
      <c r="EH648" s="92"/>
      <c r="EI648" s="92"/>
      <c r="EJ648" s="92"/>
      <c r="EK648" s="92"/>
      <c r="EL648" s="92"/>
      <c r="EM648" s="92"/>
      <c r="EN648" s="92"/>
      <c r="EO648" s="92"/>
      <c r="EP648" s="92"/>
      <c r="EQ648" s="92"/>
      <c r="ER648" s="92"/>
    </row>
    <row r="649">
      <c r="A649" s="56" t="str">
        <f t="shared" si="9"/>
        <v>ESP-0646</v>
      </c>
      <c r="B649" s="57" t="s">
        <v>4801</v>
      </c>
      <c r="C649" s="101" t="s">
        <v>4802</v>
      </c>
      <c r="D649" s="59"/>
      <c r="E649" s="60" t="s">
        <v>219</v>
      </c>
      <c r="F649" s="113"/>
      <c r="G649" s="61" t="s">
        <v>175</v>
      </c>
      <c r="H649" s="113"/>
      <c r="I649" s="113"/>
      <c r="J649" s="96"/>
      <c r="K649" s="96"/>
      <c r="L649" s="96" t="s">
        <v>4803</v>
      </c>
      <c r="M649" s="96" t="s">
        <v>4804</v>
      </c>
      <c r="N649" s="60"/>
      <c r="O649" s="60" t="s">
        <v>232</v>
      </c>
      <c r="P649" s="60" t="s">
        <v>341</v>
      </c>
      <c r="Q649" s="60" t="s">
        <v>179</v>
      </c>
      <c r="R649" s="60" t="s">
        <v>278</v>
      </c>
      <c r="S649" s="60"/>
      <c r="T649" s="60" t="s">
        <v>213</v>
      </c>
      <c r="U649" s="60" t="s">
        <v>536</v>
      </c>
      <c r="V649" s="60"/>
      <c r="W649" s="60"/>
      <c r="X649" s="60"/>
      <c r="Y649" s="62" t="s">
        <v>342</v>
      </c>
      <c r="Z649" s="60"/>
      <c r="AA649" s="60"/>
      <c r="AB649" s="60"/>
      <c r="AC649" s="60"/>
      <c r="AD649" s="60"/>
      <c r="AE649" s="60"/>
      <c r="AF649" s="60"/>
      <c r="AG649" s="60"/>
      <c r="AH649" s="60"/>
      <c r="AI649" s="60"/>
      <c r="AJ649" s="60"/>
      <c r="AK649" s="60"/>
      <c r="AL649" s="64" t="s">
        <v>381</v>
      </c>
      <c r="AM649" s="64" t="s">
        <v>381</v>
      </c>
      <c r="AN649" s="96">
        <v>35.0</v>
      </c>
      <c r="AO649" s="64"/>
      <c r="AP649" s="97"/>
      <c r="AQ649" s="68"/>
      <c r="AR649" s="70"/>
      <c r="AS649" s="70"/>
      <c r="AT649" s="70"/>
      <c r="AU649" s="68"/>
      <c r="AV649" s="68"/>
      <c r="AW649" s="68"/>
      <c r="AX649" s="68"/>
      <c r="AY649" s="68"/>
      <c r="AZ649" s="70"/>
      <c r="BA649" s="71"/>
      <c r="BB649" s="72">
        <f>BC649</f>
        <v>11200</v>
      </c>
      <c r="BC649" s="72">
        <v>11200.0</v>
      </c>
      <c r="BD649" s="73">
        <v>11200.0</v>
      </c>
      <c r="BE649" s="60"/>
      <c r="BF649" s="60"/>
      <c r="BG649" s="60"/>
      <c r="BH649" s="60"/>
      <c r="BI649" s="60"/>
      <c r="BJ649" s="74" t="s">
        <v>236</v>
      </c>
      <c r="BK649" s="74"/>
      <c r="BL649" s="70"/>
      <c r="BM649" s="82"/>
      <c r="BN649" s="82" t="s">
        <v>370</v>
      </c>
      <c r="BO649" s="82" t="s">
        <v>290</v>
      </c>
      <c r="BP649" s="82"/>
      <c r="BQ649" s="82" t="s">
        <v>291</v>
      </c>
      <c r="BR649" s="82"/>
      <c r="BS649" s="60"/>
      <c r="BT649" s="60"/>
      <c r="BU649" s="60"/>
      <c r="BV649" s="60"/>
      <c r="BW649" s="60"/>
      <c r="BX649" s="60"/>
      <c r="BY649" s="64"/>
      <c r="BZ649" s="118" t="s">
        <v>327</v>
      </c>
      <c r="CA649" s="62" t="s">
        <v>359</v>
      </c>
      <c r="CB649" s="64"/>
      <c r="CC649" s="64"/>
      <c r="CD649" s="62" t="s">
        <v>383</v>
      </c>
      <c r="CE649" s="60"/>
      <c r="CF649" s="60"/>
      <c r="CG649" s="60"/>
      <c r="CH649" s="60"/>
      <c r="CI649" s="62" t="s">
        <v>4805</v>
      </c>
      <c r="CJ649" s="60"/>
      <c r="CK649" s="60"/>
      <c r="CL649" s="60"/>
      <c r="CM649" s="60"/>
      <c r="CN649" s="62"/>
      <c r="CO649" s="60"/>
      <c r="CP649" s="60" t="s">
        <v>926</v>
      </c>
      <c r="CQ649" s="60"/>
      <c r="CR649" s="60"/>
      <c r="CS649" s="60" t="s">
        <v>926</v>
      </c>
      <c r="CT649" s="60"/>
      <c r="CU649" s="60" t="s">
        <v>3650</v>
      </c>
      <c r="CV649" s="60"/>
      <c r="CW649" s="60"/>
      <c r="CX649" s="60"/>
      <c r="CY649" s="60"/>
      <c r="CZ649" s="60"/>
      <c r="DA649" s="60"/>
      <c r="DB649" s="82"/>
      <c r="DC649" s="82"/>
      <c r="DD649" s="82"/>
      <c r="DE649" s="82"/>
      <c r="DF649" s="82"/>
      <c r="DG649" s="60"/>
      <c r="DH649" s="60"/>
      <c r="DI649" s="60"/>
      <c r="DJ649" s="74" t="s">
        <v>3953</v>
      </c>
      <c r="DK649" s="62"/>
      <c r="DL649" s="62"/>
      <c r="DM649" s="62"/>
      <c r="DN649" s="62"/>
      <c r="DO649" s="74">
        <v>2.0</v>
      </c>
      <c r="DP649" s="82"/>
      <c r="DQ649" s="82"/>
      <c r="DR649" s="82"/>
      <c r="DS649" s="82"/>
      <c r="DT649" s="82"/>
      <c r="DU649" s="82"/>
      <c r="DV649" s="82"/>
      <c r="DW649" s="82"/>
      <c r="DX649" s="82"/>
      <c r="DY649" s="82"/>
      <c r="DZ649" s="82"/>
      <c r="EA649" s="82"/>
      <c r="EB649" s="60" t="s">
        <v>569</v>
      </c>
      <c r="EC649" s="91" t="s">
        <v>270</v>
      </c>
      <c r="ED649" s="84" t="s">
        <v>251</v>
      </c>
      <c r="EE649" s="85"/>
      <c r="EF649" s="82"/>
      <c r="EG649" s="64" t="s">
        <v>251</v>
      </c>
      <c r="EH649" s="96" t="s">
        <v>251</v>
      </c>
      <c r="EI649" s="96">
        <v>250.0</v>
      </c>
      <c r="EJ649" s="96"/>
      <c r="EK649" s="96"/>
      <c r="EL649" s="96"/>
      <c r="EM649" s="96"/>
      <c r="EN649" s="96"/>
      <c r="EO649" s="96"/>
      <c r="EP649" s="96"/>
      <c r="EQ649" s="96"/>
      <c r="ER649" s="96"/>
    </row>
    <row r="650">
      <c r="A650" s="56" t="str">
        <f t="shared" si="9"/>
        <v>ESP-0647</v>
      </c>
      <c r="B650" s="57" t="s">
        <v>4806</v>
      </c>
      <c r="C650" s="101" t="s">
        <v>4807</v>
      </c>
      <c r="D650" s="59"/>
      <c r="E650" s="60" t="s">
        <v>219</v>
      </c>
      <c r="F650" s="113"/>
      <c r="G650" s="113"/>
      <c r="H650" s="113"/>
      <c r="I650" s="113"/>
      <c r="J650" s="62"/>
      <c r="K650" s="62"/>
      <c r="L650" s="62"/>
      <c r="M650" s="62"/>
      <c r="N650" s="60"/>
      <c r="O650" s="60" t="s">
        <v>232</v>
      </c>
      <c r="P650" s="60" t="s">
        <v>196</v>
      </c>
      <c r="Q650" s="60" t="s">
        <v>179</v>
      </c>
      <c r="R650" s="60" t="s">
        <v>278</v>
      </c>
      <c r="S650" s="60"/>
      <c r="T650" s="60" t="s">
        <v>317</v>
      </c>
      <c r="U650" s="60" t="s">
        <v>233</v>
      </c>
      <c r="V650" s="60"/>
      <c r="W650" s="60"/>
      <c r="X650" s="60"/>
      <c r="Y650" s="62" t="s">
        <v>342</v>
      </c>
      <c r="Z650" s="60"/>
      <c r="AA650" s="60"/>
      <c r="AB650" s="60"/>
      <c r="AC650" s="60"/>
      <c r="AD650" s="60"/>
      <c r="AE650" s="60"/>
      <c r="AF650" s="60"/>
      <c r="AG650" s="60"/>
      <c r="AH650" s="60"/>
      <c r="AI650" s="60"/>
      <c r="AJ650" s="60"/>
      <c r="AK650" s="60"/>
      <c r="AL650" s="64" t="s">
        <v>381</v>
      </c>
      <c r="AM650" s="96" t="s">
        <v>4808</v>
      </c>
      <c r="AN650" s="64"/>
      <c r="AO650" s="64"/>
      <c r="AP650" s="122">
        <v>12.0</v>
      </c>
      <c r="AQ650" s="68" t="s">
        <v>190</v>
      </c>
      <c r="AR650" s="70"/>
      <c r="AS650" s="96" t="s">
        <v>4809</v>
      </c>
      <c r="AT650" s="115" t="s">
        <v>4810</v>
      </c>
      <c r="AU650" s="68"/>
      <c r="AV650" s="68"/>
      <c r="AW650" s="68"/>
      <c r="AX650" s="68"/>
      <c r="AY650" s="68"/>
      <c r="AZ650" s="70"/>
      <c r="BA650" s="112" t="s">
        <v>4811</v>
      </c>
      <c r="BB650" s="72"/>
      <c r="BC650" s="72">
        <v>12979.0</v>
      </c>
      <c r="BD650" s="73">
        <v>12979.0</v>
      </c>
      <c r="BE650" s="60"/>
      <c r="BF650" s="60"/>
      <c r="BG650" s="60"/>
      <c r="BH650" s="60"/>
      <c r="BI650" s="60"/>
      <c r="BJ650" s="74"/>
      <c r="BK650" s="74"/>
      <c r="BL650" s="70"/>
      <c r="BM650" s="82"/>
      <c r="BN650" s="82"/>
      <c r="BO650" s="82"/>
      <c r="BP650" s="82"/>
      <c r="BQ650" s="82"/>
      <c r="BR650" s="82"/>
      <c r="BS650" s="60"/>
      <c r="BT650" s="60"/>
      <c r="BU650" s="60"/>
      <c r="BV650" s="60"/>
      <c r="BW650" s="60"/>
      <c r="BX650" s="60"/>
      <c r="BY650" s="64"/>
      <c r="BZ650" s="64"/>
      <c r="CA650" s="64"/>
      <c r="CB650" s="64"/>
      <c r="CC650" s="64"/>
      <c r="CD650" s="62"/>
      <c r="CE650" s="60"/>
      <c r="CF650" s="60"/>
      <c r="CG650" s="60"/>
      <c r="CH650" s="60"/>
      <c r="CI650" s="62"/>
      <c r="CJ650" s="60"/>
      <c r="CK650" s="60"/>
      <c r="CL650" s="60"/>
      <c r="CM650" s="60"/>
      <c r="CN650" s="62"/>
      <c r="CO650" s="60"/>
      <c r="CP650" s="60"/>
      <c r="CQ650" s="60"/>
      <c r="CR650" s="60"/>
      <c r="CS650" s="60"/>
      <c r="CT650" s="60"/>
      <c r="CU650" s="60"/>
      <c r="CV650" s="60"/>
      <c r="CW650" s="60"/>
      <c r="CX650" s="60"/>
      <c r="CY650" s="60"/>
      <c r="CZ650" s="60"/>
      <c r="DA650" s="60"/>
      <c r="DB650" s="82"/>
      <c r="DC650" s="82"/>
      <c r="DD650" s="82"/>
      <c r="DE650" s="82"/>
      <c r="DF650" s="82"/>
      <c r="DG650" s="60"/>
      <c r="DH650" s="60"/>
      <c r="DI650" s="60"/>
      <c r="DJ650" s="74"/>
      <c r="DK650" s="62"/>
      <c r="DL650" s="62"/>
      <c r="DM650" s="62"/>
      <c r="DN650" s="62"/>
      <c r="DO650" s="74"/>
      <c r="DP650" s="82"/>
      <c r="DQ650" s="82"/>
      <c r="DR650" s="82"/>
      <c r="DS650" s="82"/>
      <c r="DT650" s="82"/>
      <c r="DU650" s="82"/>
      <c r="DV650" s="82"/>
      <c r="DW650" s="82"/>
      <c r="DX650" s="82"/>
      <c r="DY650" s="82"/>
      <c r="DZ650" s="82"/>
      <c r="EA650" s="82"/>
      <c r="EB650" s="82"/>
      <c r="EC650" s="91" t="s">
        <v>270</v>
      </c>
      <c r="ED650" s="84" t="s">
        <v>251</v>
      </c>
      <c r="EE650" s="85"/>
      <c r="EF650" s="82"/>
      <c r="EG650" s="70" t="s">
        <v>251</v>
      </c>
      <c r="EH650" s="92"/>
      <c r="EI650" s="92"/>
      <c r="EJ650" s="96"/>
      <c r="EK650" s="96"/>
      <c r="EL650" s="96"/>
      <c r="EM650" s="96"/>
      <c r="EN650" s="96"/>
      <c r="EO650" s="96"/>
      <c r="EP650" s="96"/>
      <c r="EQ650" s="96"/>
      <c r="ER650" s="96"/>
    </row>
    <row r="651">
      <c r="A651" s="56" t="str">
        <f t="shared" si="9"/>
        <v>ESP-0648</v>
      </c>
      <c r="B651" s="57" t="s">
        <v>4812</v>
      </c>
      <c r="C651" s="101" t="s">
        <v>4813</v>
      </c>
      <c r="D651" s="59"/>
      <c r="E651" s="60" t="s">
        <v>219</v>
      </c>
      <c r="F651" s="113"/>
      <c r="G651" s="61" t="s">
        <v>175</v>
      </c>
      <c r="H651" s="113"/>
      <c r="I651" s="113"/>
      <c r="J651" s="96"/>
      <c r="K651" s="96"/>
      <c r="L651" s="96" t="s">
        <v>1794</v>
      </c>
      <c r="M651" s="96" t="s">
        <v>4814</v>
      </c>
      <c r="N651" s="60"/>
      <c r="O651" s="60" t="s">
        <v>232</v>
      </c>
      <c r="P651" s="60" t="s">
        <v>196</v>
      </c>
      <c r="Q651" s="60" t="s">
        <v>179</v>
      </c>
      <c r="R651" s="60" t="s">
        <v>278</v>
      </c>
      <c r="S651" s="60"/>
      <c r="T651" s="60" t="s">
        <v>317</v>
      </c>
      <c r="U651" s="60" t="s">
        <v>233</v>
      </c>
      <c r="V651" s="60"/>
      <c r="W651" s="60"/>
      <c r="X651" s="60"/>
      <c r="Y651" s="62" t="s">
        <v>342</v>
      </c>
      <c r="Z651" s="82"/>
      <c r="AA651" s="82"/>
      <c r="AB651" s="82"/>
      <c r="AC651" s="82"/>
      <c r="AD651" s="82"/>
      <c r="AE651" s="82"/>
      <c r="AF651" s="82"/>
      <c r="AG651" s="82"/>
      <c r="AH651" s="82"/>
      <c r="AI651" s="82"/>
      <c r="AJ651" s="82"/>
      <c r="AK651" s="82"/>
      <c r="AL651" s="64" t="s">
        <v>743</v>
      </c>
      <c r="AM651" s="96" t="s">
        <v>743</v>
      </c>
      <c r="AN651" s="106"/>
      <c r="AO651" s="106"/>
      <c r="AP651" s="123" t="s">
        <v>628</v>
      </c>
      <c r="AQ651" s="124" t="s">
        <v>190</v>
      </c>
      <c r="AR651" s="125"/>
      <c r="AS651" s="126" t="s">
        <v>629</v>
      </c>
      <c r="AT651" s="106" t="s">
        <v>630</v>
      </c>
      <c r="AU651" s="106" t="s">
        <v>580</v>
      </c>
      <c r="AV651" s="127"/>
      <c r="AW651" s="127" t="s">
        <v>631</v>
      </c>
      <c r="AX651" s="127"/>
      <c r="AY651" s="127"/>
      <c r="AZ651" s="124" t="s">
        <v>629</v>
      </c>
      <c r="BA651" s="89" t="s">
        <v>632</v>
      </c>
      <c r="BB651" s="72">
        <f>BC651</f>
        <v>11500</v>
      </c>
      <c r="BC651" s="72">
        <v>11500.0</v>
      </c>
      <c r="BD651" s="73">
        <v>11500.0</v>
      </c>
      <c r="BE651" s="60"/>
      <c r="BF651" s="60"/>
      <c r="BG651" s="60"/>
      <c r="BH651" s="60"/>
      <c r="BI651" s="60"/>
      <c r="BJ651" s="74"/>
      <c r="BK651" s="74"/>
      <c r="BL651" s="70"/>
      <c r="BM651" s="82"/>
      <c r="BN651" s="82" t="s">
        <v>370</v>
      </c>
      <c r="BO651" s="82" t="s">
        <v>290</v>
      </c>
      <c r="BP651" s="82"/>
      <c r="BQ651" s="82" t="s">
        <v>291</v>
      </c>
      <c r="BR651" s="82"/>
      <c r="BS651" s="60"/>
      <c r="BT651" s="60"/>
      <c r="BU651" s="60"/>
      <c r="BV651" s="60"/>
      <c r="BW651" s="60"/>
      <c r="BX651" s="60"/>
      <c r="BY651" s="64"/>
      <c r="BZ651" s="118" t="s">
        <v>327</v>
      </c>
      <c r="CA651" s="62" t="s">
        <v>359</v>
      </c>
      <c r="CB651" s="64"/>
      <c r="CC651" s="64"/>
      <c r="CD651" s="62" t="s">
        <v>3433</v>
      </c>
      <c r="CE651" s="60"/>
      <c r="CF651" s="60"/>
      <c r="CG651" s="60"/>
      <c r="CH651" s="60"/>
      <c r="CI651" s="62" t="s">
        <v>1050</v>
      </c>
      <c r="CJ651" s="60"/>
      <c r="CK651" s="60"/>
      <c r="CL651" s="60"/>
      <c r="CM651" s="60"/>
      <c r="CN651" s="62"/>
      <c r="CO651" s="60"/>
      <c r="CP651" s="60" t="s">
        <v>593</v>
      </c>
      <c r="CQ651" s="60"/>
      <c r="CR651" s="60"/>
      <c r="CS651" s="60"/>
      <c r="CT651" s="60"/>
      <c r="CU651" s="60" t="s">
        <v>1050</v>
      </c>
      <c r="CV651" s="60"/>
      <c r="CW651" s="60"/>
      <c r="CX651" s="60"/>
      <c r="CY651" s="60"/>
      <c r="CZ651" s="60"/>
      <c r="DA651" s="60"/>
      <c r="DB651" s="82"/>
      <c r="DC651" s="82"/>
      <c r="DD651" s="82"/>
      <c r="DE651" s="82"/>
      <c r="DF651" s="82"/>
      <c r="DG651" s="60"/>
      <c r="DH651" s="60"/>
      <c r="DI651" s="60"/>
      <c r="DJ651" s="74" t="s">
        <v>3953</v>
      </c>
      <c r="DK651" s="62"/>
      <c r="DL651" s="62"/>
      <c r="DM651" s="62"/>
      <c r="DN651" s="62"/>
      <c r="DO651" s="74">
        <v>2.0</v>
      </c>
      <c r="DP651" s="82"/>
      <c r="DQ651" s="82"/>
      <c r="DR651" s="82"/>
      <c r="DS651" s="82"/>
      <c r="DT651" s="82"/>
      <c r="DU651" s="82"/>
      <c r="DV651" s="82"/>
      <c r="DW651" s="82"/>
      <c r="DX651" s="82"/>
      <c r="DY651" s="82"/>
      <c r="DZ651" s="82"/>
      <c r="EA651" s="82"/>
      <c r="EB651" s="82"/>
      <c r="EC651" s="91" t="s">
        <v>270</v>
      </c>
      <c r="ED651" s="84" t="s">
        <v>251</v>
      </c>
      <c r="EE651" s="85"/>
      <c r="EF651" s="82"/>
      <c r="EG651" s="70" t="s">
        <v>251</v>
      </c>
      <c r="EH651" s="92"/>
      <c r="EI651" s="92"/>
      <c r="EJ651" s="92"/>
      <c r="EK651" s="92"/>
      <c r="EL651" s="92"/>
      <c r="EM651" s="92"/>
      <c r="EN651" s="92"/>
      <c r="EO651" s="92"/>
      <c r="EP651" s="92"/>
      <c r="EQ651" s="92"/>
      <c r="ER651" s="92"/>
    </row>
    <row r="652">
      <c r="A652" s="56" t="str">
        <f t="shared" si="9"/>
        <v>ESP-0649</v>
      </c>
      <c r="B652" s="57" t="s">
        <v>4815</v>
      </c>
      <c r="C652" s="114" t="s">
        <v>4816</v>
      </c>
      <c r="D652" s="59"/>
      <c r="E652" s="60" t="s">
        <v>219</v>
      </c>
      <c r="F652" s="61" t="s">
        <v>175</v>
      </c>
      <c r="G652" s="61"/>
      <c r="H652" s="61"/>
      <c r="I652" s="61"/>
      <c r="J652" s="60"/>
      <c r="K652" s="60"/>
      <c r="L652" s="60" t="s">
        <v>1149</v>
      </c>
      <c r="M652" s="60" t="s">
        <v>4817</v>
      </c>
      <c r="N652" s="60"/>
      <c r="O652" s="60" t="s">
        <v>232</v>
      </c>
      <c r="P652" s="60" t="s">
        <v>178</v>
      </c>
      <c r="Q652" s="60" t="s">
        <v>179</v>
      </c>
      <c r="R652" s="60" t="s">
        <v>414</v>
      </c>
      <c r="S652" s="60"/>
      <c r="T652" s="60" t="s">
        <v>197</v>
      </c>
      <c r="U652" s="60" t="s">
        <v>233</v>
      </c>
      <c r="V652" s="60"/>
      <c r="W652" s="60"/>
      <c r="X652" s="60"/>
      <c r="Y652" s="62" t="s">
        <v>342</v>
      </c>
      <c r="Z652" s="60"/>
      <c r="AA652" s="60"/>
      <c r="AB652" s="60"/>
      <c r="AC652" s="60"/>
      <c r="AD652" s="60"/>
      <c r="AE652" s="60"/>
      <c r="AF652" s="60"/>
      <c r="AG652" s="60"/>
      <c r="AH652" s="60"/>
      <c r="AI652" s="60"/>
      <c r="AJ652" s="60"/>
      <c r="AK652" s="60"/>
      <c r="AL652" s="102" t="s">
        <v>763</v>
      </c>
      <c r="AM652" s="103">
        <v>0.2329</v>
      </c>
      <c r="AN652" s="64"/>
      <c r="AO652" s="64"/>
      <c r="AP652" s="122">
        <v>12.0</v>
      </c>
      <c r="AQ652" s="68" t="s">
        <v>190</v>
      </c>
      <c r="AR652" s="70"/>
      <c r="AS652" s="106" t="s">
        <v>558</v>
      </c>
      <c r="AT652" s="106" t="s">
        <v>2691</v>
      </c>
      <c r="AU652" s="68"/>
      <c r="AV652" s="68"/>
      <c r="AW652" s="68" t="s">
        <v>560</v>
      </c>
      <c r="AX652" s="68"/>
      <c r="AY652" s="68"/>
      <c r="AZ652" s="106" t="s">
        <v>558</v>
      </c>
      <c r="BA652" s="112" t="s">
        <v>561</v>
      </c>
      <c r="BB652" s="72"/>
      <c r="BC652" s="72">
        <v>40400.0</v>
      </c>
      <c r="BD652" s="73">
        <v>40400.0</v>
      </c>
      <c r="BE652" s="60"/>
      <c r="BF652" s="60"/>
      <c r="BG652" s="60"/>
      <c r="BH652" s="60"/>
      <c r="BI652" s="60"/>
      <c r="BJ652" s="74"/>
      <c r="BK652" s="74"/>
      <c r="BL652" s="70"/>
      <c r="BM652" s="60"/>
      <c r="BN652" s="60"/>
      <c r="BO652" s="60"/>
      <c r="BP652" s="60"/>
      <c r="BQ652" s="60"/>
      <c r="BR652" s="60"/>
      <c r="BS652" s="60"/>
      <c r="BT652" s="60"/>
      <c r="BU652" s="60"/>
      <c r="BV652" s="60"/>
      <c r="BW652" s="60"/>
      <c r="BX652" s="60"/>
      <c r="BY652" s="64"/>
      <c r="BZ652" s="64"/>
      <c r="CA652" s="64"/>
      <c r="CB652" s="64"/>
      <c r="CC652" s="64"/>
      <c r="CD652" s="62" t="s">
        <v>2881</v>
      </c>
      <c r="CE652" s="60"/>
      <c r="CF652" s="60"/>
      <c r="CG652" s="60"/>
      <c r="CH652" s="60"/>
      <c r="CI652" s="62" t="s">
        <v>2794</v>
      </c>
      <c r="CJ652" s="60"/>
      <c r="CK652" s="60"/>
      <c r="CL652" s="60"/>
      <c r="CM652" s="60"/>
      <c r="CN652" s="62" t="s">
        <v>1982</v>
      </c>
      <c r="CO652" s="60"/>
      <c r="CP652" s="60"/>
      <c r="CQ652" s="60"/>
      <c r="CR652" s="60"/>
      <c r="CS652" s="60"/>
      <c r="CT652" s="60"/>
      <c r="CU652" s="60" t="s">
        <v>1982</v>
      </c>
      <c r="CV652" s="60"/>
      <c r="CW652" s="60"/>
      <c r="CX652" s="60"/>
      <c r="CY652" s="60"/>
      <c r="CZ652" s="60"/>
      <c r="DA652" s="60"/>
      <c r="DB652" s="82"/>
      <c r="DC652" s="82"/>
      <c r="DD652" s="82"/>
      <c r="DE652" s="82"/>
      <c r="DF652" s="82"/>
      <c r="DG652" s="60"/>
      <c r="DH652" s="60"/>
      <c r="DI652" s="60"/>
      <c r="DJ652" s="74" t="s">
        <v>4818</v>
      </c>
      <c r="DK652" s="62"/>
      <c r="DL652" s="62"/>
      <c r="DM652" s="62"/>
      <c r="DN652" s="62"/>
      <c r="DO652" s="74">
        <v>2.0</v>
      </c>
      <c r="DP652" s="82"/>
      <c r="DQ652" s="82"/>
      <c r="DR652" s="82"/>
      <c r="DS652" s="82"/>
      <c r="DT652" s="82"/>
      <c r="DU652" s="82"/>
      <c r="DV652" s="82"/>
      <c r="DW652" s="82"/>
      <c r="DX652" s="82"/>
      <c r="DY652" s="82"/>
      <c r="DZ652" s="82"/>
      <c r="EA652" s="82"/>
      <c r="EB652" s="60" t="s">
        <v>569</v>
      </c>
      <c r="EC652" s="91" t="s">
        <v>270</v>
      </c>
      <c r="ED652" s="84" t="s">
        <v>251</v>
      </c>
      <c r="EE652" s="85"/>
      <c r="EF652" s="82"/>
      <c r="EG652" s="64" t="s">
        <v>251</v>
      </c>
      <c r="EH652" s="96" t="s">
        <v>251</v>
      </c>
      <c r="EI652" s="96">
        <v>250.0</v>
      </c>
      <c r="EJ652" s="92"/>
      <c r="EK652" s="92"/>
      <c r="EL652" s="92"/>
      <c r="EM652" s="92"/>
      <c r="EN652" s="92"/>
      <c r="EO652" s="92"/>
      <c r="EP652" s="92"/>
      <c r="EQ652" s="92"/>
      <c r="ER652" s="92"/>
    </row>
    <row r="653">
      <c r="A653" s="56" t="str">
        <f t="shared" si="9"/>
        <v>ESP-0650</v>
      </c>
      <c r="B653" s="57" t="s">
        <v>4819</v>
      </c>
      <c r="C653" s="117" t="s">
        <v>4820</v>
      </c>
      <c r="D653" s="106" t="s">
        <v>4821</v>
      </c>
      <c r="E653" s="60" t="s">
        <v>219</v>
      </c>
      <c r="F653" s="113"/>
      <c r="G653" s="61" t="s">
        <v>175</v>
      </c>
      <c r="H653" s="113"/>
      <c r="I653" s="113"/>
      <c r="J653" s="64"/>
      <c r="K653" s="64"/>
      <c r="L653" s="64" t="s">
        <v>1964</v>
      </c>
      <c r="M653" s="96" t="s">
        <v>4822</v>
      </c>
      <c r="N653" s="60"/>
      <c r="O653" s="60" t="s">
        <v>265</v>
      </c>
      <c r="P653" s="60" t="s">
        <v>455</v>
      </c>
      <c r="Q653" s="60" t="s">
        <v>179</v>
      </c>
      <c r="R653" s="60" t="s">
        <v>266</v>
      </c>
      <c r="S653" s="60"/>
      <c r="T653" s="60" t="s">
        <v>317</v>
      </c>
      <c r="U653" s="60" t="s">
        <v>536</v>
      </c>
      <c r="V653" s="60"/>
      <c r="W653" s="60"/>
      <c r="X653" s="60"/>
      <c r="Y653" s="62" t="s">
        <v>342</v>
      </c>
      <c r="Z653" s="82"/>
      <c r="AA653" s="82"/>
      <c r="AB653" s="82"/>
      <c r="AC653" s="82"/>
      <c r="AD653" s="82"/>
      <c r="AE653" s="82"/>
      <c r="AF653" s="82"/>
      <c r="AG653" s="82"/>
      <c r="AH653" s="82"/>
      <c r="AI653" s="82"/>
      <c r="AJ653" s="82"/>
      <c r="AK653" s="82"/>
      <c r="AL653" s="70" t="s">
        <v>763</v>
      </c>
      <c r="AM653" s="70"/>
      <c r="AN653" s="249">
        <v>25.0</v>
      </c>
      <c r="AO653" s="70"/>
      <c r="AP653" s="97"/>
      <c r="AQ653" s="68"/>
      <c r="AR653" s="70"/>
      <c r="AS653" s="70"/>
      <c r="AT653" s="70"/>
      <c r="AU653" s="68"/>
      <c r="AV653" s="68"/>
      <c r="AW653" s="68"/>
      <c r="AX653" s="68"/>
      <c r="AY653" s="68"/>
      <c r="AZ653" s="70"/>
      <c r="BA653" s="71"/>
      <c r="BB653" s="72">
        <f>BC653</f>
        <v>11500</v>
      </c>
      <c r="BC653" s="72">
        <v>11500.0</v>
      </c>
      <c r="BD653" s="73">
        <v>11500.0</v>
      </c>
      <c r="BE653" s="60"/>
      <c r="BF653" s="60"/>
      <c r="BG653" s="60"/>
      <c r="BH653" s="60"/>
      <c r="BI653" s="60"/>
      <c r="BJ653" s="74"/>
      <c r="BK653" s="74"/>
      <c r="BL653" s="70"/>
      <c r="BM653" s="82"/>
      <c r="BN653" s="82" t="s">
        <v>326</v>
      </c>
      <c r="BO653" s="82" t="s">
        <v>290</v>
      </c>
      <c r="BP653" s="82"/>
      <c r="BQ653" s="82" t="s">
        <v>291</v>
      </c>
      <c r="BR653" s="82"/>
      <c r="BS653" s="60"/>
      <c r="BT653" s="60"/>
      <c r="BU653" s="60"/>
      <c r="BV653" s="60"/>
      <c r="BW653" s="60"/>
      <c r="BX653" s="60"/>
      <c r="BY653" s="64"/>
      <c r="BZ653" s="118" t="s">
        <v>327</v>
      </c>
      <c r="CA653" s="62" t="s">
        <v>1352</v>
      </c>
      <c r="CB653" s="64"/>
      <c r="CC653" s="64"/>
      <c r="CD653" s="62" t="s">
        <v>3691</v>
      </c>
      <c r="CE653" s="60"/>
      <c r="CF653" s="60"/>
      <c r="CG653" s="60"/>
      <c r="CH653" s="60"/>
      <c r="CI653" s="62" t="s">
        <v>2911</v>
      </c>
      <c r="CJ653" s="60"/>
      <c r="CK653" s="60"/>
      <c r="CL653" s="60"/>
      <c r="CM653" s="60"/>
      <c r="CN653" s="62"/>
      <c r="CO653" s="60"/>
      <c r="CP653" s="60" t="s">
        <v>591</v>
      </c>
      <c r="CQ653" s="60"/>
      <c r="CR653" s="60"/>
      <c r="CS653" s="60"/>
      <c r="CT653" s="60"/>
      <c r="CU653" s="60" t="s">
        <v>996</v>
      </c>
      <c r="CV653" s="60"/>
      <c r="CW653" s="60"/>
      <c r="CX653" s="60"/>
      <c r="CY653" s="60"/>
      <c r="CZ653" s="60"/>
      <c r="DA653" s="60"/>
      <c r="DB653" s="82"/>
      <c r="DC653" s="82"/>
      <c r="DD653" s="82"/>
      <c r="DE653" s="82"/>
      <c r="DF653" s="82"/>
      <c r="DG653" s="60"/>
      <c r="DH653" s="60"/>
      <c r="DI653" s="60"/>
      <c r="DJ653" s="74" t="s">
        <v>4823</v>
      </c>
      <c r="DK653" s="62"/>
      <c r="DL653" s="62"/>
      <c r="DM653" s="62"/>
      <c r="DN653" s="62"/>
      <c r="DO653" s="74">
        <v>2.0</v>
      </c>
      <c r="DP653" s="82"/>
      <c r="DQ653" s="82"/>
      <c r="DR653" s="82"/>
      <c r="DS653" s="82"/>
      <c r="DT653" s="82"/>
      <c r="DU653" s="82"/>
      <c r="DV653" s="82"/>
      <c r="DW653" s="82"/>
      <c r="DX653" s="82"/>
      <c r="DY653" s="82"/>
      <c r="DZ653" s="82"/>
      <c r="EA653" s="82"/>
      <c r="EB653" s="82"/>
      <c r="EC653" s="91" t="s">
        <v>270</v>
      </c>
      <c r="ED653" s="84" t="s">
        <v>190</v>
      </c>
      <c r="EE653" s="85"/>
      <c r="EF653" s="82"/>
      <c r="EG653" s="64" t="s">
        <v>251</v>
      </c>
      <c r="EH653" s="92"/>
      <c r="EI653" s="92"/>
      <c r="EJ653" s="92"/>
      <c r="EK653" s="92"/>
      <c r="EL653" s="92"/>
      <c r="EM653" s="92"/>
      <c r="EN653" s="92"/>
      <c r="EO653" s="92"/>
      <c r="EP653" s="92"/>
      <c r="EQ653" s="92"/>
      <c r="ER653" s="92"/>
    </row>
    <row r="654">
      <c r="A654" s="56" t="str">
        <f t="shared" si="9"/>
        <v>ESP-0651</v>
      </c>
      <c r="B654" s="57" t="s">
        <v>4824</v>
      </c>
      <c r="C654" s="101" t="s">
        <v>4825</v>
      </c>
      <c r="D654" s="59"/>
      <c r="E654" s="60" t="s">
        <v>219</v>
      </c>
      <c r="F654" s="61" t="s">
        <v>175</v>
      </c>
      <c r="G654" s="61"/>
      <c r="H654" s="61"/>
      <c r="I654" s="61"/>
      <c r="J654" s="60"/>
      <c r="K654" s="60"/>
      <c r="L654" s="60" t="s">
        <v>1342</v>
      </c>
      <c r="M654" s="60" t="s">
        <v>4826</v>
      </c>
      <c r="N654" s="63"/>
      <c r="O654" s="60" t="s">
        <v>265</v>
      </c>
      <c r="P654" s="60" t="s">
        <v>196</v>
      </c>
      <c r="Q654" s="60" t="s">
        <v>179</v>
      </c>
      <c r="R654" s="60" t="s">
        <v>278</v>
      </c>
      <c r="S654" s="63"/>
      <c r="T654" s="60" t="s">
        <v>213</v>
      </c>
      <c r="U654" s="60" t="s">
        <v>267</v>
      </c>
      <c r="V654" s="60"/>
      <c r="W654" s="82"/>
      <c r="X654" s="60"/>
      <c r="Y654" s="65"/>
      <c r="Z654" s="82"/>
      <c r="AA654" s="82"/>
      <c r="AB654" s="82"/>
      <c r="AC654" s="82"/>
      <c r="AD654" s="82"/>
      <c r="AE654" s="82"/>
      <c r="AF654" s="82"/>
      <c r="AG654" s="82"/>
      <c r="AH654" s="82"/>
      <c r="AI654" s="82"/>
      <c r="AJ654" s="82"/>
      <c r="AK654" s="82"/>
      <c r="AL654" s="70" t="s">
        <v>183</v>
      </c>
      <c r="AM654" s="94"/>
      <c r="AN654" s="70"/>
      <c r="AO654" s="76"/>
      <c r="AP654" s="67"/>
      <c r="AQ654" s="68"/>
      <c r="AR654" s="69"/>
      <c r="AS654" s="70"/>
      <c r="AT654" s="69"/>
      <c r="AU654" s="68"/>
      <c r="AV654" s="68"/>
      <c r="AW654" s="68"/>
      <c r="AX654" s="68"/>
      <c r="AY654" s="68"/>
      <c r="AZ654" s="69"/>
      <c r="BA654" s="71"/>
      <c r="BB654" s="67"/>
      <c r="BC654" s="67"/>
      <c r="BD654" s="72"/>
      <c r="BE654" s="82"/>
      <c r="BF654" s="82"/>
      <c r="BG654" s="82"/>
      <c r="BH654" s="82"/>
      <c r="BI654" s="82"/>
      <c r="BJ654" s="90"/>
      <c r="BK654" s="90"/>
      <c r="BL654" s="76"/>
      <c r="BM654" s="60"/>
      <c r="BN654" s="60"/>
      <c r="BO654" s="60"/>
      <c r="BP654" s="60"/>
      <c r="BQ654" s="60"/>
      <c r="BR654" s="60"/>
      <c r="BS654" s="60"/>
      <c r="BT654" s="60"/>
      <c r="BU654" s="60"/>
      <c r="BV654" s="60"/>
      <c r="BW654" s="60"/>
      <c r="BX654" s="60"/>
      <c r="BY654" s="77"/>
      <c r="BZ654" s="66"/>
      <c r="CA654" s="66"/>
      <c r="CB654" s="66"/>
      <c r="CC654" s="66"/>
      <c r="CD654" s="62" t="s">
        <v>1812</v>
      </c>
      <c r="CE654" s="78"/>
      <c r="CF654" s="78"/>
      <c r="CG654" s="78"/>
      <c r="CH654" s="78"/>
      <c r="CI654" s="62" t="s">
        <v>2395</v>
      </c>
      <c r="CJ654" s="78"/>
      <c r="CK654" s="78"/>
      <c r="CL654" s="78"/>
      <c r="CM654" s="78"/>
      <c r="CN654" s="62" t="s">
        <v>807</v>
      </c>
      <c r="CO654" s="60"/>
      <c r="CP654" s="60"/>
      <c r="CQ654" s="60"/>
      <c r="CR654" s="60"/>
      <c r="CS654" s="60"/>
      <c r="CT654" s="78"/>
      <c r="CU654" s="78" t="s">
        <v>807</v>
      </c>
      <c r="CV654" s="78"/>
      <c r="CW654" s="78"/>
      <c r="CX654" s="60"/>
      <c r="CY654" s="60"/>
      <c r="CZ654" s="60"/>
      <c r="DA654" s="60"/>
      <c r="DB654" s="79"/>
      <c r="DC654" s="79"/>
      <c r="DD654" s="79"/>
      <c r="DE654" s="79"/>
      <c r="DF654" s="79"/>
      <c r="DG654" s="60"/>
      <c r="DH654" s="60"/>
      <c r="DI654" s="60"/>
      <c r="DJ654" s="74" t="s">
        <v>2411</v>
      </c>
      <c r="DK654" s="62"/>
      <c r="DL654" s="62"/>
      <c r="DM654" s="62"/>
      <c r="DN654" s="62"/>
      <c r="DO654" s="74">
        <v>2.0</v>
      </c>
      <c r="DP654" s="82"/>
      <c r="DQ654" s="70"/>
      <c r="DR654" s="70"/>
      <c r="DS654" s="70"/>
      <c r="DT654" s="70"/>
      <c r="DU654" s="70"/>
      <c r="DV654" s="70"/>
      <c r="DW654" s="82"/>
      <c r="DX654" s="82"/>
      <c r="DY654" s="82"/>
      <c r="DZ654" s="82"/>
      <c r="EA654" s="82"/>
      <c r="EB654" s="82"/>
      <c r="EC654" s="91" t="s">
        <v>270</v>
      </c>
      <c r="ED654" s="84" t="s">
        <v>190</v>
      </c>
      <c r="EE654" s="85"/>
      <c r="EF654" s="82"/>
      <c r="EG654" s="70" t="s">
        <v>251</v>
      </c>
      <c r="EH654" s="92"/>
      <c r="EI654" s="92"/>
      <c r="EJ654" s="92"/>
      <c r="EK654" s="92"/>
      <c r="EL654" s="92"/>
      <c r="EM654" s="92"/>
      <c r="EN654" s="92"/>
      <c r="EO654" s="92"/>
      <c r="EP654" s="92"/>
      <c r="EQ654" s="92"/>
      <c r="ER654" s="92"/>
    </row>
    <row r="655">
      <c r="A655" s="56" t="str">
        <f t="shared" si="9"/>
        <v>ESP-0652</v>
      </c>
      <c r="B655" s="135"/>
      <c r="C655" s="87" t="s">
        <v>4827</v>
      </c>
      <c r="D655" s="59"/>
      <c r="E655" s="60" t="s">
        <v>313</v>
      </c>
      <c r="F655" s="113"/>
      <c r="G655" s="61" t="s">
        <v>175</v>
      </c>
      <c r="H655" s="113"/>
      <c r="I655" s="113"/>
      <c r="J655" s="96"/>
      <c r="K655" s="96"/>
      <c r="L655" s="96" t="s">
        <v>4828</v>
      </c>
      <c r="M655" s="96" t="s">
        <v>4829</v>
      </c>
      <c r="N655" s="63"/>
      <c r="O655" s="92"/>
      <c r="P655" s="82" t="s">
        <v>316</v>
      </c>
      <c r="Q655" s="92"/>
      <c r="R655" s="60"/>
      <c r="S655" s="92"/>
      <c r="T655" s="82"/>
      <c r="U655" s="60"/>
      <c r="V655" s="60"/>
      <c r="W655" s="60"/>
      <c r="X655" s="60"/>
      <c r="Y655" s="62"/>
      <c r="Z655" s="82"/>
      <c r="AA655" s="82"/>
      <c r="AB655" s="82"/>
      <c r="AC655" s="82"/>
      <c r="AD655" s="82"/>
      <c r="AE655" s="82"/>
      <c r="AF655" s="82"/>
      <c r="AG655" s="82"/>
      <c r="AH655" s="82"/>
      <c r="AI655" s="82"/>
      <c r="AJ655" s="82"/>
      <c r="AK655" s="82"/>
      <c r="AL655" s="70" t="s">
        <v>183</v>
      </c>
      <c r="AM655" s="94"/>
      <c r="AN655" s="70"/>
      <c r="AO655" s="76"/>
      <c r="AP655" s="67"/>
      <c r="AQ655" s="68"/>
      <c r="AR655" s="69"/>
      <c r="AS655" s="70"/>
      <c r="AT655" s="69"/>
      <c r="AU655" s="68"/>
      <c r="AV655" s="68"/>
      <c r="AW655" s="68"/>
      <c r="AX655" s="68"/>
      <c r="AY655" s="68"/>
      <c r="AZ655" s="69"/>
      <c r="BA655" s="71"/>
      <c r="BB655" s="67"/>
      <c r="BC655" s="67"/>
      <c r="BD655" s="72"/>
      <c r="BE655" s="82"/>
      <c r="BF655" s="82"/>
      <c r="BG655" s="82"/>
      <c r="BH655" s="82"/>
      <c r="BI655" s="82"/>
      <c r="BJ655" s="90"/>
      <c r="BK655" s="90"/>
      <c r="BL655" s="76"/>
      <c r="BM655" s="60"/>
      <c r="BN655" s="60"/>
      <c r="BO655" s="60"/>
      <c r="BP655" s="60"/>
      <c r="BQ655" s="60"/>
      <c r="BR655" s="60"/>
      <c r="BS655" s="60"/>
      <c r="BT655" s="60"/>
      <c r="BU655" s="60"/>
      <c r="BV655" s="60"/>
      <c r="BW655" s="60"/>
      <c r="BX655" s="60"/>
      <c r="BY655" s="77"/>
      <c r="BZ655" s="66"/>
      <c r="CA655" s="66"/>
      <c r="CB655" s="66"/>
      <c r="CC655" s="66"/>
      <c r="CD655" s="62" t="s">
        <v>1006</v>
      </c>
      <c r="CE655" s="78"/>
      <c r="CF655" s="78"/>
      <c r="CG655" s="78"/>
      <c r="CH655" s="78"/>
      <c r="CI655" s="62" t="s">
        <v>2774</v>
      </c>
      <c r="CJ655" s="78"/>
      <c r="CK655" s="78"/>
      <c r="CL655" s="78"/>
      <c r="CM655" s="78"/>
      <c r="CN655" s="62"/>
      <c r="CO655" s="60"/>
      <c r="CP655" s="60" t="s">
        <v>1994</v>
      </c>
      <c r="CQ655" s="60"/>
      <c r="CR655" s="60"/>
      <c r="CS655" s="60"/>
      <c r="CT655" s="78"/>
      <c r="CU655" s="78" t="s">
        <v>4533</v>
      </c>
      <c r="CV655" s="78"/>
      <c r="CW655" s="78"/>
      <c r="CX655" s="60"/>
      <c r="CY655" s="60"/>
      <c r="CZ655" s="60"/>
      <c r="DA655" s="60"/>
      <c r="DB655" s="79"/>
      <c r="DC655" s="79"/>
      <c r="DD655" s="79"/>
      <c r="DE655" s="79"/>
      <c r="DF655" s="79"/>
      <c r="DG655" s="60"/>
      <c r="DH655" s="60"/>
      <c r="DI655" s="60"/>
      <c r="DJ655" s="74" t="s">
        <v>787</v>
      </c>
      <c r="DK655" s="62"/>
      <c r="DL655" s="62"/>
      <c r="DM655" s="62"/>
      <c r="DN655" s="62"/>
      <c r="DO655" s="74">
        <v>2.0</v>
      </c>
      <c r="DP655" s="82"/>
      <c r="DQ655" s="70"/>
      <c r="DR655" s="70"/>
      <c r="DS655" s="70"/>
      <c r="DT655" s="70"/>
      <c r="DU655" s="70"/>
      <c r="DV655" s="70"/>
      <c r="DW655" s="82"/>
      <c r="DX655" s="82"/>
      <c r="DY655" s="82"/>
      <c r="DZ655" s="82"/>
      <c r="EA655" s="82"/>
      <c r="EB655" s="82"/>
      <c r="EC655" s="91"/>
      <c r="ED655" s="84" t="s">
        <v>190</v>
      </c>
      <c r="EE655" s="85"/>
      <c r="EF655" s="82"/>
      <c r="EG655" s="70" t="s">
        <v>190</v>
      </c>
      <c r="EH655" s="92"/>
      <c r="EI655" s="92"/>
      <c r="EJ655" s="92"/>
      <c r="EK655" s="92"/>
      <c r="EL655" s="92"/>
      <c r="EM655" s="92"/>
      <c r="EN655" s="92"/>
      <c r="EO655" s="92"/>
      <c r="EP655" s="92"/>
      <c r="EQ655" s="92"/>
      <c r="ER655" s="92"/>
    </row>
    <row r="656">
      <c r="A656" s="56" t="str">
        <f t="shared" si="9"/>
        <v>ESP-0653</v>
      </c>
      <c r="B656" s="57" t="s">
        <v>4830</v>
      </c>
      <c r="C656" s="87" t="s">
        <v>4831</v>
      </c>
      <c r="D656" s="59"/>
      <c r="E656" s="60" t="s">
        <v>313</v>
      </c>
      <c r="F656" s="113"/>
      <c r="G656" s="61" t="s">
        <v>175</v>
      </c>
      <c r="H656" s="113"/>
      <c r="I656" s="113"/>
      <c r="J656" s="96"/>
      <c r="K656" s="96"/>
      <c r="L656" s="96" t="s">
        <v>2006</v>
      </c>
      <c r="M656" s="96" t="s">
        <v>4832</v>
      </c>
      <c r="N656" s="63"/>
      <c r="O656" s="92"/>
      <c r="P656" s="82" t="s">
        <v>316</v>
      </c>
      <c r="Q656" s="92"/>
      <c r="R656" s="60"/>
      <c r="S656" s="92"/>
      <c r="T656" s="82"/>
      <c r="U656" s="60"/>
      <c r="V656" s="60"/>
      <c r="W656" s="60"/>
      <c r="X656" s="60"/>
      <c r="Y656" s="62"/>
      <c r="Z656" s="82"/>
      <c r="AA656" s="82"/>
      <c r="AB656" s="82"/>
      <c r="AC656" s="82"/>
      <c r="AD656" s="82"/>
      <c r="AE656" s="82"/>
      <c r="AF656" s="82"/>
      <c r="AG656" s="82"/>
      <c r="AH656" s="82"/>
      <c r="AI656" s="82"/>
      <c r="AJ656" s="82"/>
      <c r="AK656" s="82"/>
      <c r="AL656" s="70" t="s">
        <v>183</v>
      </c>
      <c r="AM656" s="94"/>
      <c r="AN656" s="70"/>
      <c r="AO656" s="76"/>
      <c r="AP656" s="67"/>
      <c r="AQ656" s="68"/>
      <c r="AR656" s="69"/>
      <c r="AS656" s="70"/>
      <c r="AT656" s="69"/>
      <c r="AU656" s="68"/>
      <c r="AV656" s="68"/>
      <c r="AW656" s="68"/>
      <c r="AX656" s="68"/>
      <c r="AY656" s="68"/>
      <c r="AZ656" s="69"/>
      <c r="BA656" s="71"/>
      <c r="BB656" s="67"/>
      <c r="BC656" s="67"/>
      <c r="BD656" s="72"/>
      <c r="BE656" s="82"/>
      <c r="BF656" s="82"/>
      <c r="BG656" s="82"/>
      <c r="BH656" s="82"/>
      <c r="BI656" s="82"/>
      <c r="BJ656" s="90"/>
      <c r="BK656" s="90"/>
      <c r="BL656" s="76"/>
      <c r="BM656" s="60"/>
      <c r="BN656" s="60"/>
      <c r="BO656" s="60"/>
      <c r="BP656" s="60"/>
      <c r="BQ656" s="60"/>
      <c r="BR656" s="60"/>
      <c r="BS656" s="60"/>
      <c r="BT656" s="60"/>
      <c r="BU656" s="60"/>
      <c r="BV656" s="60"/>
      <c r="BW656" s="60"/>
      <c r="BX656" s="60"/>
      <c r="BY656" s="77"/>
      <c r="BZ656" s="66"/>
      <c r="CA656" s="66"/>
      <c r="CB656" s="66"/>
      <c r="CC656" s="66"/>
      <c r="CD656" s="62" t="s">
        <v>3053</v>
      </c>
      <c r="CE656" s="78"/>
      <c r="CF656" s="78"/>
      <c r="CG656" s="78"/>
      <c r="CH656" s="78"/>
      <c r="CI656" s="62" t="s">
        <v>832</v>
      </c>
      <c r="CJ656" s="78"/>
      <c r="CK656" s="78"/>
      <c r="CL656" s="78"/>
      <c r="CM656" s="78"/>
      <c r="CN656" s="62"/>
      <c r="CO656" s="60"/>
      <c r="CP656" s="60" t="s">
        <v>4833</v>
      </c>
      <c r="CQ656" s="60"/>
      <c r="CR656" s="60"/>
      <c r="CS656" s="60"/>
      <c r="CT656" s="78"/>
      <c r="CU656" s="78" t="s">
        <v>4834</v>
      </c>
      <c r="CV656" s="78"/>
      <c r="CW656" s="78"/>
      <c r="CX656" s="60"/>
      <c r="CY656" s="60"/>
      <c r="CZ656" s="60"/>
      <c r="DA656" s="60"/>
      <c r="DB656" s="79"/>
      <c r="DC656" s="79"/>
      <c r="DD656" s="79"/>
      <c r="DE656" s="79"/>
      <c r="DF656" s="79"/>
      <c r="DG656" s="60"/>
      <c r="DH656" s="60"/>
      <c r="DI656" s="60"/>
      <c r="DJ656" s="74" t="s">
        <v>787</v>
      </c>
      <c r="DK656" s="62"/>
      <c r="DL656" s="62"/>
      <c r="DM656" s="62"/>
      <c r="DN656" s="62"/>
      <c r="DO656" s="74">
        <v>2.0</v>
      </c>
      <c r="DP656" s="82"/>
      <c r="DQ656" s="70"/>
      <c r="DR656" s="70"/>
      <c r="DS656" s="70"/>
      <c r="DT656" s="70"/>
      <c r="DU656" s="70"/>
      <c r="DV656" s="70"/>
      <c r="DW656" s="82"/>
      <c r="DX656" s="82"/>
      <c r="DY656" s="82"/>
      <c r="DZ656" s="82"/>
      <c r="EA656" s="82"/>
      <c r="EB656" s="82"/>
      <c r="EC656" s="91"/>
      <c r="ED656" s="84" t="s">
        <v>190</v>
      </c>
      <c r="EE656" s="85"/>
      <c r="EF656" s="82"/>
      <c r="EG656" s="70" t="s">
        <v>190</v>
      </c>
      <c r="EH656" s="92"/>
      <c r="EI656" s="92"/>
      <c r="EJ656" s="92"/>
      <c r="EK656" s="92"/>
      <c r="EL656" s="92"/>
      <c r="EM656" s="92"/>
      <c r="EN656" s="92"/>
      <c r="EO656" s="92"/>
      <c r="EP656" s="92"/>
      <c r="EQ656" s="92"/>
      <c r="ER656" s="92"/>
    </row>
    <row r="657">
      <c r="A657" s="56" t="str">
        <f t="shared" si="9"/>
        <v>ESP-0654</v>
      </c>
      <c r="B657" s="57" t="s">
        <v>4835</v>
      </c>
      <c r="C657" s="87" t="s">
        <v>4836</v>
      </c>
      <c r="D657" s="59"/>
      <c r="E657" s="60" t="s">
        <v>2081</v>
      </c>
      <c r="F657" s="61"/>
      <c r="G657" s="61"/>
      <c r="H657" s="61"/>
      <c r="I657" s="61" t="s">
        <v>175</v>
      </c>
      <c r="J657" s="96"/>
      <c r="K657" s="96"/>
      <c r="L657" s="96" t="s">
        <v>4837</v>
      </c>
      <c r="M657" s="96" t="s">
        <v>4791</v>
      </c>
      <c r="N657" s="63"/>
      <c r="O657" s="63"/>
      <c r="P657" s="60"/>
      <c r="Q657" s="63"/>
      <c r="R657" s="60"/>
      <c r="S657" s="63"/>
      <c r="T657" s="60" t="s">
        <v>197</v>
      </c>
      <c r="U657" s="60"/>
      <c r="V657" s="60"/>
      <c r="W657" s="60"/>
      <c r="X657" s="60"/>
      <c r="Y657" s="62" t="s">
        <v>381</v>
      </c>
      <c r="Z657" s="60"/>
      <c r="AA657" s="60"/>
      <c r="AB657" s="60"/>
      <c r="AC657" s="60"/>
      <c r="AD657" s="60"/>
      <c r="AE657" s="60"/>
      <c r="AF657" s="60"/>
      <c r="AG657" s="60"/>
      <c r="AH657" s="60"/>
      <c r="AI657" s="60"/>
      <c r="AJ657" s="60"/>
      <c r="AK657" s="60"/>
      <c r="AL657" s="64" t="s">
        <v>183</v>
      </c>
      <c r="AM657" s="65"/>
      <c r="AN657" s="64"/>
      <c r="AO657" s="66"/>
      <c r="AP657" s="67"/>
      <c r="AQ657" s="68"/>
      <c r="AR657" s="69"/>
      <c r="AS657" s="70"/>
      <c r="AT657" s="69"/>
      <c r="AU657" s="68"/>
      <c r="AV657" s="68"/>
      <c r="AW657" s="68"/>
      <c r="AX657" s="68"/>
      <c r="AY657" s="68"/>
      <c r="AZ657" s="69"/>
      <c r="BA657" s="71"/>
      <c r="BB657" s="72"/>
      <c r="BC657" s="72">
        <v>2000.0</v>
      </c>
      <c r="BD657" s="73">
        <v>2000.0</v>
      </c>
      <c r="BE657" s="60"/>
      <c r="BF657" s="60"/>
      <c r="BG657" s="60"/>
      <c r="BH657" s="60"/>
      <c r="BI657" s="60"/>
      <c r="BJ657" s="74" t="s">
        <v>257</v>
      </c>
      <c r="BK657" s="74"/>
      <c r="BL657" s="76"/>
      <c r="BM657" s="60"/>
      <c r="BN657" s="60"/>
      <c r="BO657" s="60"/>
      <c r="BP657" s="60"/>
      <c r="BQ657" s="60"/>
      <c r="BR657" s="60"/>
      <c r="BS657" s="60"/>
      <c r="BT657" s="60"/>
      <c r="BU657" s="60"/>
      <c r="BV657" s="60"/>
      <c r="BW657" s="60"/>
      <c r="BX657" s="60"/>
      <c r="BY657" s="77" t="s">
        <v>4838</v>
      </c>
      <c r="BZ657" s="66" t="s">
        <v>4839</v>
      </c>
      <c r="CA657" s="66" t="s">
        <v>293</v>
      </c>
      <c r="CB657" s="66"/>
      <c r="CC657" s="66"/>
      <c r="CD657" s="62" t="s">
        <v>4840</v>
      </c>
      <c r="CE657" s="78"/>
      <c r="CF657" s="78"/>
      <c r="CG657" s="78"/>
      <c r="CH657" s="78"/>
      <c r="CI657" s="62" t="s">
        <v>4841</v>
      </c>
      <c r="CJ657" s="78"/>
      <c r="CK657" s="78"/>
      <c r="CL657" s="78"/>
      <c r="CM657" s="78"/>
      <c r="CN657" s="62" t="s">
        <v>4842</v>
      </c>
      <c r="CO657" s="60"/>
      <c r="CP657" s="60"/>
      <c r="CQ657" s="60"/>
      <c r="CR657" s="60" t="s">
        <v>4843</v>
      </c>
      <c r="CS657" s="60" t="s">
        <v>3117</v>
      </c>
      <c r="CT657" s="78"/>
      <c r="CU657" s="78" t="s">
        <v>4842</v>
      </c>
      <c r="CV657" s="78"/>
      <c r="CW657" s="78"/>
      <c r="CX657" s="60"/>
      <c r="CY657" s="60"/>
      <c r="CZ657" s="60"/>
      <c r="DA657" s="60"/>
      <c r="DB657" s="79"/>
      <c r="DC657" s="79"/>
      <c r="DD657" s="79"/>
      <c r="DE657" s="79"/>
      <c r="DF657" s="79"/>
      <c r="DG657" s="60"/>
      <c r="DH657" s="60"/>
      <c r="DI657" s="60"/>
      <c r="DJ657" s="74" t="s">
        <v>4844</v>
      </c>
      <c r="DK657" s="62"/>
      <c r="DL657" s="62"/>
      <c r="DM657" s="62"/>
      <c r="DN657" s="62"/>
      <c r="DO657" s="74">
        <v>2.0</v>
      </c>
      <c r="DP657" s="82" t="s">
        <v>2294</v>
      </c>
      <c r="DQ657" s="82"/>
      <c r="DR657" s="82"/>
      <c r="DS657" s="82"/>
      <c r="DT657" s="82"/>
      <c r="DU657" s="82"/>
      <c r="DV657" s="82"/>
      <c r="DW657" s="82"/>
      <c r="DX657" s="82"/>
      <c r="DY657" s="82"/>
      <c r="DZ657" s="82"/>
      <c r="EA657" s="82"/>
      <c r="EB657" s="82"/>
      <c r="EC657" s="91"/>
      <c r="ED657" s="84" t="s">
        <v>190</v>
      </c>
      <c r="EE657" s="85"/>
      <c r="EF657" s="82"/>
      <c r="EG657" s="64" t="s">
        <v>190</v>
      </c>
      <c r="EH657" s="96" t="s">
        <v>251</v>
      </c>
      <c r="EI657" s="96">
        <v>250.0</v>
      </c>
      <c r="EJ657" s="96"/>
      <c r="EK657" s="96"/>
      <c r="EL657" s="96"/>
      <c r="EM657" s="96"/>
      <c r="EN657" s="96"/>
      <c r="EO657" s="96"/>
      <c r="EP657" s="96"/>
      <c r="EQ657" s="96"/>
      <c r="ER657" s="96"/>
    </row>
    <row r="658" ht="78.75" customHeight="1">
      <c r="A658" s="56" t="str">
        <f t="shared" si="9"/>
        <v>ESP-0655</v>
      </c>
      <c r="B658" s="57" t="s">
        <v>4845</v>
      </c>
      <c r="C658" s="87" t="s">
        <v>4846</v>
      </c>
      <c r="D658" s="59"/>
      <c r="E658" s="60" t="s">
        <v>4847</v>
      </c>
      <c r="F658" s="61" t="s">
        <v>175</v>
      </c>
      <c r="G658" s="61"/>
      <c r="H658" s="61"/>
      <c r="I658" s="61"/>
      <c r="J658" s="60"/>
      <c r="K658" s="60"/>
      <c r="L658" s="60" t="s">
        <v>1342</v>
      </c>
      <c r="M658" s="60" t="s">
        <v>4848</v>
      </c>
      <c r="N658" s="63"/>
      <c r="O658" s="63"/>
      <c r="P658" s="60" t="s">
        <v>196</v>
      </c>
      <c r="Q658" s="63"/>
      <c r="R658" s="60"/>
      <c r="S658" s="63"/>
      <c r="T658" s="60" t="s">
        <v>317</v>
      </c>
      <c r="U658" s="60"/>
      <c r="V658" s="60"/>
      <c r="W658" s="60"/>
      <c r="X658" s="60"/>
      <c r="Y658" s="62" t="s">
        <v>325</v>
      </c>
      <c r="Z658" s="82"/>
      <c r="AA658" s="82"/>
      <c r="AB658" s="82"/>
      <c r="AC658" s="82"/>
      <c r="AD658" s="82"/>
      <c r="AE658" s="82"/>
      <c r="AF658" s="82"/>
      <c r="AG658" s="82"/>
      <c r="AH658" s="82"/>
      <c r="AI658" s="82"/>
      <c r="AJ658" s="82"/>
      <c r="AK658" s="82"/>
      <c r="AL658" s="70" t="s">
        <v>183</v>
      </c>
      <c r="AM658" s="94"/>
      <c r="AN658" s="70"/>
      <c r="AO658" s="76"/>
      <c r="AP658" s="67"/>
      <c r="AQ658" s="68"/>
      <c r="AR658" s="69"/>
      <c r="AS658" s="70"/>
      <c r="AT658" s="69"/>
      <c r="AU658" s="68"/>
      <c r="AV658" s="68"/>
      <c r="AW658" s="68"/>
      <c r="AX658" s="68"/>
      <c r="AY658" s="68"/>
      <c r="AZ658" s="69"/>
      <c r="BA658" s="71"/>
      <c r="BB658" s="67"/>
      <c r="BC658" s="67"/>
      <c r="BD658" s="72"/>
      <c r="BE658" s="60"/>
      <c r="BF658" s="60"/>
      <c r="BG658" s="60"/>
      <c r="BH658" s="60"/>
      <c r="BI658" s="60"/>
      <c r="BJ658" s="74" t="s">
        <v>257</v>
      </c>
      <c r="BK658" s="74"/>
      <c r="BL658" s="76"/>
      <c r="BM658" s="60"/>
      <c r="BN658" s="60"/>
      <c r="BO658" s="60"/>
      <c r="BP658" s="60"/>
      <c r="BQ658" s="60"/>
      <c r="BR658" s="60"/>
      <c r="BS658" s="60"/>
      <c r="BT658" s="60"/>
      <c r="BU658" s="60"/>
      <c r="BV658" s="60"/>
      <c r="BW658" s="60"/>
      <c r="BX658" s="60"/>
      <c r="BY658" s="77"/>
      <c r="BZ658" s="66"/>
      <c r="CA658" s="66"/>
      <c r="CB658" s="66"/>
      <c r="CC658" s="66"/>
      <c r="CD658" s="62" t="s">
        <v>3842</v>
      </c>
      <c r="CE658" s="78"/>
      <c r="CF658" s="78"/>
      <c r="CG658" s="78"/>
      <c r="CH658" s="78"/>
      <c r="CI658" s="62" t="s">
        <v>2298</v>
      </c>
      <c r="CJ658" s="78"/>
      <c r="CK658" s="78"/>
      <c r="CL658" s="78"/>
      <c r="CM658" s="78"/>
      <c r="CN658" s="62" t="s">
        <v>2298</v>
      </c>
      <c r="CO658" s="60"/>
      <c r="CP658" s="60"/>
      <c r="CQ658" s="60"/>
      <c r="CR658" s="60"/>
      <c r="CS658" s="60"/>
      <c r="CT658" s="78"/>
      <c r="CU658" s="78" t="s">
        <v>2298</v>
      </c>
      <c r="CV658" s="78"/>
      <c r="CW658" s="78"/>
      <c r="CX658" s="60"/>
      <c r="CY658" s="60"/>
      <c r="CZ658" s="60"/>
      <c r="DA658" s="60"/>
      <c r="DB658" s="79"/>
      <c r="DC658" s="79"/>
      <c r="DD658" s="79"/>
      <c r="DE658" s="79"/>
      <c r="DF658" s="79"/>
      <c r="DG658" s="60"/>
      <c r="DH658" s="60"/>
      <c r="DI658" s="60"/>
      <c r="DJ658" s="74" t="s">
        <v>1338</v>
      </c>
      <c r="DK658" s="62"/>
      <c r="DL658" s="62"/>
      <c r="DM658" s="62"/>
      <c r="DN658" s="62"/>
      <c r="DO658" s="74">
        <v>2.0</v>
      </c>
      <c r="DP658" s="82" t="s">
        <v>336</v>
      </c>
      <c r="DQ658" s="82"/>
      <c r="DR658" s="82"/>
      <c r="DS658" s="82"/>
      <c r="DT658" s="82"/>
      <c r="DU658" s="82"/>
      <c r="DV658" s="82"/>
      <c r="DW658" s="82"/>
      <c r="DX658" s="82"/>
      <c r="DY658" s="82"/>
      <c r="DZ658" s="82"/>
      <c r="EA658" s="82"/>
      <c r="EB658" s="82"/>
      <c r="EC658" s="91"/>
      <c r="ED658" s="84" t="s">
        <v>190</v>
      </c>
      <c r="EE658" s="85"/>
      <c r="EF658" s="82"/>
      <c r="EG658" s="70" t="s">
        <v>190</v>
      </c>
      <c r="EH658" s="92"/>
      <c r="EI658" s="92"/>
      <c r="EJ658" s="92"/>
      <c r="EK658" s="92"/>
      <c r="EL658" s="92"/>
      <c r="EM658" s="92"/>
      <c r="EN658" s="92"/>
      <c r="EO658" s="92"/>
      <c r="EP658" s="92"/>
      <c r="EQ658" s="92"/>
      <c r="ER658" s="92"/>
    </row>
    <row r="659">
      <c r="A659" s="56" t="str">
        <f t="shared" si="9"/>
        <v>ESP-0656</v>
      </c>
      <c r="B659" s="57" t="s">
        <v>4849</v>
      </c>
      <c r="C659" s="101" t="s">
        <v>4850</v>
      </c>
      <c r="D659" s="59"/>
      <c r="E659" s="60" t="s">
        <v>219</v>
      </c>
      <c r="F659" s="61"/>
      <c r="G659" s="61" t="s">
        <v>175</v>
      </c>
      <c r="H659" s="61"/>
      <c r="I659" s="61"/>
      <c r="J659" s="96"/>
      <c r="K659" s="96"/>
      <c r="L659" s="96" t="s">
        <v>741</v>
      </c>
      <c r="M659" s="96" t="s">
        <v>4851</v>
      </c>
      <c r="N659" s="60"/>
      <c r="O659" s="60" t="s">
        <v>276</v>
      </c>
      <c r="P659" s="60" t="s">
        <v>341</v>
      </c>
      <c r="Q659" s="60" t="s">
        <v>179</v>
      </c>
      <c r="R659" s="60" t="s">
        <v>278</v>
      </c>
      <c r="S659" s="60"/>
      <c r="T659" s="60" t="s">
        <v>213</v>
      </c>
      <c r="U659" s="60"/>
      <c r="V659" s="60"/>
      <c r="W659" s="60"/>
      <c r="X659" s="60"/>
      <c r="Y659" s="62" t="s">
        <v>325</v>
      </c>
      <c r="Z659" s="60"/>
      <c r="AA659" s="60"/>
      <c r="AB659" s="60"/>
      <c r="AC659" s="60"/>
      <c r="AD659" s="60"/>
      <c r="AE659" s="60"/>
      <c r="AF659" s="60"/>
      <c r="AG659" s="60"/>
      <c r="AH659" s="60"/>
      <c r="AI659" s="60"/>
      <c r="AJ659" s="60"/>
      <c r="AK659" s="60"/>
      <c r="AL659" s="64" t="s">
        <v>763</v>
      </c>
      <c r="AM659" s="96" t="s">
        <v>4852</v>
      </c>
      <c r="AN659" s="96">
        <v>15.0</v>
      </c>
      <c r="AO659" s="64"/>
      <c r="AP659" s="122">
        <v>12.0</v>
      </c>
      <c r="AQ659" s="68" t="s">
        <v>190</v>
      </c>
      <c r="AR659" s="70"/>
      <c r="AS659" s="106" t="s">
        <v>3744</v>
      </c>
      <c r="AT659" s="106" t="s">
        <v>3745</v>
      </c>
      <c r="AU659" s="68"/>
      <c r="AV659" s="68"/>
      <c r="AW659" s="68" t="s">
        <v>560</v>
      </c>
      <c r="AX659" s="68"/>
      <c r="AY659" s="68"/>
      <c r="AZ659" s="106" t="s">
        <v>3746</v>
      </c>
      <c r="BA659" s="112" t="s">
        <v>3747</v>
      </c>
      <c r="BB659" s="72">
        <f>BC659</f>
        <v>700</v>
      </c>
      <c r="BC659" s="72">
        <v>700.0</v>
      </c>
      <c r="BD659" s="73">
        <v>700.0</v>
      </c>
      <c r="BE659" s="60"/>
      <c r="BF659" s="60"/>
      <c r="BG659" s="60"/>
      <c r="BH659" s="60"/>
      <c r="BI659" s="60"/>
      <c r="BJ659" s="74" t="s">
        <v>236</v>
      </c>
      <c r="BK659" s="74"/>
      <c r="BL659" s="70"/>
      <c r="BM659" s="60"/>
      <c r="BN659" s="62" t="s">
        <v>289</v>
      </c>
      <c r="BO659" s="62" t="s">
        <v>290</v>
      </c>
      <c r="BP659" s="62"/>
      <c r="BQ659" s="62" t="s">
        <v>291</v>
      </c>
      <c r="BR659" s="60"/>
      <c r="BS659" s="60"/>
      <c r="BT659" s="60"/>
      <c r="BU659" s="60"/>
      <c r="BV659" s="60"/>
      <c r="BW659" s="60"/>
      <c r="BX659" s="60"/>
      <c r="BY659" s="64"/>
      <c r="BZ659" s="118" t="s">
        <v>327</v>
      </c>
      <c r="CA659" s="62" t="s">
        <v>359</v>
      </c>
      <c r="CB659" s="64"/>
      <c r="CC659" s="64"/>
      <c r="CD659" s="62" t="s">
        <v>4853</v>
      </c>
      <c r="CE659" s="60"/>
      <c r="CF659" s="60"/>
      <c r="CG659" s="60"/>
      <c r="CH659" s="60"/>
      <c r="CI659" s="62" t="s">
        <v>4854</v>
      </c>
      <c r="CJ659" s="60"/>
      <c r="CK659" s="60"/>
      <c r="CL659" s="60"/>
      <c r="CM659" s="60"/>
      <c r="CN659" s="62"/>
      <c r="CO659" s="60"/>
      <c r="CP659" s="60" t="s">
        <v>1798</v>
      </c>
      <c r="CQ659" s="60"/>
      <c r="CR659" s="60"/>
      <c r="CS659" s="60" t="s">
        <v>1940</v>
      </c>
      <c r="CT659" s="60"/>
      <c r="CU659" s="60" t="s">
        <v>4855</v>
      </c>
      <c r="CV659" s="60"/>
      <c r="CW659" s="60"/>
      <c r="CX659" s="60"/>
      <c r="CY659" s="60"/>
      <c r="CZ659" s="60"/>
      <c r="DA659" s="60"/>
      <c r="DB659" s="82"/>
      <c r="DC659" s="82"/>
      <c r="DD659" s="82"/>
      <c r="DE659" s="82"/>
      <c r="DF659" s="82"/>
      <c r="DG659" s="60"/>
      <c r="DH659" s="60"/>
      <c r="DI659" s="60"/>
      <c r="DJ659" s="74" t="s">
        <v>4856</v>
      </c>
      <c r="DK659" s="62"/>
      <c r="DL659" s="62"/>
      <c r="DM659" s="62"/>
      <c r="DN659" s="62"/>
      <c r="DO659" s="74">
        <v>2.0</v>
      </c>
      <c r="DP659" s="82" t="s">
        <v>189</v>
      </c>
      <c r="DQ659" s="82"/>
      <c r="DR659" s="82"/>
      <c r="DS659" s="82"/>
      <c r="DT659" s="82"/>
      <c r="DU659" s="82"/>
      <c r="DV659" s="82"/>
      <c r="DW659" s="82"/>
      <c r="DX659" s="82"/>
      <c r="DY659" s="82"/>
      <c r="DZ659" s="82"/>
      <c r="EA659" s="82"/>
      <c r="EB659" s="60" t="s">
        <v>569</v>
      </c>
      <c r="EC659" s="91"/>
      <c r="ED659" s="84" t="s">
        <v>251</v>
      </c>
      <c r="EE659" s="85"/>
      <c r="EF659" s="82"/>
      <c r="EG659" s="70" t="s">
        <v>190</v>
      </c>
      <c r="EH659" s="92"/>
      <c r="EI659" s="92"/>
      <c r="EJ659" s="96"/>
      <c r="EK659" s="96"/>
      <c r="EL659" s="96"/>
      <c r="EM659" s="96"/>
      <c r="EN659" s="96"/>
      <c r="EO659" s="96"/>
      <c r="EP659" s="96"/>
      <c r="EQ659" s="96"/>
      <c r="ER659" s="96"/>
    </row>
    <row r="660">
      <c r="A660" s="56" t="str">
        <f t="shared" si="9"/>
        <v>ESP-0657</v>
      </c>
      <c r="B660" s="57" t="s">
        <v>4857</v>
      </c>
      <c r="C660" s="101" t="s">
        <v>4858</v>
      </c>
      <c r="D660" s="59"/>
      <c r="E660" s="60" t="s">
        <v>219</v>
      </c>
      <c r="F660" s="61" t="s">
        <v>175</v>
      </c>
      <c r="G660" s="61"/>
      <c r="H660" s="61"/>
      <c r="I660" s="61"/>
      <c r="J660" s="62"/>
      <c r="K660" s="62"/>
      <c r="L660" s="62" t="s">
        <v>204</v>
      </c>
      <c r="M660" s="60" t="s">
        <v>513</v>
      </c>
      <c r="N660" s="63"/>
      <c r="O660" s="60" t="s">
        <v>265</v>
      </c>
      <c r="P660" s="60" t="s">
        <v>341</v>
      </c>
      <c r="Q660" s="60" t="s">
        <v>179</v>
      </c>
      <c r="R660" s="60" t="s">
        <v>278</v>
      </c>
      <c r="S660" s="63"/>
      <c r="T660" s="60" t="s">
        <v>197</v>
      </c>
      <c r="U660" s="60" t="s">
        <v>557</v>
      </c>
      <c r="V660" s="60"/>
      <c r="W660" s="82"/>
      <c r="X660" s="60"/>
      <c r="Y660" s="65"/>
      <c r="Z660" s="82"/>
      <c r="AA660" s="82"/>
      <c r="AB660" s="82"/>
      <c r="AC660" s="82"/>
      <c r="AD660" s="82"/>
      <c r="AE660" s="82"/>
      <c r="AF660" s="82"/>
      <c r="AG660" s="82"/>
      <c r="AH660" s="82"/>
      <c r="AI660" s="82"/>
      <c r="AJ660" s="82"/>
      <c r="AK660" s="82"/>
      <c r="AL660" s="70" t="s">
        <v>183</v>
      </c>
      <c r="AM660" s="94"/>
      <c r="AN660" s="96"/>
      <c r="AO660" s="76"/>
      <c r="AP660" s="67"/>
      <c r="AQ660" s="68"/>
      <c r="AR660" s="69"/>
      <c r="AS660" s="70"/>
      <c r="AT660" s="69"/>
      <c r="AU660" s="68"/>
      <c r="AV660" s="68"/>
      <c r="AW660" s="68"/>
      <c r="AX660" s="68"/>
      <c r="AY660" s="68"/>
      <c r="AZ660" s="69"/>
      <c r="BA660" s="71"/>
      <c r="BB660" s="67"/>
      <c r="BC660" s="67"/>
      <c r="BD660" s="72"/>
      <c r="BE660" s="60"/>
      <c r="BF660" s="60"/>
      <c r="BG660" s="60"/>
      <c r="BH660" s="60"/>
      <c r="BI660" s="60"/>
      <c r="BJ660" s="74"/>
      <c r="BK660" s="74"/>
      <c r="BL660" s="76"/>
      <c r="BM660" s="60"/>
      <c r="BN660" s="60"/>
      <c r="BO660" s="60"/>
      <c r="BP660" s="60"/>
      <c r="BQ660" s="60"/>
      <c r="BR660" s="60"/>
      <c r="BS660" s="60"/>
      <c r="BT660" s="60"/>
      <c r="BU660" s="60"/>
      <c r="BV660" s="60"/>
      <c r="BW660" s="60"/>
      <c r="BX660" s="60"/>
      <c r="BY660" s="77"/>
      <c r="BZ660" s="66"/>
      <c r="CA660" s="66"/>
      <c r="CB660" s="66"/>
      <c r="CC660" s="66"/>
      <c r="CD660" s="62" t="s">
        <v>902</v>
      </c>
      <c r="CE660" s="78"/>
      <c r="CF660" s="78"/>
      <c r="CG660" s="78"/>
      <c r="CH660" s="78"/>
      <c r="CI660" s="62" t="s">
        <v>1594</v>
      </c>
      <c r="CJ660" s="78"/>
      <c r="CK660" s="78"/>
      <c r="CL660" s="78"/>
      <c r="CM660" s="78"/>
      <c r="CN660" s="62" t="s">
        <v>551</v>
      </c>
      <c r="CO660" s="60"/>
      <c r="CP660" s="60"/>
      <c r="CQ660" s="60"/>
      <c r="CR660" s="60"/>
      <c r="CS660" s="60"/>
      <c r="CT660" s="78"/>
      <c r="CU660" s="78" t="s">
        <v>551</v>
      </c>
      <c r="CV660" s="78"/>
      <c r="CW660" s="78"/>
      <c r="CX660" s="60"/>
      <c r="CY660" s="60"/>
      <c r="CZ660" s="60"/>
      <c r="DA660" s="60"/>
      <c r="DB660" s="79"/>
      <c r="DC660" s="79"/>
      <c r="DD660" s="79"/>
      <c r="DE660" s="79"/>
      <c r="DF660" s="79"/>
      <c r="DG660" s="60"/>
      <c r="DH660" s="60"/>
      <c r="DI660" s="60"/>
      <c r="DJ660" s="74" t="s">
        <v>1960</v>
      </c>
      <c r="DK660" s="62"/>
      <c r="DL660" s="62"/>
      <c r="DM660" s="62"/>
      <c r="DN660" s="62"/>
      <c r="DO660" s="74">
        <v>2.0</v>
      </c>
      <c r="DP660" s="82"/>
      <c r="DQ660" s="82"/>
      <c r="DR660" s="82"/>
      <c r="DS660" s="82"/>
      <c r="DT660" s="82"/>
      <c r="DU660" s="82"/>
      <c r="DV660" s="82"/>
      <c r="DW660" s="82"/>
      <c r="DX660" s="82"/>
      <c r="DY660" s="82"/>
      <c r="DZ660" s="82"/>
      <c r="EA660" s="82"/>
      <c r="EB660" s="82"/>
      <c r="EC660" s="91" t="s">
        <v>270</v>
      </c>
      <c r="ED660" s="84" t="s">
        <v>190</v>
      </c>
      <c r="EE660" s="85"/>
      <c r="EF660" s="82"/>
      <c r="EG660" s="70" t="s">
        <v>251</v>
      </c>
      <c r="EH660" s="92"/>
      <c r="EI660" s="92"/>
      <c r="EJ660" s="92"/>
      <c r="EK660" s="92"/>
      <c r="EL660" s="92"/>
      <c r="EM660" s="92"/>
      <c r="EN660" s="92"/>
      <c r="EO660" s="92"/>
      <c r="EP660" s="92"/>
      <c r="EQ660" s="92"/>
      <c r="ER660" s="92"/>
    </row>
    <row r="661">
      <c r="A661" s="56" t="str">
        <f t="shared" si="9"/>
        <v>ESP-0658</v>
      </c>
      <c r="B661" s="57" t="s">
        <v>4859</v>
      </c>
      <c r="C661" s="87" t="s">
        <v>4860</v>
      </c>
      <c r="D661" s="59"/>
      <c r="E661" s="60" t="s">
        <v>4861</v>
      </c>
      <c r="F661" s="61"/>
      <c r="G661" s="61" t="s">
        <v>175</v>
      </c>
      <c r="H661" s="61"/>
      <c r="I661" s="61"/>
      <c r="J661" s="96"/>
      <c r="K661" s="96"/>
      <c r="L661" s="96" t="s">
        <v>1884</v>
      </c>
      <c r="M661" s="96" t="s">
        <v>1428</v>
      </c>
      <c r="N661" s="63"/>
      <c r="O661" s="63"/>
      <c r="P661" s="60" t="s">
        <v>341</v>
      </c>
      <c r="Q661" s="63"/>
      <c r="R661" s="60"/>
      <c r="S661" s="63"/>
      <c r="T661" s="60" t="s">
        <v>197</v>
      </c>
      <c r="U661" s="60"/>
      <c r="V661" s="60"/>
      <c r="W661" s="60"/>
      <c r="X661" s="60"/>
      <c r="Y661" s="62" t="s">
        <v>342</v>
      </c>
      <c r="Z661" s="60"/>
      <c r="AA661" s="60"/>
      <c r="AB661" s="60"/>
      <c r="AC661" s="60"/>
      <c r="AD661" s="60"/>
      <c r="AE661" s="60"/>
      <c r="AF661" s="60"/>
      <c r="AG661" s="60"/>
      <c r="AH661" s="60"/>
      <c r="AI661" s="60"/>
      <c r="AJ661" s="60"/>
      <c r="AK661" s="60"/>
      <c r="AL661" s="64" t="s">
        <v>183</v>
      </c>
      <c r="AM661" s="65"/>
      <c r="AN661" s="64"/>
      <c r="AO661" s="66"/>
      <c r="AP661" s="67"/>
      <c r="AQ661" s="68"/>
      <c r="AR661" s="69"/>
      <c r="AS661" s="70"/>
      <c r="AT661" s="69"/>
      <c r="AU661" s="68"/>
      <c r="AV661" s="68"/>
      <c r="AW661" s="68"/>
      <c r="AX661" s="68"/>
      <c r="AY661" s="68"/>
      <c r="AZ661" s="69"/>
      <c r="BA661" s="71"/>
      <c r="BB661" s="72" t="str">
        <f>BC661</f>
        <v>62500 a 73000
</v>
      </c>
      <c r="BC661" s="72" t="s">
        <v>4862</v>
      </c>
      <c r="BD661" s="73" t="s">
        <v>4862</v>
      </c>
      <c r="BE661" s="60"/>
      <c r="BF661" s="60"/>
      <c r="BG661" s="60"/>
      <c r="BH661" s="60"/>
      <c r="BI661" s="60"/>
      <c r="BJ661" s="74"/>
      <c r="BK661" s="74"/>
      <c r="BL661" s="76"/>
      <c r="BM661" s="60"/>
      <c r="BN661" s="110" t="s">
        <v>357</v>
      </c>
      <c r="BO661" s="110" t="s">
        <v>435</v>
      </c>
      <c r="BP661" s="110"/>
      <c r="BQ661" s="110" t="s">
        <v>382</v>
      </c>
      <c r="BR661" s="60"/>
      <c r="BS661" s="60"/>
      <c r="BT661" s="60"/>
      <c r="BU661" s="60"/>
      <c r="BV661" s="60"/>
      <c r="BW661" s="60"/>
      <c r="BX661" s="60"/>
      <c r="BY661" s="77"/>
      <c r="BZ661" s="111" t="s">
        <v>327</v>
      </c>
      <c r="CA661" s="110" t="s">
        <v>293</v>
      </c>
      <c r="CB661" s="66"/>
      <c r="CC661" s="66"/>
      <c r="CD661" s="62" t="s">
        <v>1276</v>
      </c>
      <c r="CE661" s="78"/>
      <c r="CF661" s="78"/>
      <c r="CG661" s="78"/>
      <c r="CH661" s="78"/>
      <c r="CI661" s="62" t="s">
        <v>330</v>
      </c>
      <c r="CJ661" s="78"/>
      <c r="CK661" s="78"/>
      <c r="CL661" s="78"/>
      <c r="CM661" s="78"/>
      <c r="CN661" s="62"/>
      <c r="CO661" s="60"/>
      <c r="CP661" s="60" t="s">
        <v>1514</v>
      </c>
      <c r="CQ661" s="60"/>
      <c r="CR661" s="60"/>
      <c r="CS661" s="60"/>
      <c r="CT661" s="78"/>
      <c r="CU661" s="78" t="s">
        <v>330</v>
      </c>
      <c r="CV661" s="78"/>
      <c r="CW661" s="78"/>
      <c r="CX661" s="60"/>
      <c r="CY661" s="60"/>
      <c r="CZ661" s="60"/>
      <c r="DA661" s="60"/>
      <c r="DB661" s="79"/>
      <c r="DC661" s="79"/>
      <c r="DD661" s="79"/>
      <c r="DE661" s="79"/>
      <c r="DF661" s="79"/>
      <c r="DG661" s="60"/>
      <c r="DH661" s="60"/>
      <c r="DI661" s="60"/>
      <c r="DJ661" s="74" t="s">
        <v>4863</v>
      </c>
      <c r="DK661" s="62"/>
      <c r="DL661" s="62"/>
      <c r="DM661" s="62"/>
      <c r="DN661" s="62"/>
      <c r="DO661" s="74">
        <v>2.0</v>
      </c>
      <c r="DP661" s="82" t="s">
        <v>189</v>
      </c>
      <c r="DQ661" s="82"/>
      <c r="DR661" s="82"/>
      <c r="DS661" s="82"/>
      <c r="DT661" s="82"/>
      <c r="DU661" s="82"/>
      <c r="DV661" s="82"/>
      <c r="DW661" s="82"/>
      <c r="DX661" s="82"/>
      <c r="DY661" s="82"/>
      <c r="DZ661" s="82"/>
      <c r="EA661" s="82"/>
      <c r="EB661" s="82"/>
      <c r="EC661" s="91"/>
      <c r="ED661" s="84" t="s">
        <v>190</v>
      </c>
      <c r="EE661" s="85"/>
      <c r="EF661" s="82"/>
      <c r="EG661" s="70" t="s">
        <v>190</v>
      </c>
      <c r="EH661" s="92"/>
      <c r="EI661" s="92"/>
      <c r="EJ661" s="92"/>
      <c r="EK661" s="92"/>
      <c r="EL661" s="92"/>
      <c r="EM661" s="92"/>
      <c r="EN661" s="92"/>
      <c r="EO661" s="92"/>
      <c r="EP661" s="92"/>
      <c r="EQ661" s="92"/>
      <c r="ER661" s="92"/>
    </row>
    <row r="662">
      <c r="A662" s="56" t="str">
        <f t="shared" si="9"/>
        <v>ESP-0659</v>
      </c>
      <c r="B662" s="57" t="s">
        <v>4864</v>
      </c>
      <c r="C662" s="87" t="s">
        <v>4865</v>
      </c>
      <c r="D662" s="59"/>
      <c r="E662" s="60" t="s">
        <v>273</v>
      </c>
      <c r="F662" s="61" t="s">
        <v>175</v>
      </c>
      <c r="G662" s="61"/>
      <c r="H662" s="61"/>
      <c r="I662" s="61"/>
      <c r="J662" s="60"/>
      <c r="K662" s="60"/>
      <c r="L662" s="60" t="s">
        <v>4123</v>
      </c>
      <c r="M662" s="60" t="s">
        <v>4866</v>
      </c>
      <c r="N662" s="63"/>
      <c r="O662" s="63"/>
      <c r="P662" s="62" t="s">
        <v>1151</v>
      </c>
      <c r="Q662" s="63"/>
      <c r="R662" s="60"/>
      <c r="S662" s="63"/>
      <c r="T662" s="60" t="s">
        <v>197</v>
      </c>
      <c r="U662" s="60"/>
      <c r="V662" s="60"/>
      <c r="W662" s="60"/>
      <c r="X662" s="60"/>
      <c r="Y662" s="62" t="s">
        <v>434</v>
      </c>
      <c r="Z662" s="60"/>
      <c r="AA662" s="60"/>
      <c r="AB662" s="60"/>
      <c r="AC662" s="60"/>
      <c r="AD662" s="60"/>
      <c r="AE662" s="60"/>
      <c r="AF662" s="60"/>
      <c r="AG662" s="60"/>
      <c r="AH662" s="60"/>
      <c r="AI662" s="60"/>
      <c r="AJ662" s="60"/>
      <c r="AK662" s="60"/>
      <c r="AL662" s="64" t="s">
        <v>183</v>
      </c>
      <c r="AM662" s="65"/>
      <c r="AN662" s="64"/>
      <c r="AO662" s="66"/>
      <c r="AP662" s="67"/>
      <c r="AQ662" s="68"/>
      <c r="AR662" s="69"/>
      <c r="AS662" s="70"/>
      <c r="AT662" s="69"/>
      <c r="AU662" s="68"/>
      <c r="AV662" s="68"/>
      <c r="AW662" s="68"/>
      <c r="AX662" s="68"/>
      <c r="AY662" s="68"/>
      <c r="AZ662" s="69"/>
      <c r="BA662" s="71"/>
      <c r="BB662" s="72"/>
      <c r="BC662" s="72">
        <v>320.0</v>
      </c>
      <c r="BD662" s="73">
        <v>320.0</v>
      </c>
      <c r="BE662" s="60"/>
      <c r="BF662" s="60"/>
      <c r="BG662" s="60"/>
      <c r="BH662" s="60"/>
      <c r="BI662" s="60"/>
      <c r="BJ662" s="74" t="s">
        <v>257</v>
      </c>
      <c r="BK662" s="74"/>
      <c r="BL662" s="76"/>
      <c r="BM662" s="60"/>
      <c r="BN662" s="60"/>
      <c r="BO662" s="60"/>
      <c r="BP662" s="60"/>
      <c r="BQ662" s="60"/>
      <c r="BR662" s="60"/>
      <c r="BS662" s="60"/>
      <c r="BT662" s="60"/>
      <c r="BU662" s="60"/>
      <c r="BV662" s="60"/>
      <c r="BW662" s="60"/>
      <c r="BX662" s="60"/>
      <c r="BY662" s="77"/>
      <c r="BZ662" s="66"/>
      <c r="CA662" s="66"/>
      <c r="CB662" s="66"/>
      <c r="CC662" s="66"/>
      <c r="CD662" s="62" t="s">
        <v>1188</v>
      </c>
      <c r="CE662" s="78"/>
      <c r="CF662" s="78"/>
      <c r="CG662" s="78"/>
      <c r="CH662" s="78"/>
      <c r="CI662" s="62" t="s">
        <v>4867</v>
      </c>
      <c r="CJ662" s="78"/>
      <c r="CK662" s="78"/>
      <c r="CL662" s="78"/>
      <c r="CM662" s="78"/>
      <c r="CN662" s="62" t="s">
        <v>1178</v>
      </c>
      <c r="CO662" s="60"/>
      <c r="CP662" s="60"/>
      <c r="CQ662" s="60"/>
      <c r="CR662" s="60"/>
      <c r="CS662" s="60"/>
      <c r="CT662" s="78"/>
      <c r="CU662" s="78" t="s">
        <v>1178</v>
      </c>
      <c r="CV662" s="78"/>
      <c r="CW662" s="78"/>
      <c r="CX662" s="60"/>
      <c r="CY662" s="60"/>
      <c r="CZ662" s="60"/>
      <c r="DA662" s="60"/>
      <c r="DB662" s="79"/>
      <c r="DC662" s="79"/>
      <c r="DD662" s="79"/>
      <c r="DE662" s="79"/>
      <c r="DF662" s="79"/>
      <c r="DG662" s="60"/>
      <c r="DH662" s="60"/>
      <c r="DI662" s="60"/>
      <c r="DJ662" s="74" t="s">
        <v>4868</v>
      </c>
      <c r="DK662" s="62"/>
      <c r="DL662" s="62"/>
      <c r="DM662" s="62"/>
      <c r="DN662" s="62"/>
      <c r="DO662" s="74">
        <v>2.0</v>
      </c>
      <c r="DP662" s="82" t="s">
        <v>336</v>
      </c>
      <c r="DQ662" s="82"/>
      <c r="DR662" s="82"/>
      <c r="DS662" s="82"/>
      <c r="DT662" s="82"/>
      <c r="DU662" s="82"/>
      <c r="DV662" s="82"/>
      <c r="DW662" s="82"/>
      <c r="DX662" s="82"/>
      <c r="DY662" s="82"/>
      <c r="DZ662" s="82"/>
      <c r="EA662" s="82"/>
      <c r="EB662" s="82"/>
      <c r="EC662" s="91"/>
      <c r="ED662" s="84" t="s">
        <v>190</v>
      </c>
      <c r="EE662" s="85"/>
      <c r="EF662" s="82"/>
      <c r="EG662" s="70" t="s">
        <v>190</v>
      </c>
      <c r="EH662" s="92"/>
      <c r="EI662" s="92"/>
      <c r="EJ662" s="92"/>
      <c r="EK662" s="92"/>
      <c r="EL662" s="92"/>
      <c r="EM662" s="92"/>
      <c r="EN662" s="92"/>
      <c r="EO662" s="92"/>
      <c r="EP662" s="92"/>
      <c r="EQ662" s="92"/>
      <c r="ER662" s="92"/>
    </row>
    <row r="663">
      <c r="A663" s="56" t="str">
        <f t="shared" si="9"/>
        <v>ESP-0660</v>
      </c>
      <c r="B663" s="57"/>
      <c r="C663" s="117" t="s">
        <v>4869</v>
      </c>
      <c r="D663" s="59"/>
      <c r="E663" s="60"/>
      <c r="F663" s="113"/>
      <c r="G663" s="113"/>
      <c r="H663" s="61" t="s">
        <v>175</v>
      </c>
      <c r="I663" s="61"/>
      <c r="J663" s="62"/>
      <c r="K663" s="62"/>
      <c r="L663" s="62"/>
      <c r="M663" s="62"/>
      <c r="N663" s="60"/>
      <c r="O663" s="82"/>
      <c r="P663" s="62"/>
      <c r="Q663" s="60" t="s">
        <v>179</v>
      </c>
      <c r="R663" s="60" t="s">
        <v>266</v>
      </c>
      <c r="S663" s="60"/>
      <c r="T663" s="60"/>
      <c r="U663" s="60"/>
      <c r="V663" s="60"/>
      <c r="W663" s="60"/>
      <c r="X663" s="60"/>
      <c r="Y663" s="62" t="s">
        <v>434</v>
      </c>
      <c r="Z663" s="60"/>
      <c r="AA663" s="60"/>
      <c r="AB663" s="60"/>
      <c r="AC663" s="60"/>
      <c r="AD663" s="60"/>
      <c r="AE663" s="60"/>
      <c r="AF663" s="60"/>
      <c r="AG663" s="60"/>
      <c r="AH663" s="60"/>
      <c r="AI663" s="60"/>
      <c r="AJ663" s="60"/>
      <c r="AK663" s="60"/>
      <c r="AL663" s="102" t="s">
        <v>235</v>
      </c>
      <c r="AM663" s="103">
        <v>0.0018</v>
      </c>
      <c r="AN663" s="64"/>
      <c r="AO663" s="64"/>
      <c r="AP663" s="122">
        <v>12.0</v>
      </c>
      <c r="AQ663" s="68" t="s">
        <v>190</v>
      </c>
      <c r="AR663" s="70"/>
      <c r="AS663" s="106" t="s">
        <v>1562</v>
      </c>
      <c r="AT663" s="242" t="s">
        <v>4447</v>
      </c>
      <c r="AU663" s="68"/>
      <c r="AV663" s="68"/>
      <c r="AW663" s="68" t="s">
        <v>560</v>
      </c>
      <c r="AX663" s="68"/>
      <c r="AY663" s="68"/>
      <c r="AZ663" s="70"/>
      <c r="BA663" s="112" t="s">
        <v>4448</v>
      </c>
      <c r="BB663" s="72"/>
      <c r="BC663" s="72">
        <v>552486.0</v>
      </c>
      <c r="BD663" s="73">
        <v>552486.0</v>
      </c>
      <c r="BE663" s="60"/>
      <c r="BF663" s="60"/>
      <c r="BG663" s="60"/>
      <c r="BH663" s="60"/>
      <c r="BI663" s="60"/>
      <c r="BJ663" s="74"/>
      <c r="BK663" s="74"/>
      <c r="BL663" s="70"/>
      <c r="BM663" s="82"/>
      <c r="BN663" s="82"/>
      <c r="BO663" s="82"/>
      <c r="BP663" s="82"/>
      <c r="BQ663" s="82"/>
      <c r="BR663" s="82"/>
      <c r="BS663" s="60"/>
      <c r="BT663" s="60"/>
      <c r="BU663" s="60"/>
      <c r="BV663" s="60"/>
      <c r="BW663" s="60"/>
      <c r="BX663" s="60"/>
      <c r="BY663" s="64"/>
      <c r="BZ663" s="64"/>
      <c r="CA663" s="64"/>
      <c r="CB663" s="64"/>
      <c r="CC663" s="64"/>
      <c r="CD663" s="62"/>
      <c r="CE663" s="60"/>
      <c r="CF663" s="60"/>
      <c r="CG663" s="60"/>
      <c r="CH663" s="60"/>
      <c r="CI663" s="62"/>
      <c r="CJ663" s="60"/>
      <c r="CK663" s="60"/>
      <c r="CL663" s="60"/>
      <c r="CM663" s="60"/>
      <c r="CN663" s="62"/>
      <c r="CO663" s="60"/>
      <c r="CP663" s="60"/>
      <c r="CQ663" s="60"/>
      <c r="CR663" s="60"/>
      <c r="CS663" s="60"/>
      <c r="CT663" s="60"/>
      <c r="CU663" s="60"/>
      <c r="CV663" s="60"/>
      <c r="CW663" s="60"/>
      <c r="CX663" s="60"/>
      <c r="CY663" s="60"/>
      <c r="CZ663" s="60"/>
      <c r="DA663" s="60"/>
      <c r="DB663" s="82"/>
      <c r="DC663" s="82"/>
      <c r="DD663" s="82"/>
      <c r="DE663" s="82"/>
      <c r="DF663" s="82"/>
      <c r="DG663" s="60"/>
      <c r="DH663" s="60"/>
      <c r="DI663" s="60"/>
      <c r="DJ663" s="74"/>
      <c r="DK663" s="62"/>
      <c r="DL663" s="62"/>
      <c r="DM663" s="62"/>
      <c r="DN663" s="62"/>
      <c r="DO663" s="74"/>
      <c r="DP663" s="82"/>
      <c r="DQ663" s="82"/>
      <c r="DR663" s="82"/>
      <c r="DS663" s="82"/>
      <c r="DT663" s="82"/>
      <c r="DU663" s="82"/>
      <c r="DV663" s="82"/>
      <c r="DW663" s="82"/>
      <c r="DX663" s="82"/>
      <c r="DY663" s="82"/>
      <c r="DZ663" s="82"/>
      <c r="EA663" s="82"/>
      <c r="EB663" s="82"/>
      <c r="EC663" s="91"/>
      <c r="ED663" s="84" t="s">
        <v>251</v>
      </c>
      <c r="EE663" s="85"/>
      <c r="EF663" s="82"/>
      <c r="EG663" s="70" t="s">
        <v>190</v>
      </c>
      <c r="EH663" s="92"/>
      <c r="EI663" s="92"/>
      <c r="EJ663" s="92"/>
      <c r="EK663" s="92"/>
      <c r="EL663" s="92"/>
      <c r="EM663" s="92"/>
      <c r="EN663" s="92"/>
      <c r="EO663" s="92"/>
      <c r="EP663" s="92"/>
      <c r="EQ663" s="92"/>
      <c r="ER663" s="92"/>
    </row>
    <row r="664">
      <c r="A664" s="56" t="str">
        <f t="shared" si="9"/>
        <v>ESP-0661</v>
      </c>
      <c r="B664" s="57" t="s">
        <v>4870</v>
      </c>
      <c r="C664" s="187" t="s">
        <v>4871</v>
      </c>
      <c r="D664" s="59"/>
      <c r="E664" s="60" t="s">
        <v>4872</v>
      </c>
      <c r="F664" s="113"/>
      <c r="G664" s="113"/>
      <c r="H664" s="113"/>
      <c r="I664" s="113"/>
      <c r="J664" s="70"/>
      <c r="K664" s="70"/>
      <c r="L664" s="70"/>
      <c r="M664" s="70"/>
      <c r="N664" s="82"/>
      <c r="O664" s="60" t="s">
        <v>232</v>
      </c>
      <c r="P664" s="60" t="s">
        <v>2889</v>
      </c>
      <c r="Q664" s="60" t="s">
        <v>179</v>
      </c>
      <c r="R664" s="60" t="s">
        <v>961</v>
      </c>
      <c r="S664" s="82"/>
      <c r="T664" s="60" t="s">
        <v>433</v>
      </c>
      <c r="U664" s="60" t="s">
        <v>2690</v>
      </c>
      <c r="V664" s="60"/>
      <c r="W664" s="82"/>
      <c r="X664" s="60"/>
      <c r="Y664" s="64"/>
      <c r="Z664" s="82"/>
      <c r="AA664" s="82"/>
      <c r="AB664" s="82"/>
      <c r="AC664" s="82"/>
      <c r="AD664" s="82"/>
      <c r="AE664" s="82"/>
      <c r="AF664" s="82"/>
      <c r="AG664" s="82"/>
      <c r="AH664" s="82"/>
      <c r="AI664" s="82"/>
      <c r="AJ664" s="82"/>
      <c r="AK664" s="82"/>
      <c r="AL664" s="70" t="s">
        <v>235</v>
      </c>
      <c r="AM664" s="70"/>
      <c r="AN664" s="96">
        <v>3.0</v>
      </c>
      <c r="AO664" s="70"/>
      <c r="AP664" s="97"/>
      <c r="AQ664" s="68"/>
      <c r="AR664" s="70"/>
      <c r="AS664" s="70"/>
      <c r="AT664" s="70"/>
      <c r="AU664" s="68"/>
      <c r="AV664" s="68"/>
      <c r="AW664" s="68"/>
      <c r="AX664" s="68"/>
      <c r="AY664" s="68"/>
      <c r="AZ664" s="70"/>
      <c r="BA664" s="71"/>
      <c r="BB664" s="97"/>
      <c r="BC664" s="97"/>
      <c r="BD664" s="72"/>
      <c r="BE664" s="82"/>
      <c r="BF664" s="82"/>
      <c r="BG664" s="82"/>
      <c r="BH664" s="82"/>
      <c r="BI664" s="82"/>
      <c r="BJ664" s="90"/>
      <c r="BK664" s="90"/>
      <c r="BL664" s="70"/>
      <c r="BM664" s="82"/>
      <c r="BN664" s="82"/>
      <c r="BO664" s="82"/>
      <c r="BP664" s="82"/>
      <c r="BQ664" s="82"/>
      <c r="BR664" s="82"/>
      <c r="BS664" s="82"/>
      <c r="BT664" s="82"/>
      <c r="BU664" s="82"/>
      <c r="BV664" s="82"/>
      <c r="BW664" s="82"/>
      <c r="BX664" s="82"/>
      <c r="BY664" s="70"/>
      <c r="BZ664" s="70"/>
      <c r="CA664" s="70"/>
      <c r="CB664" s="70"/>
      <c r="CC664" s="70"/>
      <c r="CD664" s="70"/>
      <c r="CE664" s="82"/>
      <c r="CF664" s="82"/>
      <c r="CG664" s="82"/>
      <c r="CH664" s="82"/>
      <c r="CI664" s="70"/>
      <c r="CJ664" s="82"/>
      <c r="CK664" s="82"/>
      <c r="CL664" s="82"/>
      <c r="CM664" s="82"/>
      <c r="CN664" s="70"/>
      <c r="CO664" s="82"/>
      <c r="CP664" s="82"/>
      <c r="CQ664" s="82"/>
      <c r="CR664" s="82"/>
      <c r="CS664" s="82"/>
      <c r="CT664" s="82"/>
      <c r="CU664" s="82"/>
      <c r="CV664" s="82"/>
      <c r="CW664" s="82"/>
      <c r="CX664" s="82"/>
      <c r="CY664" s="82"/>
      <c r="CZ664" s="82"/>
      <c r="DA664" s="82"/>
      <c r="DB664" s="82"/>
      <c r="DC664" s="82"/>
      <c r="DD664" s="82"/>
      <c r="DE664" s="82"/>
      <c r="DF664" s="82"/>
      <c r="DG664" s="82"/>
      <c r="DH664" s="82"/>
      <c r="DI664" s="82"/>
      <c r="DJ664" s="90"/>
      <c r="DK664" s="70"/>
      <c r="DL664" s="70"/>
      <c r="DM664" s="70"/>
      <c r="DN664" s="70"/>
      <c r="DO664" s="90"/>
      <c r="DP664" s="82"/>
      <c r="DQ664" s="70"/>
      <c r="DR664" s="70"/>
      <c r="DS664" s="70"/>
      <c r="DT664" s="70"/>
      <c r="DU664" s="70"/>
      <c r="DV664" s="70"/>
      <c r="DW664" s="82"/>
      <c r="DX664" s="82"/>
      <c r="DY664" s="82"/>
      <c r="DZ664" s="82"/>
      <c r="EA664" s="82"/>
      <c r="EB664" s="60" t="s">
        <v>269</v>
      </c>
      <c r="EC664" s="91" t="s">
        <v>270</v>
      </c>
      <c r="ED664" s="84" t="s">
        <v>190</v>
      </c>
      <c r="EE664" s="85"/>
      <c r="EF664" s="82"/>
      <c r="EG664" s="64" t="s">
        <v>251</v>
      </c>
      <c r="EH664" s="92"/>
      <c r="EI664" s="92"/>
      <c r="EJ664" s="92"/>
      <c r="EK664" s="92"/>
      <c r="EL664" s="92"/>
      <c r="EM664" s="92"/>
      <c r="EN664" s="92"/>
      <c r="EO664" s="92"/>
      <c r="EP664" s="92"/>
      <c r="EQ664" s="92"/>
      <c r="ER664" s="92"/>
    </row>
    <row r="665">
      <c r="A665" s="56" t="str">
        <f t="shared" si="9"/>
        <v>ESP-0662</v>
      </c>
      <c r="B665" s="128" t="s">
        <v>4873</v>
      </c>
      <c r="C665" s="101" t="s">
        <v>3177</v>
      </c>
      <c r="D665" s="129"/>
      <c r="E665" s="62" t="s">
        <v>219</v>
      </c>
      <c r="F665" s="61" t="s">
        <v>91</v>
      </c>
      <c r="G665" s="61" t="s">
        <v>91</v>
      </c>
      <c r="H665" s="61"/>
      <c r="I665" s="61"/>
      <c r="J665" s="60"/>
      <c r="K665" s="60"/>
      <c r="L665" s="60"/>
      <c r="M665" s="60"/>
      <c r="N665" s="60"/>
      <c r="O665" s="64" t="s">
        <v>232</v>
      </c>
      <c r="P665" s="62" t="s">
        <v>196</v>
      </c>
      <c r="Q665" s="62" t="s">
        <v>179</v>
      </c>
      <c r="R665" s="62" t="s">
        <v>278</v>
      </c>
      <c r="S665" s="60"/>
      <c r="T665" s="60" t="s">
        <v>433</v>
      </c>
      <c r="U665" s="60" t="s">
        <v>267</v>
      </c>
      <c r="V665" s="60"/>
      <c r="W665" s="60"/>
      <c r="X665" s="60"/>
      <c r="Y665" s="60"/>
      <c r="Z665" s="60"/>
      <c r="AA665" s="60"/>
      <c r="AB665" s="60"/>
      <c r="AC665" s="60"/>
      <c r="AD665" s="60"/>
      <c r="AE665" s="60"/>
      <c r="AF665" s="60"/>
      <c r="AG665" s="60"/>
      <c r="AH665" s="60"/>
      <c r="AI665" s="60"/>
      <c r="AJ665" s="60"/>
      <c r="AK665" s="60"/>
      <c r="AL665" s="96" t="s">
        <v>763</v>
      </c>
      <c r="AM665" s="64"/>
      <c r="AN665" s="60"/>
      <c r="AO665" s="60"/>
      <c r="AP665" s="73"/>
      <c r="AQ665" s="68"/>
      <c r="AR665" s="70"/>
      <c r="AS665" s="70"/>
      <c r="AT665" s="70"/>
      <c r="AU665" s="68"/>
      <c r="AV665" s="68"/>
      <c r="AW665" s="68"/>
      <c r="AX665" s="68"/>
      <c r="AY665" s="68"/>
      <c r="AZ665" s="70"/>
      <c r="BA665" s="71"/>
      <c r="BB665" s="72">
        <f>BC665</f>
        <v>1490</v>
      </c>
      <c r="BC665" s="72">
        <v>1490.0</v>
      </c>
      <c r="BD665" s="72"/>
      <c r="BE665" s="60">
        <v>3.0</v>
      </c>
      <c r="BF665" s="60"/>
      <c r="BG665" s="60"/>
      <c r="BH665" s="60"/>
      <c r="BI665" s="60"/>
      <c r="BJ665" s="90" t="s">
        <v>236</v>
      </c>
      <c r="BK665" s="74">
        <v>7.0</v>
      </c>
      <c r="BL665" s="70"/>
      <c r="BM665" s="60"/>
      <c r="BN665" s="60"/>
      <c r="BO665" s="60"/>
      <c r="BP665" s="60"/>
      <c r="BQ665" s="60"/>
      <c r="BR665" s="60"/>
      <c r="BS665" s="60"/>
      <c r="BT665" s="60"/>
      <c r="BU665" s="60"/>
      <c r="BV665" s="60"/>
      <c r="BW665" s="60"/>
      <c r="BX665" s="60"/>
      <c r="BY665" s="60"/>
      <c r="BZ665" s="60"/>
      <c r="CA665" s="60"/>
      <c r="CB665" s="60"/>
      <c r="CC665" s="60"/>
      <c r="CD665" s="60"/>
      <c r="CE665" s="60"/>
      <c r="CF665" s="60"/>
      <c r="CG665" s="60"/>
      <c r="CH665" s="60"/>
      <c r="CI665" s="60"/>
      <c r="CJ665" s="60"/>
      <c r="CK665" s="60"/>
      <c r="CL665" s="60"/>
      <c r="CM665" s="60"/>
      <c r="CN665" s="60"/>
      <c r="CO665" s="60"/>
      <c r="CP665" s="60"/>
      <c r="CQ665" s="60"/>
      <c r="CR665" s="60"/>
      <c r="CS665" s="60"/>
      <c r="CT665" s="60"/>
      <c r="CU665" s="60" t="s">
        <v>663</v>
      </c>
      <c r="CV665" s="60"/>
      <c r="CW665" s="60"/>
      <c r="CX665" s="60"/>
      <c r="CY665" s="60"/>
      <c r="CZ665" s="60"/>
      <c r="DA665" s="60"/>
      <c r="DB665" s="82"/>
      <c r="DC665" s="82"/>
      <c r="DD665" s="82"/>
      <c r="DE665" s="82"/>
      <c r="DF665" s="82"/>
      <c r="DG665" s="60"/>
      <c r="DH665" s="60"/>
      <c r="DI665" s="60"/>
      <c r="DJ665" s="74"/>
      <c r="DK665" s="60"/>
      <c r="DL665" s="60"/>
      <c r="DM665" s="60"/>
      <c r="DN665" s="60"/>
      <c r="DO665" s="74"/>
      <c r="DP665" s="82"/>
      <c r="DQ665" s="82"/>
      <c r="DR665" s="82"/>
      <c r="DS665" s="82"/>
      <c r="DT665" s="82"/>
      <c r="DU665" s="82"/>
      <c r="DV665" s="82"/>
      <c r="DW665" s="82"/>
      <c r="DX665" s="82"/>
      <c r="DY665" s="82"/>
      <c r="DZ665" s="82"/>
      <c r="EA665" s="82"/>
      <c r="EB665" s="82" t="s">
        <v>664</v>
      </c>
      <c r="EC665" s="91" t="s">
        <v>1396</v>
      </c>
      <c r="ED665" s="84" t="s">
        <v>190</v>
      </c>
      <c r="EE665" s="85" t="s">
        <v>3946</v>
      </c>
      <c r="EF665" s="96">
        <v>5.0</v>
      </c>
      <c r="EG665" s="64" t="s">
        <v>251</v>
      </c>
      <c r="EH665" s="82"/>
      <c r="EI665" s="82"/>
      <c r="EJ665" s="82"/>
      <c r="EK665" s="82"/>
      <c r="EL665" s="82"/>
      <c r="EM665" s="82"/>
      <c r="EN665" s="82"/>
      <c r="EO665" s="82"/>
      <c r="EP665" s="82"/>
      <c r="EQ665" s="82"/>
      <c r="ER665" s="82"/>
    </row>
    <row r="666">
      <c r="A666" s="56" t="str">
        <f t="shared" si="9"/>
        <v>ESP-0663</v>
      </c>
      <c r="B666" s="192" t="s">
        <v>4874</v>
      </c>
      <c r="C666" s="114" t="s">
        <v>4875</v>
      </c>
      <c r="D666" s="193"/>
      <c r="E666" s="62" t="s">
        <v>219</v>
      </c>
      <c r="F666" s="130" t="s">
        <v>175</v>
      </c>
      <c r="G666" s="61"/>
      <c r="H666" s="61"/>
      <c r="I666" s="61"/>
      <c r="J666" s="60"/>
      <c r="K666" s="60"/>
      <c r="L666" s="60"/>
      <c r="M666" s="60"/>
      <c r="N666" s="60"/>
      <c r="O666" s="62" t="s">
        <v>232</v>
      </c>
      <c r="P666" s="62" t="s">
        <v>196</v>
      </c>
      <c r="Q666" s="62" t="s">
        <v>179</v>
      </c>
      <c r="R666" s="60" t="s">
        <v>414</v>
      </c>
      <c r="S666" s="60"/>
      <c r="T666" s="62" t="s">
        <v>197</v>
      </c>
      <c r="U666" s="62" t="s">
        <v>536</v>
      </c>
      <c r="V666" s="60"/>
      <c r="W666" s="60"/>
      <c r="X666" s="60"/>
      <c r="Y666" s="60"/>
      <c r="Z666" s="60"/>
      <c r="AA666" s="60"/>
      <c r="AB666" s="60"/>
      <c r="AC666" s="60"/>
      <c r="AD666" s="60"/>
      <c r="AE666" s="60"/>
      <c r="AF666" s="60"/>
      <c r="AG666" s="60"/>
      <c r="AH666" s="60"/>
      <c r="AI666" s="60"/>
      <c r="AJ666" s="60"/>
      <c r="AK666" s="60"/>
      <c r="AL666" s="64" t="s">
        <v>183</v>
      </c>
      <c r="AM666" s="60"/>
      <c r="AN666" s="60"/>
      <c r="AO666" s="60"/>
      <c r="AP666" s="73"/>
      <c r="AQ666" s="68"/>
      <c r="AR666" s="70"/>
      <c r="AS666" s="70"/>
      <c r="AT666" s="70"/>
      <c r="AU666" s="68"/>
      <c r="AV666" s="68"/>
      <c r="AW666" s="68"/>
      <c r="AX666" s="68"/>
      <c r="AY666" s="68"/>
      <c r="AZ666" s="70"/>
      <c r="BA666" s="71"/>
      <c r="BB666" s="73"/>
      <c r="BC666" s="73">
        <v>12500.0</v>
      </c>
      <c r="BD666" s="73">
        <v>1300.0</v>
      </c>
      <c r="BE666" s="60">
        <v>13.0</v>
      </c>
      <c r="BF666" s="60"/>
      <c r="BG666" s="60"/>
      <c r="BH666" s="60"/>
      <c r="BI666" s="60"/>
      <c r="BJ666" s="74" t="s">
        <v>236</v>
      </c>
      <c r="BK666" s="74">
        <v>13.0</v>
      </c>
      <c r="BL666" s="70"/>
      <c r="BM666" s="60"/>
      <c r="BN666" s="62">
        <v>1.1</v>
      </c>
      <c r="BO666" s="62" t="s">
        <v>290</v>
      </c>
      <c r="BP666" s="62"/>
      <c r="BQ666" s="62" t="s">
        <v>382</v>
      </c>
      <c r="BR666" s="62" t="s">
        <v>418</v>
      </c>
      <c r="BS666" s="62">
        <v>8.0</v>
      </c>
      <c r="BT666" s="60">
        <v>13.0</v>
      </c>
      <c r="BU666" s="62"/>
      <c r="BV666" s="62"/>
      <c r="BW666" s="62" t="s">
        <v>1060</v>
      </c>
      <c r="BX666" s="60">
        <v>13.0</v>
      </c>
      <c r="BY666" s="62" t="s">
        <v>1436</v>
      </c>
      <c r="BZ666" s="60"/>
      <c r="CA666" s="60"/>
      <c r="CB666" s="60"/>
      <c r="CC666" s="60"/>
      <c r="CD666" s="60"/>
      <c r="CE666" s="60"/>
      <c r="CF666" s="60"/>
      <c r="CG666" s="60"/>
      <c r="CH666" s="60"/>
      <c r="CI666" s="60"/>
      <c r="CJ666" s="60"/>
      <c r="CK666" s="60"/>
      <c r="CL666" s="60"/>
      <c r="CM666" s="60"/>
      <c r="CN666" s="60"/>
      <c r="CO666" s="62" t="s">
        <v>591</v>
      </c>
      <c r="CP666" s="64"/>
      <c r="CQ666" s="64"/>
      <c r="CR666" s="64"/>
      <c r="CS666" s="64"/>
      <c r="CT666" s="96" t="s">
        <v>928</v>
      </c>
      <c r="CU666" s="60" t="s">
        <v>663</v>
      </c>
      <c r="CV666" s="62" t="s">
        <v>488</v>
      </c>
      <c r="CW666" s="60">
        <v>13.0</v>
      </c>
      <c r="CX666" s="62" t="s">
        <v>242</v>
      </c>
      <c r="CY666" s="60">
        <v>13.0</v>
      </c>
      <c r="CZ666" s="62" t="s">
        <v>243</v>
      </c>
      <c r="DA666" s="60">
        <v>13.0</v>
      </c>
      <c r="DB666" s="82" t="s">
        <v>424</v>
      </c>
      <c r="DC666" s="60">
        <v>13.0</v>
      </c>
      <c r="DD666" s="60" t="s">
        <v>190</v>
      </c>
      <c r="DE666" s="82"/>
      <c r="DF666" s="60">
        <v>13.0</v>
      </c>
      <c r="DG666" s="60" t="s">
        <v>190</v>
      </c>
      <c r="DH666" s="60"/>
      <c r="DI666" s="60">
        <v>13.0</v>
      </c>
      <c r="DJ666" s="116" t="s">
        <v>4876</v>
      </c>
      <c r="DK666" s="106"/>
      <c r="DL666" s="106"/>
      <c r="DM666" s="106"/>
      <c r="DN666" s="106"/>
      <c r="DO666" s="74">
        <v>13.0</v>
      </c>
      <c r="DP666" s="82" t="s">
        <v>4877</v>
      </c>
      <c r="DQ666" s="70"/>
      <c r="DR666" s="70"/>
      <c r="DS666" s="70"/>
      <c r="DT666" s="70"/>
      <c r="DU666" s="70"/>
      <c r="DV666" s="70"/>
      <c r="DW666" s="82">
        <v>12.0</v>
      </c>
      <c r="DX666" s="60">
        <v>13.0</v>
      </c>
      <c r="DY666" s="116" t="s">
        <v>4460</v>
      </c>
      <c r="DZ666" s="60">
        <v>13.0</v>
      </c>
      <c r="EA666" s="106" t="s">
        <v>604</v>
      </c>
      <c r="EB666" s="60" t="s">
        <v>934</v>
      </c>
      <c r="EC666" s="91" t="s">
        <v>935</v>
      </c>
      <c r="ED666" s="84" t="s">
        <v>190</v>
      </c>
      <c r="EE666" s="131" t="s">
        <v>936</v>
      </c>
      <c r="EF666" s="60">
        <v>13.0</v>
      </c>
      <c r="EG666" s="64" t="s">
        <v>251</v>
      </c>
      <c r="EH666" s="82"/>
      <c r="EI666" s="82"/>
      <c r="EJ666" s="92"/>
      <c r="EK666" s="92"/>
      <c r="EL666" s="92"/>
      <c r="EM666" s="92"/>
      <c r="EN666" s="92"/>
      <c r="EO666" s="92"/>
      <c r="EP666" s="92"/>
      <c r="EQ666" s="92"/>
      <c r="ER666" s="92"/>
    </row>
    <row r="667">
      <c r="A667" s="56" t="str">
        <f t="shared" si="9"/>
        <v>ESP-0664</v>
      </c>
      <c r="B667" s="192" t="s">
        <v>4878</v>
      </c>
      <c r="C667" s="114" t="s">
        <v>4879</v>
      </c>
      <c r="D667" s="193"/>
      <c r="E667" s="62" t="s">
        <v>219</v>
      </c>
      <c r="F667" s="130" t="s">
        <v>175</v>
      </c>
      <c r="G667" s="61"/>
      <c r="H667" s="61"/>
      <c r="I667" s="61"/>
      <c r="J667" s="60"/>
      <c r="K667" s="60"/>
      <c r="L667" s="60"/>
      <c r="M667" s="60"/>
      <c r="N667" s="60"/>
      <c r="O667" s="62" t="s">
        <v>276</v>
      </c>
      <c r="P667" s="62" t="s">
        <v>196</v>
      </c>
      <c r="Q667" s="62" t="s">
        <v>179</v>
      </c>
      <c r="R667" s="60" t="s">
        <v>414</v>
      </c>
      <c r="S667" s="60"/>
      <c r="T667" s="62" t="s">
        <v>197</v>
      </c>
      <c r="U667" s="62" t="s">
        <v>557</v>
      </c>
      <c r="V667" s="60"/>
      <c r="W667" s="60"/>
      <c r="X667" s="60"/>
      <c r="Y667" s="60"/>
      <c r="Z667" s="60"/>
      <c r="AA667" s="60"/>
      <c r="AB667" s="60"/>
      <c r="AC667" s="60"/>
      <c r="AD667" s="60"/>
      <c r="AE667" s="60"/>
      <c r="AF667" s="60"/>
      <c r="AG667" s="60"/>
      <c r="AH667" s="60"/>
      <c r="AI667" s="60"/>
      <c r="AJ667" s="60"/>
      <c r="AK667" s="60"/>
      <c r="AL667" s="64" t="s">
        <v>183</v>
      </c>
      <c r="AM667" s="60"/>
      <c r="AN667" s="60"/>
      <c r="AO667" s="60"/>
      <c r="AP667" s="73"/>
      <c r="AQ667" s="68"/>
      <c r="AR667" s="70"/>
      <c r="AS667" s="70"/>
      <c r="AT667" s="70"/>
      <c r="AU667" s="68"/>
      <c r="AV667" s="68"/>
      <c r="AW667" s="68"/>
      <c r="AX667" s="68"/>
      <c r="AY667" s="68"/>
      <c r="AZ667" s="70"/>
      <c r="BA667" s="71"/>
      <c r="BB667" s="73"/>
      <c r="BC667" s="73">
        <v>30720.0</v>
      </c>
      <c r="BD667" s="73">
        <v>1300.0</v>
      </c>
      <c r="BE667" s="60">
        <v>13.0</v>
      </c>
      <c r="BF667" s="60"/>
      <c r="BG667" s="60"/>
      <c r="BH667" s="60"/>
      <c r="BI667" s="60"/>
      <c r="BJ667" s="74" t="s">
        <v>236</v>
      </c>
      <c r="BK667" s="74">
        <v>13.0</v>
      </c>
      <c r="BL667" s="70"/>
      <c r="BM667" s="60"/>
      <c r="BN667" s="62">
        <v>0.4</v>
      </c>
      <c r="BO667" s="62" t="s">
        <v>290</v>
      </c>
      <c r="BP667" s="62"/>
      <c r="BQ667" s="62" t="s">
        <v>382</v>
      </c>
      <c r="BR667" s="62" t="s">
        <v>418</v>
      </c>
      <c r="BS667" s="62">
        <v>22.0</v>
      </c>
      <c r="BT667" s="60">
        <v>13.0</v>
      </c>
      <c r="BU667" s="62"/>
      <c r="BV667" s="62"/>
      <c r="BW667" s="62" t="s">
        <v>865</v>
      </c>
      <c r="BX667" s="60">
        <v>13.0</v>
      </c>
      <c r="BY667" s="62" t="s">
        <v>1436</v>
      </c>
      <c r="BZ667" s="60"/>
      <c r="CA667" s="60"/>
      <c r="CB667" s="60"/>
      <c r="CC667" s="60"/>
      <c r="CD667" s="60"/>
      <c r="CE667" s="60"/>
      <c r="CF667" s="60"/>
      <c r="CG667" s="60"/>
      <c r="CH667" s="60"/>
      <c r="CI667" s="60"/>
      <c r="CJ667" s="60"/>
      <c r="CK667" s="60"/>
      <c r="CL667" s="60"/>
      <c r="CM667" s="60"/>
      <c r="CN667" s="60"/>
      <c r="CO667" s="60" t="s">
        <v>591</v>
      </c>
      <c r="CP667" s="60"/>
      <c r="CQ667" s="60"/>
      <c r="CR667" s="60"/>
      <c r="CS667" s="60"/>
      <c r="CT667" s="96" t="s">
        <v>928</v>
      </c>
      <c r="CU667" s="60" t="s">
        <v>663</v>
      </c>
      <c r="CV667" s="62" t="s">
        <v>488</v>
      </c>
      <c r="CW667" s="60">
        <v>13.0</v>
      </c>
      <c r="CX667" s="62" t="s">
        <v>304</v>
      </c>
      <c r="CY667" s="60">
        <v>13.0</v>
      </c>
      <c r="CZ667" s="62" t="s">
        <v>304</v>
      </c>
      <c r="DA667" s="60">
        <v>13.0</v>
      </c>
      <c r="DB667" s="82" t="s">
        <v>685</v>
      </c>
      <c r="DC667" s="60">
        <v>13.0</v>
      </c>
      <c r="DD667" s="82" t="s">
        <v>190</v>
      </c>
      <c r="DE667" s="70"/>
      <c r="DF667" s="96">
        <v>13.0</v>
      </c>
      <c r="DG667" s="62" t="s">
        <v>251</v>
      </c>
      <c r="DH667" s="62" t="s">
        <v>4880</v>
      </c>
      <c r="DI667" s="60">
        <v>13.0</v>
      </c>
      <c r="DJ667" s="74" t="s">
        <v>4881</v>
      </c>
      <c r="DK667" s="62"/>
      <c r="DL667" s="62"/>
      <c r="DM667" s="62"/>
      <c r="DN667" s="62"/>
      <c r="DO667" s="74">
        <v>13.0</v>
      </c>
      <c r="DP667" s="82" t="s">
        <v>4882</v>
      </c>
      <c r="DQ667" s="70"/>
      <c r="DR667" s="70"/>
      <c r="DS667" s="70"/>
      <c r="DT667" s="70"/>
      <c r="DU667" s="70"/>
      <c r="DV667" s="70"/>
      <c r="DW667" s="82">
        <v>24.0</v>
      </c>
      <c r="DX667" s="60">
        <v>13.0</v>
      </c>
      <c r="DY667" s="82" t="s">
        <v>3713</v>
      </c>
      <c r="DZ667" s="60">
        <v>13.0</v>
      </c>
      <c r="EA667" s="106" t="s">
        <v>604</v>
      </c>
      <c r="EB667" s="60" t="s">
        <v>934</v>
      </c>
      <c r="EC667" s="91" t="s">
        <v>935</v>
      </c>
      <c r="ED667" s="84" t="s">
        <v>190</v>
      </c>
      <c r="EE667" s="131" t="s">
        <v>936</v>
      </c>
      <c r="EF667" s="60">
        <v>13.0</v>
      </c>
      <c r="EG667" s="64" t="s">
        <v>251</v>
      </c>
      <c r="EH667" s="82"/>
      <c r="EI667" s="82"/>
      <c r="EJ667" s="92"/>
      <c r="EK667" s="92"/>
      <c r="EL667" s="92"/>
      <c r="EM667" s="92"/>
      <c r="EN667" s="92"/>
      <c r="EO667" s="92"/>
      <c r="EP667" s="92"/>
      <c r="EQ667" s="92"/>
      <c r="ER667" s="92"/>
    </row>
    <row r="668">
      <c r="A668" s="56" t="str">
        <f t="shared" si="9"/>
        <v>ESP-0665</v>
      </c>
      <c r="B668" s="192" t="s">
        <v>4195</v>
      </c>
      <c r="C668" s="101" t="s">
        <v>4196</v>
      </c>
      <c r="D668" s="193"/>
      <c r="E668" s="62" t="s">
        <v>219</v>
      </c>
      <c r="F668" s="130" t="s">
        <v>175</v>
      </c>
      <c r="G668" s="61"/>
      <c r="H668" s="61"/>
      <c r="I668" s="61"/>
      <c r="J668" s="60"/>
      <c r="K668" s="60"/>
      <c r="L668" s="60"/>
      <c r="M668" s="60"/>
      <c r="N668" s="60"/>
      <c r="O668" s="62" t="s">
        <v>276</v>
      </c>
      <c r="P668" s="62" t="s">
        <v>196</v>
      </c>
      <c r="Q668" s="62" t="s">
        <v>179</v>
      </c>
      <c r="R668" s="60" t="s">
        <v>278</v>
      </c>
      <c r="S668" s="60"/>
      <c r="T668" s="62" t="s">
        <v>197</v>
      </c>
      <c r="U668" s="62" t="s">
        <v>267</v>
      </c>
      <c r="V668" s="60"/>
      <c r="W668" s="60"/>
      <c r="X668" s="60"/>
      <c r="Y668" s="60"/>
      <c r="Z668" s="60"/>
      <c r="AA668" s="60"/>
      <c r="AB668" s="60"/>
      <c r="AC668" s="60"/>
      <c r="AD668" s="60"/>
      <c r="AE668" s="60"/>
      <c r="AF668" s="60"/>
      <c r="AG668" s="60"/>
      <c r="AH668" s="60"/>
      <c r="AI668" s="60"/>
      <c r="AJ668" s="60"/>
      <c r="AK668" s="60"/>
      <c r="AL668" s="64" t="s">
        <v>183</v>
      </c>
      <c r="AM668" s="60"/>
      <c r="AN668" s="60"/>
      <c r="AO668" s="60"/>
      <c r="AP668" s="73"/>
      <c r="AQ668" s="68"/>
      <c r="AR668" s="70"/>
      <c r="AS668" s="70"/>
      <c r="AT668" s="70"/>
      <c r="AU668" s="68"/>
      <c r="AV668" s="68"/>
      <c r="AW668" s="68"/>
      <c r="AX668" s="68"/>
      <c r="AY668" s="68"/>
      <c r="AZ668" s="70"/>
      <c r="BA668" s="71"/>
      <c r="BB668" s="73"/>
      <c r="BC668" s="73">
        <v>1600.0</v>
      </c>
      <c r="BD668" s="73">
        <v>1300.0</v>
      </c>
      <c r="BE668" s="60">
        <v>13.0</v>
      </c>
      <c r="BF668" s="60"/>
      <c r="BG668" s="60"/>
      <c r="BH668" s="60"/>
      <c r="BI668" s="60"/>
      <c r="BJ668" s="74" t="s">
        <v>236</v>
      </c>
      <c r="BK668" s="74">
        <v>13.0</v>
      </c>
      <c r="BL668" s="70"/>
      <c r="BM668" s="60"/>
      <c r="BN668" s="62">
        <v>1.0</v>
      </c>
      <c r="BO668" s="62" t="s">
        <v>290</v>
      </c>
      <c r="BP668" s="62"/>
      <c r="BQ668" s="62" t="s">
        <v>382</v>
      </c>
      <c r="BR668" s="62" t="s">
        <v>418</v>
      </c>
      <c r="BS668" s="62">
        <v>1.5</v>
      </c>
      <c r="BT668" s="60">
        <v>13.0</v>
      </c>
      <c r="BU668" s="62"/>
      <c r="BV668" s="62"/>
      <c r="BW668" s="62" t="s">
        <v>1060</v>
      </c>
      <c r="BX668" s="60">
        <v>13.0</v>
      </c>
      <c r="BY668" s="62" t="s">
        <v>4883</v>
      </c>
      <c r="BZ668" s="60"/>
      <c r="CA668" s="60"/>
      <c r="CB668" s="60"/>
      <c r="CC668" s="60"/>
      <c r="CD668" s="60"/>
      <c r="CE668" s="60"/>
      <c r="CF668" s="60"/>
      <c r="CG668" s="60"/>
      <c r="CH668" s="60"/>
      <c r="CI668" s="60"/>
      <c r="CJ668" s="60"/>
      <c r="CK668" s="60"/>
      <c r="CL668" s="60"/>
      <c r="CM668" s="60"/>
      <c r="CN668" s="60"/>
      <c r="CO668" s="60" t="s">
        <v>926</v>
      </c>
      <c r="CP668" s="60"/>
      <c r="CQ668" s="60"/>
      <c r="CR668" s="60"/>
      <c r="CS668" s="60"/>
      <c r="CT668" s="96" t="s">
        <v>928</v>
      </c>
      <c r="CU668" s="60" t="s">
        <v>663</v>
      </c>
      <c r="CV668" s="62" t="s">
        <v>242</v>
      </c>
      <c r="CW668" s="60">
        <v>13.0</v>
      </c>
      <c r="CX668" s="62" t="s">
        <v>242</v>
      </c>
      <c r="CY668" s="60">
        <v>13.0</v>
      </c>
      <c r="CZ668" s="62" t="s">
        <v>243</v>
      </c>
      <c r="DA668" s="60">
        <v>13.0</v>
      </c>
      <c r="DB668" s="82" t="s">
        <v>424</v>
      </c>
      <c r="DC668" s="60">
        <v>13.0</v>
      </c>
      <c r="DD668" s="82" t="s">
        <v>190</v>
      </c>
      <c r="DE668" s="70"/>
      <c r="DF668" s="60">
        <v>13.0</v>
      </c>
      <c r="DG668" s="62" t="s">
        <v>190</v>
      </c>
      <c r="DH668" s="64"/>
      <c r="DI668" s="60">
        <v>13.0</v>
      </c>
      <c r="DJ668" s="74" t="s">
        <v>4884</v>
      </c>
      <c r="DK668" s="62"/>
      <c r="DL668" s="62"/>
      <c r="DM668" s="62"/>
      <c r="DN668" s="62"/>
      <c r="DO668" s="74">
        <v>13.0</v>
      </c>
      <c r="DP668" s="82" t="s">
        <v>4885</v>
      </c>
      <c r="DQ668" s="70"/>
      <c r="DR668" s="70"/>
      <c r="DS668" s="70"/>
      <c r="DT668" s="70"/>
      <c r="DU668" s="70"/>
      <c r="DV668" s="70"/>
      <c r="DW668" s="82">
        <v>36.0</v>
      </c>
      <c r="DX668" s="60">
        <v>13.0</v>
      </c>
      <c r="DY668" s="82" t="s">
        <v>4886</v>
      </c>
      <c r="DZ668" s="60">
        <v>13.0</v>
      </c>
      <c r="EA668" s="106" t="s">
        <v>604</v>
      </c>
      <c r="EB668" s="60" t="s">
        <v>934</v>
      </c>
      <c r="EC668" s="91" t="s">
        <v>935</v>
      </c>
      <c r="ED668" s="84" t="s">
        <v>190</v>
      </c>
      <c r="EE668" s="131" t="s">
        <v>4887</v>
      </c>
      <c r="EF668" s="60">
        <v>13.0</v>
      </c>
      <c r="EG668" s="64" t="s">
        <v>251</v>
      </c>
      <c r="EH668" s="82"/>
      <c r="EI668" s="82"/>
      <c r="EJ668" s="82"/>
      <c r="EK668" s="82"/>
      <c r="EL668" s="82"/>
      <c r="EM668" s="82"/>
      <c r="EN668" s="82"/>
      <c r="EO668" s="82"/>
      <c r="EP668" s="82"/>
      <c r="EQ668" s="82"/>
      <c r="ER668" s="82"/>
    </row>
    <row r="669">
      <c r="A669" s="56" t="str">
        <f t="shared" si="9"/>
        <v>ESP-0666</v>
      </c>
      <c r="B669" s="57" t="s">
        <v>4888</v>
      </c>
      <c r="C669" s="101" t="s">
        <v>4889</v>
      </c>
      <c r="D669" s="59"/>
      <c r="E669" s="60" t="s">
        <v>4371</v>
      </c>
      <c r="F669" s="61" t="s">
        <v>175</v>
      </c>
      <c r="G669" s="61" t="s">
        <v>175</v>
      </c>
      <c r="H669" s="61"/>
      <c r="I669" s="61"/>
      <c r="J669" s="96"/>
      <c r="K669" s="96"/>
      <c r="L669" s="96" t="s">
        <v>4890</v>
      </c>
      <c r="M669" s="96" t="s">
        <v>4891</v>
      </c>
      <c r="N669" s="60"/>
      <c r="O669" s="64" t="s">
        <v>276</v>
      </c>
      <c r="P669" s="64" t="s">
        <v>196</v>
      </c>
      <c r="Q669" s="64" t="s">
        <v>179</v>
      </c>
      <c r="R669" s="64" t="s">
        <v>278</v>
      </c>
      <c r="S669" s="60"/>
      <c r="T669" s="60" t="s">
        <v>213</v>
      </c>
      <c r="U669" s="60" t="s">
        <v>557</v>
      </c>
      <c r="V669" s="60"/>
      <c r="W669" s="60"/>
      <c r="X669" s="60"/>
      <c r="Y669" s="62" t="s">
        <v>401</v>
      </c>
      <c r="Z669" s="60"/>
      <c r="AA669" s="60"/>
      <c r="AB669" s="60"/>
      <c r="AC669" s="60"/>
      <c r="AD669" s="60"/>
      <c r="AE669" s="60"/>
      <c r="AF669" s="60"/>
      <c r="AG669" s="60"/>
      <c r="AH669" s="60"/>
      <c r="AI669" s="60"/>
      <c r="AJ669" s="60"/>
      <c r="AK669" s="60"/>
      <c r="AL669" s="102" t="s">
        <v>235</v>
      </c>
      <c r="AM669" s="103">
        <v>0.004</v>
      </c>
      <c r="AN669" s="96">
        <v>7.0</v>
      </c>
      <c r="AO669" s="64"/>
      <c r="AP669" s="122">
        <v>12.0</v>
      </c>
      <c r="AQ669" s="88"/>
      <c r="AR669" s="70"/>
      <c r="AS669" s="106" t="s">
        <v>558</v>
      </c>
      <c r="AT669" s="106" t="s">
        <v>559</v>
      </c>
      <c r="AU669" s="68"/>
      <c r="AV669" s="68"/>
      <c r="AW669" s="68"/>
      <c r="AX669" s="68"/>
      <c r="AY669" s="68"/>
      <c r="AZ669" s="106" t="s">
        <v>558</v>
      </c>
      <c r="BA669" s="112" t="s">
        <v>561</v>
      </c>
      <c r="BB669" s="72">
        <f>BC669</f>
        <v>1100</v>
      </c>
      <c r="BC669" s="97">
        <v>1100.0</v>
      </c>
      <c r="BD669" s="97"/>
      <c r="BE669" s="96">
        <v>7.0</v>
      </c>
      <c r="BF669" s="96"/>
      <c r="BG669" s="96"/>
      <c r="BH669" s="96"/>
      <c r="BI669" s="96"/>
      <c r="BJ669" s="74" t="s">
        <v>236</v>
      </c>
      <c r="BK669" s="74">
        <v>7.0</v>
      </c>
      <c r="BL669" s="70"/>
      <c r="BM669" s="60"/>
      <c r="BN669" s="62" t="s">
        <v>370</v>
      </c>
      <c r="BO669" s="62" t="s">
        <v>290</v>
      </c>
      <c r="BP669" s="62"/>
      <c r="BQ669" s="62" t="s">
        <v>291</v>
      </c>
      <c r="BR669" s="60"/>
      <c r="BS669" s="60"/>
      <c r="BT669" s="60"/>
      <c r="BU669" s="60"/>
      <c r="BV669" s="60"/>
      <c r="BW669" s="60"/>
      <c r="BX669" s="60"/>
      <c r="BY669" s="64"/>
      <c r="BZ669" s="118" t="s">
        <v>327</v>
      </c>
      <c r="CA669" s="62" t="s">
        <v>293</v>
      </c>
      <c r="CB669" s="64"/>
      <c r="CC669" s="64"/>
      <c r="CD669" s="62" t="s">
        <v>3433</v>
      </c>
      <c r="CE669" s="60"/>
      <c r="CF669" s="60"/>
      <c r="CG669" s="60"/>
      <c r="CH669" s="60"/>
      <c r="CI669" s="62" t="s">
        <v>345</v>
      </c>
      <c r="CJ669" s="60"/>
      <c r="CK669" s="60"/>
      <c r="CL669" s="60"/>
      <c r="CM669" s="60"/>
      <c r="CN669" s="62"/>
      <c r="CO669" s="60"/>
      <c r="CP669" s="60" t="s">
        <v>1798</v>
      </c>
      <c r="CQ669" s="60"/>
      <c r="CR669" s="60"/>
      <c r="CS669" s="60"/>
      <c r="CT669" s="60"/>
      <c r="CU669" s="60" t="s">
        <v>4892</v>
      </c>
      <c r="CV669" s="60"/>
      <c r="CW669" s="60"/>
      <c r="CX669" s="60"/>
      <c r="CY669" s="60"/>
      <c r="CZ669" s="60"/>
      <c r="DA669" s="60"/>
      <c r="DB669" s="82"/>
      <c r="DC669" s="82"/>
      <c r="DD669" s="82"/>
      <c r="DE669" s="82"/>
      <c r="DF669" s="82"/>
      <c r="DG669" s="60"/>
      <c r="DH669" s="60"/>
      <c r="DI669" s="60"/>
      <c r="DJ669" s="74" t="s">
        <v>4372</v>
      </c>
      <c r="DK669" s="62"/>
      <c r="DL669" s="62"/>
      <c r="DM669" s="62"/>
      <c r="DN669" s="62"/>
      <c r="DO669" s="74">
        <v>2.0</v>
      </c>
      <c r="DP669" s="82" t="s">
        <v>1968</v>
      </c>
      <c r="DQ669" s="82"/>
      <c r="DR669" s="82"/>
      <c r="DS669" s="82"/>
      <c r="DT669" s="82"/>
      <c r="DU669" s="82"/>
      <c r="DV669" s="82"/>
      <c r="DW669" s="82"/>
      <c r="DX669" s="82"/>
      <c r="DY669" s="82"/>
      <c r="DZ669" s="82"/>
      <c r="EA669" s="82"/>
      <c r="EB669" s="60" t="s">
        <v>569</v>
      </c>
      <c r="EC669" s="91" t="s">
        <v>270</v>
      </c>
      <c r="ED669" s="84" t="s">
        <v>251</v>
      </c>
      <c r="EE669" s="85"/>
      <c r="EF669" s="82"/>
      <c r="EG669" s="70" t="s">
        <v>251</v>
      </c>
      <c r="EH669" s="92"/>
      <c r="EI669" s="92"/>
      <c r="EJ669" s="92"/>
      <c r="EK669" s="92"/>
      <c r="EL669" s="92"/>
      <c r="EM669" s="92"/>
      <c r="EN669" s="92"/>
      <c r="EO669" s="92"/>
      <c r="EP669" s="92"/>
      <c r="EQ669" s="92"/>
      <c r="ER669" s="92"/>
    </row>
    <row r="670">
      <c r="A670" s="56" t="str">
        <f t="shared" si="9"/>
        <v>ESP-0667</v>
      </c>
      <c r="B670" s="57" t="s">
        <v>4893</v>
      </c>
      <c r="C670" s="114" t="s">
        <v>4894</v>
      </c>
      <c r="D670" s="59"/>
      <c r="E670" s="60" t="s">
        <v>1331</v>
      </c>
      <c r="F670" s="61" t="s">
        <v>175</v>
      </c>
      <c r="G670" s="61"/>
      <c r="H670" s="61"/>
      <c r="I670" s="61"/>
      <c r="J670" s="62"/>
      <c r="K670" s="62"/>
      <c r="L670" s="62" t="s">
        <v>204</v>
      </c>
      <c r="M670" s="60" t="s">
        <v>4895</v>
      </c>
      <c r="N670" s="63"/>
      <c r="O670" s="60" t="s">
        <v>232</v>
      </c>
      <c r="P670" s="60" t="s">
        <v>341</v>
      </c>
      <c r="Q670" s="60" t="s">
        <v>179</v>
      </c>
      <c r="R670" s="60" t="s">
        <v>414</v>
      </c>
      <c r="S670" s="63"/>
      <c r="T670" s="60" t="s">
        <v>433</v>
      </c>
      <c r="U670" s="60" t="s">
        <v>536</v>
      </c>
      <c r="V670" s="60"/>
      <c r="W670" s="60"/>
      <c r="X670" s="60"/>
      <c r="Y670" s="62" t="s">
        <v>325</v>
      </c>
      <c r="Z670" s="82"/>
      <c r="AA670" s="82"/>
      <c r="AB670" s="82"/>
      <c r="AC670" s="82"/>
      <c r="AD670" s="82"/>
      <c r="AE670" s="82"/>
      <c r="AF670" s="82"/>
      <c r="AG670" s="82"/>
      <c r="AH670" s="82"/>
      <c r="AI670" s="82"/>
      <c r="AJ670" s="82"/>
      <c r="AK670" s="82"/>
      <c r="AL670" s="70" t="s">
        <v>183</v>
      </c>
      <c r="AM670" s="94"/>
      <c r="AN670" s="70"/>
      <c r="AO670" s="76"/>
      <c r="AP670" s="67"/>
      <c r="AQ670" s="68"/>
      <c r="AR670" s="69"/>
      <c r="AS670" s="70"/>
      <c r="AT670" s="69"/>
      <c r="AU670" s="68"/>
      <c r="AV670" s="68"/>
      <c r="AW670" s="68"/>
      <c r="AX670" s="68"/>
      <c r="AY670" s="68"/>
      <c r="AZ670" s="69"/>
      <c r="BA670" s="71"/>
      <c r="BB670" s="67"/>
      <c r="BC670" s="67"/>
      <c r="BD670" s="72"/>
      <c r="BE670" s="60"/>
      <c r="BF670" s="60"/>
      <c r="BG670" s="60"/>
      <c r="BH670" s="60"/>
      <c r="BI670" s="60"/>
      <c r="BJ670" s="74" t="s">
        <v>257</v>
      </c>
      <c r="BK670" s="74"/>
      <c r="BL670" s="76"/>
      <c r="BM670" s="60"/>
      <c r="BN670" s="60"/>
      <c r="BO670" s="60"/>
      <c r="BP670" s="60"/>
      <c r="BQ670" s="60"/>
      <c r="BR670" s="60"/>
      <c r="BS670" s="60"/>
      <c r="BT670" s="60"/>
      <c r="BU670" s="60"/>
      <c r="BV670" s="60"/>
      <c r="BW670" s="60"/>
      <c r="BX670" s="60"/>
      <c r="BY670" s="77"/>
      <c r="BZ670" s="66"/>
      <c r="CA670" s="66"/>
      <c r="CB670" s="66"/>
      <c r="CC670" s="66"/>
      <c r="CD670" s="62" t="s">
        <v>551</v>
      </c>
      <c r="CE670" s="78"/>
      <c r="CF670" s="78"/>
      <c r="CG670" s="78"/>
      <c r="CH670" s="78"/>
      <c r="CI670" s="62" t="s">
        <v>2838</v>
      </c>
      <c r="CJ670" s="78"/>
      <c r="CK670" s="78"/>
      <c r="CL670" s="78"/>
      <c r="CM670" s="78"/>
      <c r="CN670" s="62" t="s">
        <v>200</v>
      </c>
      <c r="CO670" s="60"/>
      <c r="CP670" s="60"/>
      <c r="CQ670" s="60"/>
      <c r="CR670" s="60"/>
      <c r="CS670" s="60"/>
      <c r="CT670" s="78"/>
      <c r="CU670" s="78" t="s">
        <v>200</v>
      </c>
      <c r="CV670" s="78"/>
      <c r="CW670" s="78"/>
      <c r="CX670" s="60"/>
      <c r="CY670" s="60"/>
      <c r="CZ670" s="60"/>
      <c r="DA670" s="60"/>
      <c r="DB670" s="79"/>
      <c r="DC670" s="79"/>
      <c r="DD670" s="79"/>
      <c r="DE670" s="79"/>
      <c r="DF670" s="79"/>
      <c r="DG670" s="60"/>
      <c r="DH670" s="60"/>
      <c r="DI670" s="60"/>
      <c r="DJ670" s="74" t="s">
        <v>4896</v>
      </c>
      <c r="DK670" s="62"/>
      <c r="DL670" s="62"/>
      <c r="DM670" s="62"/>
      <c r="DN670" s="62"/>
      <c r="DO670" s="74">
        <v>2.0</v>
      </c>
      <c r="DP670" s="82" t="s">
        <v>336</v>
      </c>
      <c r="DQ670" s="82"/>
      <c r="DR670" s="82"/>
      <c r="DS670" s="82"/>
      <c r="DT670" s="82"/>
      <c r="DU670" s="82"/>
      <c r="DV670" s="82"/>
      <c r="DW670" s="82"/>
      <c r="DX670" s="82"/>
      <c r="DY670" s="82"/>
      <c r="DZ670" s="82"/>
      <c r="EA670" s="82"/>
      <c r="EB670" s="82"/>
      <c r="EC670" s="91" t="s">
        <v>945</v>
      </c>
      <c r="ED670" s="84" t="s">
        <v>190</v>
      </c>
      <c r="EE670" s="85"/>
      <c r="EF670" s="82"/>
      <c r="EG670" s="70" t="s">
        <v>251</v>
      </c>
      <c r="EH670" s="92"/>
      <c r="EI670" s="92"/>
      <c r="EJ670" s="92"/>
      <c r="EK670" s="92"/>
      <c r="EL670" s="92"/>
      <c r="EM670" s="92"/>
      <c r="EN670" s="92"/>
      <c r="EO670" s="92"/>
      <c r="EP670" s="92"/>
      <c r="EQ670" s="92"/>
      <c r="ER670" s="92"/>
    </row>
    <row r="671">
      <c r="A671" s="56" t="str">
        <f t="shared" si="9"/>
        <v>ESP-0668</v>
      </c>
      <c r="B671" s="57" t="s">
        <v>4897</v>
      </c>
      <c r="C671" s="163" t="s">
        <v>4898</v>
      </c>
      <c r="D671" s="121"/>
      <c r="E671" s="60" t="s">
        <v>1358</v>
      </c>
      <c r="F671" s="61"/>
      <c r="G671" s="61"/>
      <c r="H671" s="61" t="s">
        <v>175</v>
      </c>
      <c r="I671" s="61"/>
      <c r="J671" s="62"/>
      <c r="K671" s="62"/>
      <c r="L671" s="62"/>
      <c r="M671" s="64"/>
      <c r="N671" s="60"/>
      <c r="O671" s="60" t="s">
        <v>265</v>
      </c>
      <c r="P671" s="60" t="s">
        <v>196</v>
      </c>
      <c r="Q671" s="60" t="s">
        <v>179</v>
      </c>
      <c r="R671" s="60" t="s">
        <v>278</v>
      </c>
      <c r="S671" s="60"/>
      <c r="T671" s="60" t="s">
        <v>197</v>
      </c>
      <c r="U671" s="60" t="s">
        <v>267</v>
      </c>
      <c r="V671" s="60"/>
      <c r="W671" s="60"/>
      <c r="X671" s="60"/>
      <c r="Y671" s="62"/>
      <c r="Z671" s="60"/>
      <c r="AA671" s="60"/>
      <c r="AB671" s="60"/>
      <c r="AC671" s="60"/>
      <c r="AD671" s="60"/>
      <c r="AE671" s="60"/>
      <c r="AF671" s="60"/>
      <c r="AG671" s="60"/>
      <c r="AH671" s="60"/>
      <c r="AI671" s="60"/>
      <c r="AJ671" s="60"/>
      <c r="AK671" s="60"/>
      <c r="AL671" s="64" t="s">
        <v>235</v>
      </c>
      <c r="AM671" s="64"/>
      <c r="AN671" s="96" t="s">
        <v>537</v>
      </c>
      <c r="AO671" s="64"/>
      <c r="AP671" s="97"/>
      <c r="AQ671" s="68"/>
      <c r="AR671" s="70"/>
      <c r="AS671" s="70"/>
      <c r="AT671" s="70"/>
      <c r="AU671" s="68"/>
      <c r="AV671" s="68"/>
      <c r="AW671" s="68"/>
      <c r="AX671" s="68"/>
      <c r="AY671" s="68"/>
      <c r="AZ671" s="70"/>
      <c r="BA671" s="71"/>
      <c r="BB671" s="72"/>
      <c r="BC671" s="72"/>
      <c r="BD671" s="73"/>
      <c r="BE671" s="60"/>
      <c r="BF671" s="60"/>
      <c r="BG671" s="60"/>
      <c r="BH671" s="60"/>
      <c r="BI671" s="60"/>
      <c r="BJ671" s="74"/>
      <c r="BK671" s="74"/>
      <c r="BL671" s="70"/>
      <c r="BM671" s="60"/>
      <c r="BN671" s="60"/>
      <c r="BO671" s="60"/>
      <c r="BP671" s="60"/>
      <c r="BQ671" s="60"/>
      <c r="BR671" s="60"/>
      <c r="BS671" s="60"/>
      <c r="BT671" s="60"/>
      <c r="BU671" s="60"/>
      <c r="BV671" s="60"/>
      <c r="BW671" s="60"/>
      <c r="BX671" s="60"/>
      <c r="BY671" s="64"/>
      <c r="BZ671" s="64"/>
      <c r="CA671" s="64"/>
      <c r="CB671" s="64"/>
      <c r="CC671" s="64"/>
      <c r="CD671" s="62"/>
      <c r="CE671" s="60"/>
      <c r="CF671" s="60"/>
      <c r="CG671" s="60"/>
      <c r="CH671" s="60"/>
      <c r="CI671" s="62"/>
      <c r="CJ671" s="60"/>
      <c r="CK671" s="60"/>
      <c r="CL671" s="60"/>
      <c r="CM671" s="60"/>
      <c r="CN671" s="62"/>
      <c r="CO671" s="60"/>
      <c r="CP671" s="60"/>
      <c r="CQ671" s="60"/>
      <c r="CR671" s="60"/>
      <c r="CS671" s="60"/>
      <c r="CT671" s="60"/>
      <c r="CU671" s="60"/>
      <c r="CV671" s="60"/>
      <c r="CW671" s="60"/>
      <c r="CX671" s="60"/>
      <c r="CY671" s="60"/>
      <c r="CZ671" s="60"/>
      <c r="DA671" s="60"/>
      <c r="DB671" s="82"/>
      <c r="DC671" s="82"/>
      <c r="DD671" s="82"/>
      <c r="DE671" s="82"/>
      <c r="DF671" s="82"/>
      <c r="DG671" s="60"/>
      <c r="DH671" s="60"/>
      <c r="DI671" s="60"/>
      <c r="DJ671" s="74"/>
      <c r="DK671" s="62"/>
      <c r="DL671" s="62"/>
      <c r="DM671" s="62"/>
      <c r="DN671" s="62"/>
      <c r="DO671" s="74"/>
      <c r="DP671" s="82"/>
      <c r="DQ671" s="82"/>
      <c r="DR671" s="82"/>
      <c r="DS671" s="82"/>
      <c r="DT671" s="82"/>
      <c r="DU671" s="82"/>
      <c r="DV671" s="82"/>
      <c r="DW671" s="82"/>
      <c r="DX671" s="82"/>
      <c r="DY671" s="82"/>
      <c r="DZ671" s="82"/>
      <c r="EA671" s="82"/>
      <c r="EB671" s="60" t="s">
        <v>914</v>
      </c>
      <c r="EC671" s="91" t="s">
        <v>270</v>
      </c>
      <c r="ED671" s="84" t="s">
        <v>190</v>
      </c>
      <c r="EE671" s="85"/>
      <c r="EF671" s="82"/>
      <c r="EG671" s="64" t="s">
        <v>251</v>
      </c>
      <c r="EH671" s="92"/>
      <c r="EI671" s="92"/>
      <c r="EJ671" s="92"/>
      <c r="EK671" s="92"/>
      <c r="EL671" s="92"/>
      <c r="EM671" s="92"/>
      <c r="EN671" s="92"/>
      <c r="EO671" s="92"/>
      <c r="EP671" s="92"/>
      <c r="EQ671" s="92"/>
      <c r="ER671" s="92"/>
    </row>
    <row r="672">
      <c r="A672" s="56" t="str">
        <f t="shared" si="9"/>
        <v>ESP-0669</v>
      </c>
      <c r="B672" s="57" t="s">
        <v>4899</v>
      </c>
      <c r="C672" s="101" t="s">
        <v>4900</v>
      </c>
      <c r="D672" s="59"/>
      <c r="E672" s="60" t="s">
        <v>4901</v>
      </c>
      <c r="F672" s="61" t="s">
        <v>175</v>
      </c>
      <c r="G672" s="61" t="s">
        <v>175</v>
      </c>
      <c r="H672" s="61" t="s">
        <v>175</v>
      </c>
      <c r="I672" s="61"/>
      <c r="J672" s="96"/>
      <c r="K672" s="96"/>
      <c r="L672" s="96" t="s">
        <v>4902</v>
      </c>
      <c r="M672" s="96" t="s">
        <v>4903</v>
      </c>
      <c r="N672" s="60"/>
      <c r="O672" s="82" t="s">
        <v>276</v>
      </c>
      <c r="P672" s="62" t="s">
        <v>196</v>
      </c>
      <c r="Q672" s="62" t="s">
        <v>179</v>
      </c>
      <c r="R672" s="60" t="s">
        <v>278</v>
      </c>
      <c r="S672" s="60"/>
      <c r="T672" s="60" t="s">
        <v>213</v>
      </c>
      <c r="U672" s="60" t="s">
        <v>267</v>
      </c>
      <c r="V672" s="60"/>
      <c r="W672" s="60"/>
      <c r="X672" s="60"/>
      <c r="Y672" s="62" t="s">
        <v>401</v>
      </c>
      <c r="Z672" s="82"/>
      <c r="AA672" s="82"/>
      <c r="AB672" s="82"/>
      <c r="AC672" s="82"/>
      <c r="AD672" s="82"/>
      <c r="AE672" s="82"/>
      <c r="AF672" s="82"/>
      <c r="AG672" s="82"/>
      <c r="AH672" s="82"/>
      <c r="AI672" s="82"/>
      <c r="AJ672" s="82"/>
      <c r="AK672" s="82"/>
      <c r="AL672" s="70" t="s">
        <v>235</v>
      </c>
      <c r="AM672" s="70"/>
      <c r="AN672" s="96">
        <v>6.0</v>
      </c>
      <c r="AO672" s="70"/>
      <c r="AP672" s="97"/>
      <c r="AQ672" s="68"/>
      <c r="AR672" s="70"/>
      <c r="AS672" s="70"/>
      <c r="AT672" s="70"/>
      <c r="AU672" s="68"/>
      <c r="AV672" s="68"/>
      <c r="AW672" s="68"/>
      <c r="AX672" s="68"/>
      <c r="AY672" s="68"/>
      <c r="AZ672" s="70"/>
      <c r="BA672" s="71"/>
      <c r="BB672" s="73"/>
      <c r="BC672" s="73" t="s">
        <v>4904</v>
      </c>
      <c r="BD672" s="73" t="s">
        <v>4905</v>
      </c>
      <c r="BE672" s="60" t="s">
        <v>1435</v>
      </c>
      <c r="BF672" s="60"/>
      <c r="BG672" s="60"/>
      <c r="BH672" s="60"/>
      <c r="BI672" s="60"/>
      <c r="BJ672" s="74" t="s">
        <v>236</v>
      </c>
      <c r="BK672" s="74"/>
      <c r="BL672" s="70"/>
      <c r="BM672" s="82"/>
      <c r="BN672" s="82">
        <v>1.4</v>
      </c>
      <c r="BO672" s="82" t="s">
        <v>290</v>
      </c>
      <c r="BP672" s="82"/>
      <c r="BQ672" s="82" t="s">
        <v>382</v>
      </c>
      <c r="BR672" s="82" t="s">
        <v>418</v>
      </c>
      <c r="BS672" s="62">
        <v>10.0</v>
      </c>
      <c r="BT672" s="60">
        <v>13.0</v>
      </c>
      <c r="BU672" s="62"/>
      <c r="BV672" s="62"/>
      <c r="BW672" s="62" t="s">
        <v>865</v>
      </c>
      <c r="BX672" s="60">
        <v>13.0</v>
      </c>
      <c r="BY672" s="62" t="s">
        <v>4906</v>
      </c>
      <c r="BZ672" s="198" t="s">
        <v>327</v>
      </c>
      <c r="CA672" s="62" t="s">
        <v>4907</v>
      </c>
      <c r="CB672" s="62"/>
      <c r="CC672" s="62"/>
      <c r="CD672" s="62" t="s">
        <v>4908</v>
      </c>
      <c r="CE672" s="60"/>
      <c r="CF672" s="60"/>
      <c r="CG672" s="60"/>
      <c r="CH672" s="60"/>
      <c r="CI672" s="62" t="s">
        <v>4909</v>
      </c>
      <c r="CJ672" s="60"/>
      <c r="CK672" s="60"/>
      <c r="CL672" s="60"/>
      <c r="CM672" s="60"/>
      <c r="CN672" s="62"/>
      <c r="CO672" s="60" t="s">
        <v>593</v>
      </c>
      <c r="CP672" s="60" t="s">
        <v>3387</v>
      </c>
      <c r="CQ672" s="60" t="s">
        <v>3117</v>
      </c>
      <c r="CR672" s="60"/>
      <c r="CS672" s="60"/>
      <c r="CT672" s="60" t="s">
        <v>928</v>
      </c>
      <c r="CU672" s="60" t="s">
        <v>4910</v>
      </c>
      <c r="CV672" s="62" t="s">
        <v>242</v>
      </c>
      <c r="CW672" s="60">
        <v>13.0</v>
      </c>
      <c r="CX672" s="62" t="s">
        <v>489</v>
      </c>
      <c r="CY672" s="60">
        <v>13.0</v>
      </c>
      <c r="CZ672" s="62" t="s">
        <v>735</v>
      </c>
      <c r="DA672" s="60">
        <v>13.0</v>
      </c>
      <c r="DB672" s="82" t="s">
        <v>685</v>
      </c>
      <c r="DC672" s="60">
        <v>13.0</v>
      </c>
      <c r="DD672" s="82" t="s">
        <v>251</v>
      </c>
      <c r="DE672" s="82" t="s">
        <v>4911</v>
      </c>
      <c r="DF672" s="60">
        <v>13.0</v>
      </c>
      <c r="DG672" s="62" t="s">
        <v>251</v>
      </c>
      <c r="DH672" s="62" t="s">
        <v>4912</v>
      </c>
      <c r="DI672" s="60">
        <v>13.0</v>
      </c>
      <c r="DJ672" s="74" t="s">
        <v>4913</v>
      </c>
      <c r="DK672" s="60"/>
      <c r="DL672" s="60"/>
      <c r="DM672" s="60"/>
      <c r="DN672" s="60"/>
      <c r="DO672" s="74" t="s">
        <v>1435</v>
      </c>
      <c r="DP672" s="62" t="s">
        <v>4914</v>
      </c>
      <c r="DQ672" s="60"/>
      <c r="DR672" s="60"/>
      <c r="DS672" s="60"/>
      <c r="DT672" s="60"/>
      <c r="DU672" s="60"/>
      <c r="DV672" s="60"/>
      <c r="DW672" s="60">
        <v>3.0</v>
      </c>
      <c r="DX672" s="60">
        <v>13.0</v>
      </c>
      <c r="DY672" s="116" t="s">
        <v>4915</v>
      </c>
      <c r="DZ672" s="60">
        <v>13.0</v>
      </c>
      <c r="EA672" s="60" t="s">
        <v>604</v>
      </c>
      <c r="EB672" s="60" t="s">
        <v>934</v>
      </c>
      <c r="EC672" s="91" t="s">
        <v>935</v>
      </c>
      <c r="ED672" s="84" t="s">
        <v>190</v>
      </c>
      <c r="EE672" s="131" t="s">
        <v>936</v>
      </c>
      <c r="EF672" s="60">
        <v>13.0</v>
      </c>
      <c r="EG672" s="64" t="s">
        <v>251</v>
      </c>
      <c r="EH672" s="82"/>
      <c r="EI672" s="82"/>
      <c r="EJ672" s="92"/>
      <c r="EK672" s="92"/>
      <c r="EL672" s="92"/>
      <c r="EM672" s="92"/>
      <c r="EN672" s="92"/>
      <c r="EO672" s="92"/>
      <c r="EP672" s="92"/>
      <c r="EQ672" s="92"/>
      <c r="ER672" s="92"/>
    </row>
    <row r="673">
      <c r="A673" s="56" t="str">
        <f t="shared" si="9"/>
        <v>ESP-0670</v>
      </c>
      <c r="B673" s="57" t="s">
        <v>4916</v>
      </c>
      <c r="C673" s="101" t="s">
        <v>4917</v>
      </c>
      <c r="D673" s="59"/>
      <c r="E673" s="82"/>
      <c r="F673" s="113"/>
      <c r="G673" s="113"/>
      <c r="H673" s="113"/>
      <c r="I673" s="113"/>
      <c r="J673" s="70"/>
      <c r="K673" s="70"/>
      <c r="L673" s="70"/>
      <c r="M673" s="70"/>
      <c r="N673" s="82"/>
      <c r="O673" s="60" t="s">
        <v>232</v>
      </c>
      <c r="P673" s="60" t="s">
        <v>196</v>
      </c>
      <c r="Q673" s="60" t="s">
        <v>179</v>
      </c>
      <c r="R673" s="60" t="s">
        <v>278</v>
      </c>
      <c r="S673" s="82"/>
      <c r="T673" s="60" t="s">
        <v>197</v>
      </c>
      <c r="U673" s="60" t="s">
        <v>267</v>
      </c>
      <c r="V673" s="60"/>
      <c r="W673" s="82"/>
      <c r="X673" s="60"/>
      <c r="Y673" s="64"/>
      <c r="Z673" s="82"/>
      <c r="AA673" s="82"/>
      <c r="AB673" s="82"/>
      <c r="AC673" s="82"/>
      <c r="AD673" s="82"/>
      <c r="AE673" s="82"/>
      <c r="AF673" s="82"/>
      <c r="AG673" s="82"/>
      <c r="AH673" s="82"/>
      <c r="AI673" s="82"/>
      <c r="AJ673" s="82"/>
      <c r="AK673" s="82"/>
      <c r="AL673" s="70" t="s">
        <v>763</v>
      </c>
      <c r="AM673" s="70"/>
      <c r="AN673" s="96">
        <v>35.0</v>
      </c>
      <c r="AO673" s="70"/>
      <c r="AP673" s="97"/>
      <c r="AQ673" s="68"/>
      <c r="AR673" s="70"/>
      <c r="AS673" s="70"/>
      <c r="AT673" s="70"/>
      <c r="AU673" s="68"/>
      <c r="AV673" s="68"/>
      <c r="AW673" s="68"/>
      <c r="AX673" s="68"/>
      <c r="AY673" s="68"/>
      <c r="AZ673" s="70"/>
      <c r="BA673" s="71"/>
      <c r="BB673" s="97"/>
      <c r="BC673" s="97"/>
      <c r="BD673" s="72"/>
      <c r="BE673" s="82"/>
      <c r="BF673" s="82"/>
      <c r="BG673" s="82"/>
      <c r="BH673" s="82"/>
      <c r="BI673" s="82"/>
      <c r="BJ673" s="90"/>
      <c r="BK673" s="90"/>
      <c r="BL673" s="70"/>
      <c r="BM673" s="82"/>
      <c r="BN673" s="82"/>
      <c r="BO673" s="82"/>
      <c r="BP673" s="82"/>
      <c r="BQ673" s="82"/>
      <c r="BR673" s="82"/>
      <c r="BS673" s="82"/>
      <c r="BT673" s="82"/>
      <c r="BU673" s="82"/>
      <c r="BV673" s="82"/>
      <c r="BW673" s="82"/>
      <c r="BX673" s="82"/>
      <c r="BY673" s="70"/>
      <c r="BZ673" s="70"/>
      <c r="CA673" s="70"/>
      <c r="CB673" s="70"/>
      <c r="CC673" s="70"/>
      <c r="CD673" s="70"/>
      <c r="CE673" s="82"/>
      <c r="CF673" s="82"/>
      <c r="CG673" s="82"/>
      <c r="CH673" s="82"/>
      <c r="CI673" s="70"/>
      <c r="CJ673" s="82"/>
      <c r="CK673" s="82"/>
      <c r="CL673" s="82"/>
      <c r="CM673" s="82"/>
      <c r="CN673" s="70"/>
      <c r="CO673" s="82"/>
      <c r="CP673" s="82"/>
      <c r="CQ673" s="82"/>
      <c r="CR673" s="82"/>
      <c r="CS673" s="82"/>
      <c r="CT673" s="82"/>
      <c r="CU673" s="82"/>
      <c r="CV673" s="82"/>
      <c r="CW673" s="82"/>
      <c r="CX673" s="82"/>
      <c r="CY673" s="82"/>
      <c r="CZ673" s="82"/>
      <c r="DA673" s="82"/>
      <c r="DB673" s="82"/>
      <c r="DC673" s="82"/>
      <c r="DD673" s="82"/>
      <c r="DE673" s="82"/>
      <c r="DF673" s="82"/>
      <c r="DG673" s="82"/>
      <c r="DH673" s="82"/>
      <c r="DI673" s="82"/>
      <c r="DJ673" s="90"/>
      <c r="DK673" s="70"/>
      <c r="DL673" s="70"/>
      <c r="DM673" s="70"/>
      <c r="DN673" s="70"/>
      <c r="DO673" s="90"/>
      <c r="DP673" s="82"/>
      <c r="DQ673" s="70"/>
      <c r="DR673" s="70"/>
      <c r="DS673" s="70"/>
      <c r="DT673" s="70"/>
      <c r="DU673" s="70"/>
      <c r="DV673" s="70"/>
      <c r="DW673" s="82"/>
      <c r="DX673" s="82"/>
      <c r="DY673" s="82"/>
      <c r="DZ673" s="82"/>
      <c r="EA673" s="82"/>
      <c r="EB673" s="60"/>
      <c r="EC673" s="91" t="s">
        <v>270</v>
      </c>
      <c r="ED673" s="84" t="s">
        <v>190</v>
      </c>
      <c r="EE673" s="85"/>
      <c r="EF673" s="82"/>
      <c r="EG673" s="64" t="s">
        <v>251</v>
      </c>
      <c r="EH673" s="92"/>
      <c r="EI673" s="92"/>
      <c r="EJ673" s="92"/>
      <c r="EK673" s="92"/>
      <c r="EL673" s="92"/>
      <c r="EM673" s="92"/>
      <c r="EN673" s="92"/>
      <c r="EO673" s="92"/>
      <c r="EP673" s="92"/>
      <c r="EQ673" s="92"/>
      <c r="ER673" s="92"/>
    </row>
    <row r="674">
      <c r="A674" s="56" t="str">
        <f t="shared" si="9"/>
        <v>ESP-0671</v>
      </c>
      <c r="B674" s="57" t="s">
        <v>4918</v>
      </c>
      <c r="C674" s="117" t="s">
        <v>4919</v>
      </c>
      <c r="D674" s="59"/>
      <c r="E674" s="60" t="s">
        <v>4920</v>
      </c>
      <c r="F674" s="61"/>
      <c r="G674" s="61" t="s">
        <v>175</v>
      </c>
      <c r="H674" s="61"/>
      <c r="I674" s="61"/>
      <c r="J674" s="96"/>
      <c r="K674" s="96"/>
      <c r="L674" s="96" t="s">
        <v>4921</v>
      </c>
      <c r="M674" s="96" t="s">
        <v>4922</v>
      </c>
      <c r="N674" s="60"/>
      <c r="O674" s="60" t="s">
        <v>265</v>
      </c>
      <c r="P674" s="60" t="s">
        <v>196</v>
      </c>
      <c r="Q674" s="60" t="s">
        <v>179</v>
      </c>
      <c r="R674" s="60" t="s">
        <v>266</v>
      </c>
      <c r="S674" s="60"/>
      <c r="T674" s="60" t="s">
        <v>197</v>
      </c>
      <c r="U674" s="60" t="s">
        <v>233</v>
      </c>
      <c r="V674" s="60"/>
      <c r="W674" s="60"/>
      <c r="X674" s="60"/>
      <c r="Y674" s="62" t="s">
        <v>325</v>
      </c>
      <c r="Z674" s="60"/>
      <c r="AA674" s="60"/>
      <c r="AB674" s="60"/>
      <c r="AC674" s="60"/>
      <c r="AD674" s="60"/>
      <c r="AE674" s="60"/>
      <c r="AF674" s="60"/>
      <c r="AG674" s="60"/>
      <c r="AH674" s="60"/>
      <c r="AI674" s="60"/>
      <c r="AJ674" s="60"/>
      <c r="AK674" s="60"/>
      <c r="AL674" s="64" t="s">
        <v>763</v>
      </c>
      <c r="AM674" s="64" t="s">
        <v>763</v>
      </c>
      <c r="AN674" s="64"/>
      <c r="AO674" s="64"/>
      <c r="AP674" s="97"/>
      <c r="AQ674" s="68"/>
      <c r="AR674" s="70"/>
      <c r="AS674" s="70"/>
      <c r="AT674" s="70"/>
      <c r="AU674" s="68"/>
      <c r="AV674" s="68"/>
      <c r="AW674" s="68"/>
      <c r="AX674" s="68"/>
      <c r="AY674" s="68"/>
      <c r="AZ674" s="70"/>
      <c r="BA674" s="71"/>
      <c r="BB674" s="72" t="str">
        <f t="shared" ref="BB674:BB675" si="28">BC674</f>
        <v>1200 a 2000
</v>
      </c>
      <c r="BC674" s="72" t="s">
        <v>4923</v>
      </c>
      <c r="BD674" s="73" t="s">
        <v>4923</v>
      </c>
      <c r="BE674" s="60"/>
      <c r="BF674" s="60"/>
      <c r="BG674" s="60"/>
      <c r="BH674" s="60"/>
      <c r="BI674" s="60"/>
      <c r="BJ674" s="74" t="s">
        <v>257</v>
      </c>
      <c r="BK674" s="74"/>
      <c r="BL674" s="70"/>
      <c r="BM674" s="60"/>
      <c r="BN674" s="62" t="s">
        <v>370</v>
      </c>
      <c r="BO674" s="62" t="s">
        <v>290</v>
      </c>
      <c r="BP674" s="62"/>
      <c r="BQ674" s="62" t="s">
        <v>291</v>
      </c>
      <c r="BR674" s="60"/>
      <c r="BS674" s="60"/>
      <c r="BT674" s="60"/>
      <c r="BU674" s="60"/>
      <c r="BV674" s="60"/>
      <c r="BW674" s="60"/>
      <c r="BX674" s="60"/>
      <c r="BY674" s="64"/>
      <c r="BZ674" s="118" t="s">
        <v>4924</v>
      </c>
      <c r="CA674" s="62" t="s">
        <v>293</v>
      </c>
      <c r="CB674" s="64"/>
      <c r="CC674" s="64"/>
      <c r="CD674" s="62" t="s">
        <v>4925</v>
      </c>
      <c r="CE674" s="60"/>
      <c r="CF674" s="60"/>
      <c r="CG674" s="60"/>
      <c r="CH674" s="60"/>
      <c r="CI674" s="62" t="s">
        <v>4926</v>
      </c>
      <c r="CJ674" s="60"/>
      <c r="CK674" s="60"/>
      <c r="CL674" s="60"/>
      <c r="CM674" s="60"/>
      <c r="CN674" s="62"/>
      <c r="CO674" s="60"/>
      <c r="CP674" s="60" t="s">
        <v>1392</v>
      </c>
      <c r="CQ674" s="60"/>
      <c r="CR674" s="60"/>
      <c r="CS674" s="60" t="s">
        <v>1472</v>
      </c>
      <c r="CT674" s="60"/>
      <c r="CU674" s="60" t="s">
        <v>4927</v>
      </c>
      <c r="CV674" s="60"/>
      <c r="CW674" s="60"/>
      <c r="CX674" s="60"/>
      <c r="CY674" s="60"/>
      <c r="CZ674" s="60"/>
      <c r="DA674" s="60"/>
      <c r="DB674" s="82"/>
      <c r="DC674" s="82"/>
      <c r="DD674" s="82"/>
      <c r="DE674" s="82"/>
      <c r="DF674" s="82"/>
      <c r="DG674" s="60"/>
      <c r="DH674" s="60"/>
      <c r="DI674" s="60"/>
      <c r="DJ674" s="74" t="s">
        <v>4928</v>
      </c>
      <c r="DK674" s="62"/>
      <c r="DL674" s="62"/>
      <c r="DM674" s="62"/>
      <c r="DN674" s="62"/>
      <c r="DO674" s="74">
        <v>2.0</v>
      </c>
      <c r="DP674" s="82" t="s">
        <v>336</v>
      </c>
      <c r="DQ674" s="82"/>
      <c r="DR674" s="82"/>
      <c r="DS674" s="82"/>
      <c r="DT674" s="82"/>
      <c r="DU674" s="82"/>
      <c r="DV674" s="82"/>
      <c r="DW674" s="82"/>
      <c r="DX674" s="82"/>
      <c r="DY674" s="82"/>
      <c r="DZ674" s="82"/>
      <c r="EA674" s="82"/>
      <c r="EB674" s="82"/>
      <c r="EC674" s="91" t="s">
        <v>945</v>
      </c>
      <c r="ED674" s="84" t="s">
        <v>251</v>
      </c>
      <c r="EE674" s="85"/>
      <c r="EF674" s="82"/>
      <c r="EG674" s="70" t="s">
        <v>251</v>
      </c>
      <c r="EH674" s="92"/>
      <c r="EI674" s="92"/>
      <c r="EJ674" s="96"/>
      <c r="EK674" s="96"/>
      <c r="EL674" s="96"/>
      <c r="EM674" s="96"/>
      <c r="EN674" s="96"/>
      <c r="EO674" s="96"/>
      <c r="EP674" s="96"/>
      <c r="EQ674" s="96"/>
      <c r="ER674" s="96"/>
    </row>
    <row r="675">
      <c r="A675" s="56" t="str">
        <f t="shared" si="9"/>
        <v>ESP-0672</v>
      </c>
      <c r="B675" s="57" t="s">
        <v>4929</v>
      </c>
      <c r="C675" s="101" t="s">
        <v>4930</v>
      </c>
      <c r="D675" s="59"/>
      <c r="E675" s="60" t="s">
        <v>669</v>
      </c>
      <c r="F675" s="61"/>
      <c r="G675" s="61" t="s">
        <v>175</v>
      </c>
      <c r="H675" s="61"/>
      <c r="I675" s="61" t="s">
        <v>175</v>
      </c>
      <c r="J675" s="96"/>
      <c r="K675" s="96"/>
      <c r="L675" s="96" t="s">
        <v>4931</v>
      </c>
      <c r="M675" s="96" t="s">
        <v>3417</v>
      </c>
      <c r="N675" s="63"/>
      <c r="O675" s="60" t="s">
        <v>232</v>
      </c>
      <c r="P675" s="60" t="s">
        <v>196</v>
      </c>
      <c r="Q675" s="60" t="s">
        <v>179</v>
      </c>
      <c r="R675" s="60" t="s">
        <v>278</v>
      </c>
      <c r="S675" s="63"/>
      <c r="T675" s="60" t="s">
        <v>197</v>
      </c>
      <c r="U675" s="60" t="s">
        <v>233</v>
      </c>
      <c r="V675" s="60"/>
      <c r="W675" s="60"/>
      <c r="X675" s="60"/>
      <c r="Y675" s="62" t="s">
        <v>434</v>
      </c>
      <c r="Z675" s="60"/>
      <c r="AA675" s="60"/>
      <c r="AB675" s="60"/>
      <c r="AC675" s="60"/>
      <c r="AD675" s="60"/>
      <c r="AE675" s="60"/>
      <c r="AF675" s="60"/>
      <c r="AG675" s="60"/>
      <c r="AH675" s="60"/>
      <c r="AI675" s="60"/>
      <c r="AJ675" s="60"/>
      <c r="AK675" s="60"/>
      <c r="AL675" s="64" t="s">
        <v>183</v>
      </c>
      <c r="AM675" s="65"/>
      <c r="AN675" s="64"/>
      <c r="AO675" s="66"/>
      <c r="AP675" s="67"/>
      <c r="AQ675" s="68"/>
      <c r="AR675" s="69"/>
      <c r="AS675" s="70"/>
      <c r="AT675" s="69"/>
      <c r="AU675" s="68"/>
      <c r="AV675" s="68"/>
      <c r="AW675" s="68"/>
      <c r="AX675" s="68"/>
      <c r="AY675" s="68"/>
      <c r="AZ675" s="69"/>
      <c r="BA675" s="71"/>
      <c r="BB675" s="72" t="str">
        <f t="shared" si="28"/>
        <v>200 a 900
</v>
      </c>
      <c r="BC675" s="73" t="s">
        <v>4932</v>
      </c>
      <c r="BD675" s="73" t="s">
        <v>4933</v>
      </c>
      <c r="BE675" s="60"/>
      <c r="BF675" s="60"/>
      <c r="BG675" s="60"/>
      <c r="BH675" s="60"/>
      <c r="BI675" s="60"/>
      <c r="BJ675" s="74" t="s">
        <v>257</v>
      </c>
      <c r="BK675" s="74"/>
      <c r="BL675" s="76"/>
      <c r="BM675" s="60"/>
      <c r="BN675" s="110" t="s">
        <v>289</v>
      </c>
      <c r="BO675" s="110" t="s">
        <v>290</v>
      </c>
      <c r="BP675" s="110"/>
      <c r="BQ675" s="110" t="s">
        <v>291</v>
      </c>
      <c r="BR675" s="110"/>
      <c r="BS675" s="60"/>
      <c r="BT675" s="60"/>
      <c r="BU675" s="60"/>
      <c r="BV675" s="60"/>
      <c r="BW675" s="60"/>
      <c r="BX675" s="60"/>
      <c r="BY675" s="77"/>
      <c r="BZ675" s="110" t="s">
        <v>292</v>
      </c>
      <c r="CA675" s="110" t="s">
        <v>293</v>
      </c>
      <c r="CB675" s="66"/>
      <c r="CC675" s="66"/>
      <c r="CD675" s="62" t="s">
        <v>4934</v>
      </c>
      <c r="CE675" s="78"/>
      <c r="CF675" s="78" t="s">
        <v>385</v>
      </c>
      <c r="CG675" s="78"/>
      <c r="CH675" s="78" t="s">
        <v>299</v>
      </c>
      <c r="CI675" s="62" t="s">
        <v>4935</v>
      </c>
      <c r="CJ675" s="78"/>
      <c r="CK675" s="78" t="s">
        <v>4936</v>
      </c>
      <c r="CL675" s="78"/>
      <c r="CM675" s="78" t="s">
        <v>299</v>
      </c>
      <c r="CN675" s="62"/>
      <c r="CO675" s="60"/>
      <c r="CP675" s="60" t="s">
        <v>4936</v>
      </c>
      <c r="CQ675" s="60"/>
      <c r="CR675" s="60" t="s">
        <v>299</v>
      </c>
      <c r="CS675" s="60"/>
      <c r="CT675" s="78"/>
      <c r="CU675" s="78" t="s">
        <v>4935</v>
      </c>
      <c r="CV675" s="78"/>
      <c r="CW675" s="78"/>
      <c r="CX675" s="60"/>
      <c r="CY675" s="60"/>
      <c r="CZ675" s="60"/>
      <c r="DA675" s="60"/>
      <c r="DB675" s="79"/>
      <c r="DC675" s="79"/>
      <c r="DD675" s="79"/>
      <c r="DE675" s="79"/>
      <c r="DF675" s="79"/>
      <c r="DG675" s="60"/>
      <c r="DH675" s="60"/>
      <c r="DI675" s="60"/>
      <c r="DJ675" s="74" t="s">
        <v>913</v>
      </c>
      <c r="DK675" s="62"/>
      <c r="DL675" s="62"/>
      <c r="DM675" s="62"/>
      <c r="DN675" s="62"/>
      <c r="DO675" s="74">
        <v>2.0</v>
      </c>
      <c r="DP675" s="82" t="s">
        <v>336</v>
      </c>
      <c r="DQ675" s="82"/>
      <c r="DR675" s="82"/>
      <c r="DS675" s="82"/>
      <c r="DT675" s="82"/>
      <c r="DU675" s="82"/>
      <c r="DV675" s="82"/>
      <c r="DW675" s="82"/>
      <c r="DX675" s="82"/>
      <c r="DY675" s="82"/>
      <c r="DZ675" s="82"/>
      <c r="EA675" s="82"/>
      <c r="EB675" s="82"/>
      <c r="EC675" s="91" t="s">
        <v>945</v>
      </c>
      <c r="ED675" s="84" t="s">
        <v>190</v>
      </c>
      <c r="EE675" s="85"/>
      <c r="EF675" s="82"/>
      <c r="EG675" s="64" t="s">
        <v>251</v>
      </c>
      <c r="EH675" s="96" t="s">
        <v>251</v>
      </c>
      <c r="EI675" s="96">
        <v>500.0</v>
      </c>
      <c r="EJ675" s="96"/>
      <c r="EK675" s="96"/>
      <c r="EL675" s="96"/>
      <c r="EM675" s="96"/>
      <c r="EN675" s="96"/>
      <c r="EO675" s="96"/>
      <c r="EP675" s="96"/>
      <c r="EQ675" s="96"/>
      <c r="ER675" s="96"/>
    </row>
    <row r="676" ht="67.5" customHeight="1">
      <c r="A676" s="56" t="str">
        <f t="shared" si="9"/>
        <v>ESP-0673</v>
      </c>
      <c r="B676" s="154" t="s">
        <v>4937</v>
      </c>
      <c r="C676" s="181" t="s">
        <v>4938</v>
      </c>
      <c r="D676" s="121"/>
      <c r="E676" s="60" t="s">
        <v>1536</v>
      </c>
      <c r="F676" s="61" t="s">
        <v>175</v>
      </c>
      <c r="G676" s="61" t="s">
        <v>175</v>
      </c>
      <c r="H676" s="61" t="s">
        <v>175</v>
      </c>
      <c r="I676" s="61"/>
      <c r="J676" s="64"/>
      <c r="K676" s="64"/>
      <c r="L676" s="64"/>
      <c r="M676" s="64"/>
      <c r="N676" s="60"/>
      <c r="O676" s="64" t="s">
        <v>276</v>
      </c>
      <c r="P676" s="64" t="s">
        <v>196</v>
      </c>
      <c r="Q676" s="64" t="s">
        <v>179</v>
      </c>
      <c r="R676" s="64" t="s">
        <v>414</v>
      </c>
      <c r="S676" s="60"/>
      <c r="T676" s="60" t="s">
        <v>197</v>
      </c>
      <c r="U676" s="60" t="s">
        <v>267</v>
      </c>
      <c r="V676" s="60"/>
      <c r="W676" s="60"/>
      <c r="X676" s="60"/>
      <c r="Y676" s="62"/>
      <c r="Z676" s="60"/>
      <c r="AA676" s="60"/>
      <c r="AB676" s="60"/>
      <c r="AC676" s="60"/>
      <c r="AD676" s="60"/>
      <c r="AE676" s="60"/>
      <c r="AF676" s="60"/>
      <c r="AG676" s="60"/>
      <c r="AH676" s="60"/>
      <c r="AI676" s="60"/>
      <c r="AJ676" s="60"/>
      <c r="AK676" s="60"/>
      <c r="AL676" s="64" t="s">
        <v>183</v>
      </c>
      <c r="AM676" s="64"/>
      <c r="AN676" s="64"/>
      <c r="AO676" s="64"/>
      <c r="AP676" s="97"/>
      <c r="AQ676" s="68"/>
      <c r="AR676" s="70"/>
      <c r="AS676" s="70"/>
      <c r="AT676" s="70"/>
      <c r="AU676" s="68"/>
      <c r="AV676" s="68"/>
      <c r="AW676" s="68"/>
      <c r="AX676" s="68"/>
      <c r="AY676" s="68"/>
      <c r="AZ676" s="70"/>
      <c r="BA676" s="71"/>
      <c r="BB676" s="122"/>
      <c r="BC676" s="122" t="s">
        <v>4939</v>
      </c>
      <c r="BD676" s="97"/>
      <c r="BE676" s="96" t="s">
        <v>651</v>
      </c>
      <c r="BF676" s="96"/>
      <c r="BG676" s="96"/>
      <c r="BH676" s="96"/>
      <c r="BI676" s="96"/>
      <c r="BJ676" s="74" t="s">
        <v>236</v>
      </c>
      <c r="BK676" s="74">
        <v>7.0</v>
      </c>
      <c r="BL676" s="70"/>
      <c r="BM676" s="60"/>
      <c r="BN676" s="60">
        <v>0.8</v>
      </c>
      <c r="BO676" s="60" t="s">
        <v>290</v>
      </c>
      <c r="BP676" s="60"/>
      <c r="BQ676" s="60"/>
      <c r="BR676" s="60" t="s">
        <v>418</v>
      </c>
      <c r="BS676" s="60">
        <v>8.0</v>
      </c>
      <c r="BT676" s="60">
        <v>13.0</v>
      </c>
      <c r="BU676" s="60"/>
      <c r="BV676" s="60"/>
      <c r="BW676" s="60" t="s">
        <v>865</v>
      </c>
      <c r="BX676" s="60">
        <v>13.0</v>
      </c>
      <c r="BY676" s="96" t="s">
        <v>1061</v>
      </c>
      <c r="BZ676" s="64"/>
      <c r="CA676" s="96" t="s">
        <v>1200</v>
      </c>
      <c r="CB676" s="96"/>
      <c r="CC676" s="96"/>
      <c r="CD676" s="62"/>
      <c r="CE676" s="60"/>
      <c r="CF676" s="60"/>
      <c r="CG676" s="60"/>
      <c r="CH676" s="60"/>
      <c r="CI676" s="62"/>
      <c r="CJ676" s="60"/>
      <c r="CK676" s="60"/>
      <c r="CL676" s="60"/>
      <c r="CM676" s="60"/>
      <c r="CN676" s="62"/>
      <c r="CO676" s="60" t="s">
        <v>4940</v>
      </c>
      <c r="CP676" s="60"/>
      <c r="CQ676" s="60"/>
      <c r="CR676" s="60"/>
      <c r="CS676" s="60"/>
      <c r="CT676" s="106" t="s">
        <v>928</v>
      </c>
      <c r="CU676" s="60"/>
      <c r="CV676" s="60" t="s">
        <v>488</v>
      </c>
      <c r="CW676" s="60">
        <v>13.0</v>
      </c>
      <c r="CX676" s="60" t="s">
        <v>304</v>
      </c>
      <c r="CY676" s="60">
        <v>13.0</v>
      </c>
      <c r="CZ676" s="60" t="s">
        <v>304</v>
      </c>
      <c r="DA676" s="60">
        <v>13.0</v>
      </c>
      <c r="DB676" s="60" t="s">
        <v>424</v>
      </c>
      <c r="DC676" s="60">
        <v>13.0</v>
      </c>
      <c r="DD676" s="82"/>
      <c r="DE676" s="82"/>
      <c r="DF676" s="82"/>
      <c r="DG676" s="60" t="s">
        <v>251</v>
      </c>
      <c r="DH676" s="106" t="s">
        <v>4941</v>
      </c>
      <c r="DI676" s="60">
        <v>13.0</v>
      </c>
      <c r="DJ676" s="116" t="s">
        <v>4942</v>
      </c>
      <c r="DK676" s="106"/>
      <c r="DL676" s="106"/>
      <c r="DM676" s="106"/>
      <c r="DN676" s="106"/>
      <c r="DO676" s="74">
        <v>13.0</v>
      </c>
      <c r="DP676" s="62" t="s">
        <v>4943</v>
      </c>
      <c r="DQ676" s="106"/>
      <c r="DR676" s="106"/>
      <c r="DS676" s="106"/>
      <c r="DT676" s="106"/>
      <c r="DU676" s="106"/>
      <c r="DV676" s="106"/>
      <c r="DW676" s="60">
        <v>12.0</v>
      </c>
      <c r="DX676" s="60">
        <v>13.0</v>
      </c>
      <c r="DY676" s="62" t="s">
        <v>4944</v>
      </c>
      <c r="DZ676" s="60">
        <v>13.0</v>
      </c>
      <c r="EA676" s="96" t="s">
        <v>4945</v>
      </c>
      <c r="EB676" s="96" t="s">
        <v>4946</v>
      </c>
      <c r="EC676" s="91" t="s">
        <v>4947</v>
      </c>
      <c r="ED676" s="84" t="s">
        <v>190</v>
      </c>
      <c r="EE676" s="131" t="s">
        <v>4948</v>
      </c>
      <c r="EF676" s="60">
        <v>13.0</v>
      </c>
      <c r="EG676" s="64" t="s">
        <v>251</v>
      </c>
      <c r="EH676" s="82"/>
      <c r="EI676" s="82"/>
      <c r="EJ676" s="96"/>
      <c r="EK676" s="96"/>
      <c r="EL676" s="96"/>
      <c r="EM676" s="96"/>
      <c r="EN676" s="96"/>
      <c r="EO676" s="96"/>
      <c r="EP676" s="96"/>
      <c r="EQ676" s="96"/>
      <c r="ER676" s="96"/>
    </row>
    <row r="677">
      <c r="A677" s="56" t="str">
        <f t="shared" si="9"/>
        <v>ESP-0674</v>
      </c>
      <c r="B677" s="57" t="s">
        <v>4949</v>
      </c>
      <c r="C677" s="101" t="s">
        <v>4950</v>
      </c>
      <c r="D677" s="59"/>
      <c r="E677" s="60" t="s">
        <v>1536</v>
      </c>
      <c r="F677" s="61" t="s">
        <v>175</v>
      </c>
      <c r="G677" s="61" t="s">
        <v>175</v>
      </c>
      <c r="H677" s="61"/>
      <c r="I677" s="61"/>
      <c r="J677" s="96"/>
      <c r="K677" s="96"/>
      <c r="L677" s="96" t="s">
        <v>4951</v>
      </c>
      <c r="M677" s="96" t="s">
        <v>4952</v>
      </c>
      <c r="N677" s="60"/>
      <c r="O677" s="60" t="s">
        <v>232</v>
      </c>
      <c r="P677" s="60" t="s">
        <v>341</v>
      </c>
      <c r="Q677" s="60" t="s">
        <v>179</v>
      </c>
      <c r="R677" s="60" t="s">
        <v>278</v>
      </c>
      <c r="S677" s="60"/>
      <c r="T677" s="60" t="s">
        <v>213</v>
      </c>
      <c r="U677" s="60" t="s">
        <v>233</v>
      </c>
      <c r="V677" s="60"/>
      <c r="W677" s="60"/>
      <c r="X677" s="60"/>
      <c r="Y677" s="62" t="s">
        <v>920</v>
      </c>
      <c r="Z677" s="60"/>
      <c r="AA677" s="60"/>
      <c r="AB677" s="60"/>
      <c r="AC677" s="60"/>
      <c r="AD677" s="60"/>
      <c r="AE677" s="60"/>
      <c r="AF677" s="60"/>
      <c r="AG677" s="60"/>
      <c r="AH677" s="60"/>
      <c r="AI677" s="60"/>
      <c r="AJ677" s="60"/>
      <c r="AK677" s="60"/>
      <c r="AL677" s="64" t="s">
        <v>183</v>
      </c>
      <c r="AM677" s="64"/>
      <c r="AN677" s="64"/>
      <c r="AO677" s="64"/>
      <c r="AP677" s="97"/>
      <c r="AQ677" s="68"/>
      <c r="AR677" s="70"/>
      <c r="AS677" s="70"/>
      <c r="AT677" s="70"/>
      <c r="AU677" s="68"/>
      <c r="AV677" s="68"/>
      <c r="AW677" s="68"/>
      <c r="AX677" s="68"/>
      <c r="AY677" s="68"/>
      <c r="AZ677" s="70"/>
      <c r="BA677" s="71"/>
      <c r="BB677" s="73"/>
      <c r="BC677" s="73" t="s">
        <v>4953</v>
      </c>
      <c r="BD677" s="73">
        <v>3800.0</v>
      </c>
      <c r="BE677" s="60" t="s">
        <v>654</v>
      </c>
      <c r="BF677" s="60"/>
      <c r="BG677" s="60"/>
      <c r="BH677" s="60"/>
      <c r="BI677" s="60"/>
      <c r="BJ677" s="74" t="s">
        <v>236</v>
      </c>
      <c r="BK677" s="74">
        <v>13.0</v>
      </c>
      <c r="BL677" s="70"/>
      <c r="BM677" s="60"/>
      <c r="BN677" s="60">
        <v>1.2</v>
      </c>
      <c r="BO677" s="62" t="s">
        <v>435</v>
      </c>
      <c r="BP677" s="62"/>
      <c r="BQ677" s="62" t="s">
        <v>291</v>
      </c>
      <c r="BR677" s="60" t="s">
        <v>418</v>
      </c>
      <c r="BS677" s="60">
        <v>8.0</v>
      </c>
      <c r="BT677" s="60">
        <v>13.0</v>
      </c>
      <c r="BU677" s="60"/>
      <c r="BV677" s="60"/>
      <c r="BW677" s="60" t="s">
        <v>865</v>
      </c>
      <c r="BX677" s="60">
        <v>13.0</v>
      </c>
      <c r="BY677" s="96" t="s">
        <v>4954</v>
      </c>
      <c r="BZ677" s="118" t="s">
        <v>327</v>
      </c>
      <c r="CA677" s="62" t="s">
        <v>293</v>
      </c>
      <c r="CB677" s="64"/>
      <c r="CC677" s="64"/>
      <c r="CD677" s="62" t="s">
        <v>4955</v>
      </c>
      <c r="CE677" s="60" t="s">
        <v>1689</v>
      </c>
      <c r="CF677" s="60"/>
      <c r="CG677" s="60"/>
      <c r="CH677" s="60"/>
      <c r="CI677" s="62" t="s">
        <v>4956</v>
      </c>
      <c r="CJ677" s="60" t="s">
        <v>1275</v>
      </c>
      <c r="CK677" s="60"/>
      <c r="CL677" s="60"/>
      <c r="CM677" s="60"/>
      <c r="CN677" s="62"/>
      <c r="CO677" s="60" t="s">
        <v>4957</v>
      </c>
      <c r="CP677" s="60" t="s">
        <v>1375</v>
      </c>
      <c r="CQ677" s="60"/>
      <c r="CR677" s="60"/>
      <c r="CS677" s="60"/>
      <c r="CT677" s="106" t="s">
        <v>928</v>
      </c>
      <c r="CU677" s="60" t="s">
        <v>4958</v>
      </c>
      <c r="CV677" s="60" t="s">
        <v>488</v>
      </c>
      <c r="CW677" s="60">
        <v>13.0</v>
      </c>
      <c r="CX677" s="60" t="s">
        <v>304</v>
      </c>
      <c r="CY677" s="60">
        <v>13.0</v>
      </c>
      <c r="CZ677" s="60" t="s">
        <v>304</v>
      </c>
      <c r="DA677" s="60">
        <v>13.0</v>
      </c>
      <c r="DB677" s="60" t="s">
        <v>424</v>
      </c>
      <c r="DC677" s="60">
        <v>13.0</v>
      </c>
      <c r="DD677" s="60" t="s">
        <v>251</v>
      </c>
      <c r="DE677" s="106" t="s">
        <v>4959</v>
      </c>
      <c r="DF677" s="60">
        <v>13.0</v>
      </c>
      <c r="DG677" s="60" t="s">
        <v>251</v>
      </c>
      <c r="DH677" s="106" t="s">
        <v>4941</v>
      </c>
      <c r="DI677" s="60">
        <v>13.0</v>
      </c>
      <c r="DJ677" s="74" t="s">
        <v>4960</v>
      </c>
      <c r="DK677" s="60"/>
      <c r="DL677" s="60"/>
      <c r="DM677" s="60"/>
      <c r="DN677" s="60"/>
      <c r="DO677" s="74" t="s">
        <v>654</v>
      </c>
      <c r="DP677" s="62" t="s">
        <v>4943</v>
      </c>
      <c r="DQ677" s="60"/>
      <c r="DR677" s="60"/>
      <c r="DS677" s="60"/>
      <c r="DT677" s="60"/>
      <c r="DU677" s="60"/>
      <c r="DV677" s="60"/>
      <c r="DW677" s="60">
        <v>12.0</v>
      </c>
      <c r="DX677" s="60">
        <v>13.0</v>
      </c>
      <c r="DY677" s="116" t="s">
        <v>2798</v>
      </c>
      <c r="DZ677" s="60">
        <v>13.0</v>
      </c>
      <c r="EA677" s="60" t="s">
        <v>604</v>
      </c>
      <c r="EB677" s="60" t="s">
        <v>1069</v>
      </c>
      <c r="EC677" s="91" t="s">
        <v>4947</v>
      </c>
      <c r="ED677" s="84" t="s">
        <v>190</v>
      </c>
      <c r="EE677" s="84" t="s">
        <v>4948</v>
      </c>
      <c r="EF677" s="60">
        <v>13.0</v>
      </c>
      <c r="EG677" s="64" t="s">
        <v>251</v>
      </c>
      <c r="EH677" s="96" t="s">
        <v>251</v>
      </c>
      <c r="EI677" s="96">
        <v>250.0</v>
      </c>
      <c r="EJ677" s="92"/>
      <c r="EK677" s="92"/>
      <c r="EL677" s="92"/>
      <c r="EM677" s="92"/>
      <c r="EN677" s="92"/>
      <c r="EO677" s="92"/>
      <c r="EP677" s="92"/>
      <c r="EQ677" s="92"/>
      <c r="ER677" s="92"/>
    </row>
    <row r="678">
      <c r="A678" s="56" t="str">
        <f t="shared" si="9"/>
        <v>ESP-0675</v>
      </c>
      <c r="B678" s="57" t="s">
        <v>4961</v>
      </c>
      <c r="C678" s="114" t="s">
        <v>4962</v>
      </c>
      <c r="D678" s="59"/>
      <c r="E678" s="60" t="s">
        <v>1536</v>
      </c>
      <c r="F678" s="61"/>
      <c r="G678" s="61" t="s">
        <v>175</v>
      </c>
      <c r="H678" s="61"/>
      <c r="I678" s="61"/>
      <c r="J678" s="64"/>
      <c r="K678" s="64"/>
      <c r="L678" s="62" t="s">
        <v>1584</v>
      </c>
      <c r="M678" s="62" t="s">
        <v>4963</v>
      </c>
      <c r="N678" s="60"/>
      <c r="O678" s="60" t="s">
        <v>232</v>
      </c>
      <c r="P678" s="60" t="s">
        <v>455</v>
      </c>
      <c r="Q678" s="60" t="s">
        <v>179</v>
      </c>
      <c r="R678" s="60" t="s">
        <v>414</v>
      </c>
      <c r="S678" s="60"/>
      <c r="T678" s="60" t="s">
        <v>197</v>
      </c>
      <c r="U678" s="60" t="s">
        <v>963</v>
      </c>
      <c r="V678" s="60"/>
      <c r="W678" s="60"/>
      <c r="X678" s="60"/>
      <c r="Y678" s="62" t="s">
        <v>325</v>
      </c>
      <c r="Z678" s="60"/>
      <c r="AA678" s="60"/>
      <c r="AB678" s="60"/>
      <c r="AC678" s="60"/>
      <c r="AD678" s="60"/>
      <c r="AE678" s="60"/>
      <c r="AF678" s="60"/>
      <c r="AG678" s="60"/>
      <c r="AH678" s="60"/>
      <c r="AI678" s="60"/>
      <c r="AJ678" s="60"/>
      <c r="AK678" s="60"/>
      <c r="AL678" s="102" t="s">
        <v>381</v>
      </c>
      <c r="AM678" s="103">
        <v>0.1362</v>
      </c>
      <c r="AN678" s="64"/>
      <c r="AO678" s="64"/>
      <c r="AP678" s="122">
        <v>12.0</v>
      </c>
      <c r="AQ678" s="68" t="s">
        <v>190</v>
      </c>
      <c r="AR678" s="70"/>
      <c r="AS678" s="96" t="s">
        <v>1562</v>
      </c>
      <c r="AT678" s="106" t="s">
        <v>1563</v>
      </c>
      <c r="AU678" s="68"/>
      <c r="AV678" s="68"/>
      <c r="AW678" s="68"/>
      <c r="AX678" s="68"/>
      <c r="AY678" s="68"/>
      <c r="AZ678" s="70"/>
      <c r="BA678" s="112" t="s">
        <v>1564</v>
      </c>
      <c r="BB678" s="72"/>
      <c r="BC678" s="72"/>
      <c r="BD678" s="73"/>
      <c r="BE678" s="60"/>
      <c r="BF678" s="60"/>
      <c r="BG678" s="60"/>
      <c r="BH678" s="60"/>
      <c r="BI678" s="60"/>
      <c r="BJ678" s="74"/>
      <c r="BK678" s="74"/>
      <c r="BL678" s="70"/>
      <c r="BM678" s="60"/>
      <c r="BN678" s="62" t="s">
        <v>289</v>
      </c>
      <c r="BO678" s="62" t="s">
        <v>290</v>
      </c>
      <c r="BP678" s="62"/>
      <c r="BQ678" s="62" t="s">
        <v>291</v>
      </c>
      <c r="BR678" s="60"/>
      <c r="BS678" s="60"/>
      <c r="BT678" s="60"/>
      <c r="BU678" s="60"/>
      <c r="BV678" s="60"/>
      <c r="BW678" s="60"/>
      <c r="BX678" s="60"/>
      <c r="BY678" s="64"/>
      <c r="BZ678" s="118" t="s">
        <v>327</v>
      </c>
      <c r="CA678" s="62" t="s">
        <v>359</v>
      </c>
      <c r="CB678" s="64"/>
      <c r="CC678" s="64"/>
      <c r="CD678" s="62"/>
      <c r="CE678" s="60"/>
      <c r="CF678" s="60"/>
      <c r="CG678" s="60"/>
      <c r="CH678" s="60"/>
      <c r="CI678" s="62"/>
      <c r="CJ678" s="60"/>
      <c r="CK678" s="60"/>
      <c r="CL678" s="60"/>
      <c r="CM678" s="60"/>
      <c r="CN678" s="62"/>
      <c r="CO678" s="60"/>
      <c r="CP678" s="60"/>
      <c r="CQ678" s="60"/>
      <c r="CR678" s="60"/>
      <c r="CS678" s="60"/>
      <c r="CT678" s="60"/>
      <c r="CU678" s="60"/>
      <c r="CV678" s="60"/>
      <c r="CW678" s="60"/>
      <c r="CX678" s="60"/>
      <c r="CY678" s="60"/>
      <c r="CZ678" s="60"/>
      <c r="DA678" s="60"/>
      <c r="DB678" s="82"/>
      <c r="DC678" s="82"/>
      <c r="DD678" s="82"/>
      <c r="DE678" s="82"/>
      <c r="DF678" s="82"/>
      <c r="DG678" s="60"/>
      <c r="DH678" s="60"/>
      <c r="DI678" s="60"/>
      <c r="DJ678" s="74"/>
      <c r="DK678" s="62"/>
      <c r="DL678" s="62"/>
      <c r="DM678" s="62"/>
      <c r="DN678" s="62"/>
      <c r="DO678" s="74"/>
      <c r="DP678" s="82"/>
      <c r="DQ678" s="82"/>
      <c r="DR678" s="82"/>
      <c r="DS678" s="82"/>
      <c r="DT678" s="82"/>
      <c r="DU678" s="82"/>
      <c r="DV678" s="82"/>
      <c r="DW678" s="82"/>
      <c r="DX678" s="82"/>
      <c r="DY678" s="82"/>
      <c r="DZ678" s="82"/>
      <c r="EA678" s="82"/>
      <c r="EB678" s="82"/>
      <c r="EC678" s="91" t="s">
        <v>270</v>
      </c>
      <c r="ED678" s="84" t="s">
        <v>251</v>
      </c>
      <c r="EE678" s="85"/>
      <c r="EF678" s="82"/>
      <c r="EG678" s="70" t="s">
        <v>251</v>
      </c>
      <c r="EH678" s="92"/>
      <c r="EI678" s="92"/>
      <c r="EJ678" s="82"/>
      <c r="EK678" s="82"/>
      <c r="EL678" s="82"/>
      <c r="EM678" s="82"/>
      <c r="EN678" s="82"/>
      <c r="EO678" s="82"/>
      <c r="EP678" s="82"/>
      <c r="EQ678" s="82"/>
      <c r="ER678" s="82"/>
    </row>
    <row r="679">
      <c r="A679" s="56" t="str">
        <f t="shared" si="9"/>
        <v>ESP-0676</v>
      </c>
      <c r="B679" s="128" t="s">
        <v>4964</v>
      </c>
      <c r="C679" s="178" t="s">
        <v>4965</v>
      </c>
      <c r="D679" s="129"/>
      <c r="E679" s="62" t="s">
        <v>1536</v>
      </c>
      <c r="F679" s="61"/>
      <c r="G679" s="250" t="s">
        <v>91</v>
      </c>
      <c r="H679" s="61"/>
      <c r="I679" s="61"/>
      <c r="J679" s="63"/>
      <c r="K679" s="63"/>
      <c r="L679" s="63"/>
      <c r="M679" s="63"/>
      <c r="N679" s="63"/>
      <c r="O679" s="169" t="s">
        <v>276</v>
      </c>
      <c r="P679" s="64" t="s">
        <v>196</v>
      </c>
      <c r="Q679" s="169" t="s">
        <v>179</v>
      </c>
      <c r="R679" s="64" t="s">
        <v>414</v>
      </c>
      <c r="S679" s="63"/>
      <c r="T679" s="60" t="s">
        <v>197</v>
      </c>
      <c r="U679" s="60" t="s">
        <v>536</v>
      </c>
      <c r="V679" s="60"/>
      <c r="W679" s="60"/>
      <c r="X679" s="60"/>
      <c r="Y679" s="60"/>
      <c r="Z679" s="60"/>
      <c r="AA679" s="60"/>
      <c r="AB679" s="60"/>
      <c r="AC679" s="60"/>
      <c r="AD679" s="60"/>
      <c r="AE679" s="60"/>
      <c r="AF679" s="60"/>
      <c r="AG679" s="60"/>
      <c r="AH679" s="60"/>
      <c r="AI679" s="60"/>
      <c r="AJ679" s="60"/>
      <c r="AK679" s="60"/>
      <c r="AL679" s="64" t="s">
        <v>183</v>
      </c>
      <c r="AM679" s="65"/>
      <c r="AN679" s="60"/>
      <c r="AO679" s="60"/>
      <c r="AP679" s="73"/>
      <c r="AQ679" s="68"/>
      <c r="AR679" s="69"/>
      <c r="AS679" s="70"/>
      <c r="AT679" s="69"/>
      <c r="AU679" s="68"/>
      <c r="AV679" s="68"/>
      <c r="AW679" s="68"/>
      <c r="AX679" s="68"/>
      <c r="AY679" s="68"/>
      <c r="AZ679" s="69"/>
      <c r="BA679" s="71"/>
      <c r="BB679" s="72">
        <f>BC679</f>
        <v>10500</v>
      </c>
      <c r="BC679" s="72">
        <v>10500.0</v>
      </c>
      <c r="BD679" s="72"/>
      <c r="BE679" s="60">
        <v>8.0</v>
      </c>
      <c r="BF679" s="60"/>
      <c r="BG679" s="60"/>
      <c r="BH679" s="60"/>
      <c r="BI679" s="60"/>
      <c r="BJ679" s="90" t="s">
        <v>236</v>
      </c>
      <c r="BK679" s="74">
        <v>7.0</v>
      </c>
      <c r="BL679" s="76"/>
      <c r="BM679" s="60"/>
      <c r="BN679" s="60"/>
      <c r="BO679" s="60"/>
      <c r="BP679" s="60"/>
      <c r="BQ679" s="60"/>
      <c r="BR679" s="60"/>
      <c r="BS679" s="60"/>
      <c r="BT679" s="60"/>
      <c r="BU679" s="60"/>
      <c r="BV679" s="60"/>
      <c r="BW679" s="60"/>
      <c r="BX679" s="60"/>
      <c r="BY679" s="60"/>
      <c r="BZ679" s="60"/>
      <c r="CA679" s="60"/>
      <c r="CB679" s="60"/>
      <c r="CC679" s="60"/>
      <c r="CD679" s="60"/>
      <c r="CE679" s="78"/>
      <c r="CF679" s="78"/>
      <c r="CG679" s="78"/>
      <c r="CH679" s="78"/>
      <c r="CI679" s="60"/>
      <c r="CJ679" s="78"/>
      <c r="CK679" s="78"/>
      <c r="CL679" s="78"/>
      <c r="CM679" s="78"/>
      <c r="CN679" s="60"/>
      <c r="CO679" s="60"/>
      <c r="CP679" s="60"/>
      <c r="CQ679" s="60"/>
      <c r="CR679" s="60"/>
      <c r="CS679" s="60"/>
      <c r="CT679" s="78"/>
      <c r="CU679" s="78" t="s">
        <v>663</v>
      </c>
      <c r="CV679" s="78"/>
      <c r="CW679" s="78"/>
      <c r="CX679" s="60"/>
      <c r="CY679" s="60"/>
      <c r="CZ679" s="60"/>
      <c r="DA679" s="60"/>
      <c r="DB679" s="79"/>
      <c r="DC679" s="79"/>
      <c r="DD679" s="79"/>
      <c r="DE679" s="79"/>
      <c r="DF679" s="79"/>
      <c r="DG679" s="60"/>
      <c r="DH679" s="60"/>
      <c r="DI679" s="60"/>
      <c r="DJ679" s="74"/>
      <c r="DK679" s="78"/>
      <c r="DL679" s="78"/>
      <c r="DM679" s="78"/>
      <c r="DN679" s="78"/>
      <c r="DO679" s="74"/>
      <c r="DP679" s="82"/>
      <c r="DQ679" s="82"/>
      <c r="DR679" s="82"/>
      <c r="DS679" s="82"/>
      <c r="DT679" s="82"/>
      <c r="DU679" s="82"/>
      <c r="DV679" s="82"/>
      <c r="DW679" s="82"/>
      <c r="DX679" s="82"/>
      <c r="DY679" s="82"/>
      <c r="DZ679" s="82"/>
      <c r="EA679" s="82"/>
      <c r="EB679" s="60" t="s">
        <v>664</v>
      </c>
      <c r="EC679" s="91" t="s">
        <v>270</v>
      </c>
      <c r="ED679" s="84" t="s">
        <v>190</v>
      </c>
      <c r="EE679" s="85"/>
      <c r="EF679" s="82"/>
      <c r="EG679" s="70" t="s">
        <v>251</v>
      </c>
      <c r="EH679" s="92"/>
      <c r="EI679" s="92"/>
      <c r="EJ679" s="92"/>
      <c r="EK679" s="92"/>
      <c r="EL679" s="92"/>
      <c r="EM679" s="92"/>
      <c r="EN679" s="92"/>
      <c r="EO679" s="92"/>
      <c r="EP679" s="92"/>
      <c r="EQ679" s="92"/>
      <c r="ER679" s="92"/>
    </row>
    <row r="680">
      <c r="A680" s="56" t="str">
        <f t="shared" si="9"/>
        <v>ESP-0677</v>
      </c>
      <c r="B680" s="57" t="s">
        <v>4966</v>
      </c>
      <c r="C680" s="114" t="s">
        <v>4967</v>
      </c>
      <c r="D680" s="142"/>
      <c r="E680" s="60" t="s">
        <v>1880</v>
      </c>
      <c r="F680" s="61" t="s">
        <v>175</v>
      </c>
      <c r="G680" s="61" t="s">
        <v>175</v>
      </c>
      <c r="H680" s="61"/>
      <c r="I680" s="61"/>
      <c r="J680" s="96"/>
      <c r="K680" s="96"/>
      <c r="L680" s="96" t="s">
        <v>4968</v>
      </c>
      <c r="M680" s="96" t="s">
        <v>4969</v>
      </c>
      <c r="N680" s="60"/>
      <c r="O680" s="64" t="s">
        <v>232</v>
      </c>
      <c r="P680" s="64" t="s">
        <v>196</v>
      </c>
      <c r="Q680" s="64" t="s">
        <v>179</v>
      </c>
      <c r="R680" s="64" t="s">
        <v>414</v>
      </c>
      <c r="S680" s="60">
        <v>10.0</v>
      </c>
      <c r="T680" s="60" t="s">
        <v>433</v>
      </c>
      <c r="U680" s="60" t="s">
        <v>233</v>
      </c>
      <c r="V680" s="64" t="s">
        <v>575</v>
      </c>
      <c r="W680" s="96">
        <v>3.0</v>
      </c>
      <c r="X680" s="96" t="s">
        <v>280</v>
      </c>
      <c r="Y680" s="62" t="s">
        <v>920</v>
      </c>
      <c r="Z680" s="60"/>
      <c r="AA680" s="60"/>
      <c r="AB680" s="60"/>
      <c r="AC680" s="60"/>
      <c r="AD680" s="60"/>
      <c r="AE680" s="60"/>
      <c r="AF680" s="60"/>
      <c r="AG680" s="60"/>
      <c r="AH680" s="60"/>
      <c r="AI680" s="60"/>
      <c r="AJ680" s="60"/>
      <c r="AK680" s="60"/>
      <c r="AL680" s="64" t="s">
        <v>235</v>
      </c>
      <c r="AM680" s="96" t="s">
        <v>4970</v>
      </c>
      <c r="AN680" s="96">
        <v>3.0</v>
      </c>
      <c r="AO680" s="64"/>
      <c r="AP680" s="122">
        <v>12.0</v>
      </c>
      <c r="AQ680" s="68" t="s">
        <v>190</v>
      </c>
      <c r="AR680" s="70"/>
      <c r="AS680" s="96" t="s">
        <v>1562</v>
      </c>
      <c r="AT680" s="106" t="s">
        <v>1563</v>
      </c>
      <c r="AU680" s="68"/>
      <c r="AV680" s="68"/>
      <c r="AW680" s="68" t="s">
        <v>560</v>
      </c>
      <c r="AX680" s="68"/>
      <c r="AY680" s="68"/>
      <c r="AZ680" s="70"/>
      <c r="BA680" s="112" t="s">
        <v>1564</v>
      </c>
      <c r="BB680" s="73"/>
      <c r="BC680" s="73" t="s">
        <v>4971</v>
      </c>
      <c r="BD680" s="73">
        <v>200000.0</v>
      </c>
      <c r="BE680" s="251">
        <v>41335.0</v>
      </c>
      <c r="BF680" s="251"/>
      <c r="BG680" s="251"/>
      <c r="BH680" s="251"/>
      <c r="BI680" s="251"/>
      <c r="BJ680" s="74" t="s">
        <v>236</v>
      </c>
      <c r="BK680" s="74">
        <v>13.0</v>
      </c>
      <c r="BL680" s="70"/>
      <c r="BM680" s="60"/>
      <c r="BN680" s="60">
        <v>0.2</v>
      </c>
      <c r="BO680" s="60" t="s">
        <v>290</v>
      </c>
      <c r="BP680" s="60"/>
      <c r="BQ680" s="60" t="s">
        <v>382</v>
      </c>
      <c r="BR680" s="60" t="s">
        <v>418</v>
      </c>
      <c r="BS680" s="60">
        <v>20.0</v>
      </c>
      <c r="BT680" s="60">
        <v>13.0</v>
      </c>
      <c r="BU680" s="60"/>
      <c r="BV680" s="60"/>
      <c r="BW680" s="60" t="s">
        <v>1060</v>
      </c>
      <c r="BX680" s="60">
        <v>13.0</v>
      </c>
      <c r="BY680" s="96" t="s">
        <v>4972</v>
      </c>
      <c r="BZ680" s="198" t="s">
        <v>327</v>
      </c>
      <c r="CA680" s="96" t="s">
        <v>1200</v>
      </c>
      <c r="CB680" s="96"/>
      <c r="CC680" s="96"/>
      <c r="CD680" s="62" t="s">
        <v>4973</v>
      </c>
      <c r="CE680" s="60" t="s">
        <v>647</v>
      </c>
      <c r="CF680" s="60"/>
      <c r="CG680" s="60"/>
      <c r="CH680" s="60"/>
      <c r="CI680" s="62" t="s">
        <v>4974</v>
      </c>
      <c r="CJ680" s="60" t="s">
        <v>2181</v>
      </c>
      <c r="CK680" s="60"/>
      <c r="CL680" s="60"/>
      <c r="CM680" s="60"/>
      <c r="CN680" s="62"/>
      <c r="CO680" s="60" t="s">
        <v>4975</v>
      </c>
      <c r="CP680" s="96" t="s">
        <v>4976</v>
      </c>
      <c r="CQ680" s="64"/>
      <c r="CR680" s="64"/>
      <c r="CS680" s="96" t="s">
        <v>541</v>
      </c>
      <c r="CT680" s="96" t="s">
        <v>4977</v>
      </c>
      <c r="CU680" s="64"/>
      <c r="CV680" s="64" t="s">
        <v>242</v>
      </c>
      <c r="CW680" s="96" t="s">
        <v>651</v>
      </c>
      <c r="CX680" s="64" t="s">
        <v>304</v>
      </c>
      <c r="CY680" s="96">
        <v>7.0</v>
      </c>
      <c r="CZ680" s="64" t="s">
        <v>243</v>
      </c>
      <c r="DA680" s="96" t="s">
        <v>651</v>
      </c>
      <c r="DB680" s="96" t="s">
        <v>424</v>
      </c>
      <c r="DC680" s="96" t="s">
        <v>651</v>
      </c>
      <c r="DD680" s="70" t="s">
        <v>190</v>
      </c>
      <c r="DE680" s="70"/>
      <c r="DF680" s="96">
        <v>7.0</v>
      </c>
      <c r="DG680" s="64" t="s">
        <v>190</v>
      </c>
      <c r="DH680" s="106" t="s">
        <v>4978</v>
      </c>
      <c r="DI680" s="96">
        <v>13.0</v>
      </c>
      <c r="DJ680" s="74" t="s">
        <v>4979</v>
      </c>
      <c r="DK680" s="62"/>
      <c r="DL680" s="62"/>
      <c r="DM680" s="62"/>
      <c r="DN680" s="62"/>
      <c r="DO680" s="74">
        <v>2.0</v>
      </c>
      <c r="DP680" s="62" t="s">
        <v>4980</v>
      </c>
      <c r="DQ680" s="60"/>
      <c r="DR680" s="60"/>
      <c r="DS680" s="60"/>
      <c r="DT680" s="60"/>
      <c r="DU680" s="60"/>
      <c r="DV680" s="60"/>
      <c r="DW680" s="60">
        <v>6.0</v>
      </c>
      <c r="DX680" s="60" t="s">
        <v>651</v>
      </c>
      <c r="DY680" s="62" t="s">
        <v>4981</v>
      </c>
      <c r="DZ680" s="96" t="s">
        <v>651</v>
      </c>
      <c r="EA680" s="60" t="s">
        <v>4982</v>
      </c>
      <c r="EB680" s="96" t="s">
        <v>4983</v>
      </c>
      <c r="EC680" s="91" t="s">
        <v>4947</v>
      </c>
      <c r="ED680" s="84" t="s">
        <v>251</v>
      </c>
      <c r="EE680" s="84" t="s">
        <v>4984</v>
      </c>
      <c r="EF680" s="60" t="s">
        <v>2037</v>
      </c>
      <c r="EG680" s="64" t="s">
        <v>251</v>
      </c>
      <c r="EH680" s="96" t="s">
        <v>251</v>
      </c>
      <c r="EI680" s="96">
        <v>250.0</v>
      </c>
      <c r="EJ680" s="96"/>
      <c r="EK680" s="96"/>
      <c r="EL680" s="96"/>
      <c r="EM680" s="96"/>
      <c r="EN680" s="96"/>
      <c r="EO680" s="96"/>
      <c r="EP680" s="96"/>
      <c r="EQ680" s="96"/>
      <c r="ER680" s="96"/>
    </row>
    <row r="681">
      <c r="A681" s="56" t="str">
        <f t="shared" si="9"/>
        <v>ESP-0678</v>
      </c>
      <c r="B681" s="57" t="s">
        <v>4985</v>
      </c>
      <c r="C681" s="95" t="s">
        <v>4986</v>
      </c>
      <c r="D681" s="59"/>
      <c r="E681" s="60" t="s">
        <v>1880</v>
      </c>
      <c r="F681" s="61" t="s">
        <v>175</v>
      </c>
      <c r="G681" s="61"/>
      <c r="H681" s="61"/>
      <c r="I681" s="61"/>
      <c r="J681" s="60"/>
      <c r="K681" s="60"/>
      <c r="L681" s="60" t="s">
        <v>1679</v>
      </c>
      <c r="M681" s="60" t="s">
        <v>177</v>
      </c>
      <c r="N681" s="60"/>
      <c r="O681" s="60" t="s">
        <v>232</v>
      </c>
      <c r="P681" s="60" t="s">
        <v>341</v>
      </c>
      <c r="Q681" s="60" t="s">
        <v>179</v>
      </c>
      <c r="R681" s="60" t="s">
        <v>180</v>
      </c>
      <c r="S681" s="60"/>
      <c r="T681" s="60" t="s">
        <v>433</v>
      </c>
      <c r="U681" s="60" t="s">
        <v>557</v>
      </c>
      <c r="V681" s="60"/>
      <c r="W681" s="60"/>
      <c r="X681" s="60"/>
      <c r="Y681" s="62" t="s">
        <v>524</v>
      </c>
      <c r="Z681" s="60"/>
      <c r="AA681" s="60"/>
      <c r="AB681" s="60"/>
      <c r="AC681" s="60"/>
      <c r="AD681" s="60"/>
      <c r="AE681" s="60"/>
      <c r="AF681" s="60"/>
      <c r="AG681" s="60"/>
      <c r="AH681" s="60"/>
      <c r="AI681" s="60"/>
      <c r="AJ681" s="60"/>
      <c r="AK681" s="60"/>
      <c r="AL681" s="64" t="s">
        <v>183</v>
      </c>
      <c r="AM681" s="64"/>
      <c r="AN681" s="64"/>
      <c r="AO681" s="64"/>
      <c r="AP681" s="97"/>
      <c r="AQ681" s="88"/>
      <c r="AR681" s="70"/>
      <c r="AS681" s="70"/>
      <c r="AT681" s="70"/>
      <c r="AU681" s="68"/>
      <c r="AV681" s="68"/>
      <c r="AW681" s="68"/>
      <c r="AX681" s="68"/>
      <c r="AY681" s="68"/>
      <c r="AZ681" s="70"/>
      <c r="BA681" s="71"/>
      <c r="BB681" s="73"/>
      <c r="BC681" s="73" t="s">
        <v>4987</v>
      </c>
      <c r="BD681" s="73">
        <v>17000.0</v>
      </c>
      <c r="BE681" s="60" t="s">
        <v>4988</v>
      </c>
      <c r="BF681" s="60"/>
      <c r="BG681" s="60"/>
      <c r="BH681" s="60"/>
      <c r="BI681" s="60"/>
      <c r="BJ681" s="74" t="s">
        <v>480</v>
      </c>
      <c r="BK681" s="74">
        <v>13.0</v>
      </c>
      <c r="BL681" s="70"/>
      <c r="BM681" s="60"/>
      <c r="BN681" s="60">
        <v>0.5</v>
      </c>
      <c r="BO681" s="60" t="s">
        <v>290</v>
      </c>
      <c r="BP681" s="60"/>
      <c r="BQ681" s="60"/>
      <c r="BR681" s="60" t="s">
        <v>418</v>
      </c>
      <c r="BS681" s="60">
        <v>48.0</v>
      </c>
      <c r="BT681" s="60">
        <v>13.0</v>
      </c>
      <c r="BU681" s="60"/>
      <c r="BV681" s="60"/>
      <c r="BW681" s="60" t="s">
        <v>865</v>
      </c>
      <c r="BX681" s="60">
        <v>13.0</v>
      </c>
      <c r="BY681" s="96" t="s">
        <v>4451</v>
      </c>
      <c r="BZ681" s="64"/>
      <c r="CA681" s="96" t="s">
        <v>2042</v>
      </c>
      <c r="CB681" s="96"/>
      <c r="CC681" s="96"/>
      <c r="CD681" s="62" t="s">
        <v>942</v>
      </c>
      <c r="CE681" s="60" t="s">
        <v>590</v>
      </c>
      <c r="CF681" s="60"/>
      <c r="CG681" s="60"/>
      <c r="CH681" s="60"/>
      <c r="CI681" s="62" t="s">
        <v>4989</v>
      </c>
      <c r="CJ681" s="60" t="s">
        <v>1375</v>
      </c>
      <c r="CK681" s="60"/>
      <c r="CL681" s="60"/>
      <c r="CM681" s="60"/>
      <c r="CN681" s="62" t="s">
        <v>1344</v>
      </c>
      <c r="CO681" s="60" t="s">
        <v>1391</v>
      </c>
      <c r="CP681" s="60"/>
      <c r="CQ681" s="60"/>
      <c r="CR681" s="60"/>
      <c r="CS681" s="60"/>
      <c r="CT681" s="106" t="s">
        <v>928</v>
      </c>
      <c r="CU681" s="60" t="s">
        <v>1344</v>
      </c>
      <c r="CV681" s="60" t="s">
        <v>242</v>
      </c>
      <c r="CW681" s="60">
        <v>13.0</v>
      </c>
      <c r="CX681" s="60" t="s">
        <v>489</v>
      </c>
      <c r="CY681" s="60">
        <v>13.0</v>
      </c>
      <c r="CZ681" s="60" t="s">
        <v>735</v>
      </c>
      <c r="DA681" s="60">
        <v>13.0</v>
      </c>
      <c r="DB681" s="60" t="s">
        <v>685</v>
      </c>
      <c r="DC681" s="60">
        <v>13.0</v>
      </c>
      <c r="DD681" s="60" t="s">
        <v>251</v>
      </c>
      <c r="DE681" s="60" t="s">
        <v>4990</v>
      </c>
      <c r="DF681" s="60">
        <v>13.0</v>
      </c>
      <c r="DG681" s="60" t="s">
        <v>190</v>
      </c>
      <c r="DH681" s="60"/>
      <c r="DI681" s="60">
        <v>13.0</v>
      </c>
      <c r="DJ681" s="74" t="s">
        <v>4991</v>
      </c>
      <c r="DK681" s="60"/>
      <c r="DL681" s="60"/>
      <c r="DM681" s="60"/>
      <c r="DN681" s="60"/>
      <c r="DO681" s="74" t="s">
        <v>4992</v>
      </c>
      <c r="DP681" s="62" t="s">
        <v>4993</v>
      </c>
      <c r="DQ681" s="60"/>
      <c r="DR681" s="60"/>
      <c r="DS681" s="60"/>
      <c r="DT681" s="60"/>
      <c r="DU681" s="60"/>
      <c r="DV681" s="60"/>
      <c r="DW681" s="60">
        <v>5.0</v>
      </c>
      <c r="DX681" s="60">
        <v>13.0</v>
      </c>
      <c r="DY681" s="116" t="s">
        <v>4994</v>
      </c>
      <c r="DZ681" s="60">
        <v>13.0</v>
      </c>
      <c r="EA681" s="106" t="s">
        <v>604</v>
      </c>
      <c r="EB681" s="60" t="s">
        <v>1069</v>
      </c>
      <c r="EC681" s="91" t="s">
        <v>935</v>
      </c>
      <c r="ED681" s="84" t="s">
        <v>190</v>
      </c>
      <c r="EE681" s="131" t="s">
        <v>2120</v>
      </c>
      <c r="EF681" s="60">
        <v>13.0</v>
      </c>
      <c r="EG681" s="64" t="s">
        <v>251</v>
      </c>
      <c r="EH681" s="96" t="s">
        <v>251</v>
      </c>
      <c r="EI681" s="96">
        <v>250.0</v>
      </c>
      <c r="EJ681" s="96"/>
      <c r="EK681" s="96"/>
      <c r="EL681" s="96"/>
      <c r="EM681" s="96"/>
      <c r="EN681" s="96"/>
      <c r="EO681" s="96"/>
      <c r="EP681" s="96"/>
      <c r="EQ681" s="96"/>
      <c r="ER681" s="96"/>
    </row>
    <row r="682">
      <c r="A682" s="56" t="str">
        <f t="shared" si="9"/>
        <v>ESP-0679</v>
      </c>
      <c r="B682" s="57" t="s">
        <v>4995</v>
      </c>
      <c r="C682" s="95" t="s">
        <v>4996</v>
      </c>
      <c r="D682" s="59"/>
      <c r="E682" s="60" t="s">
        <v>1880</v>
      </c>
      <c r="F682" s="61"/>
      <c r="G682" s="61" t="s">
        <v>175</v>
      </c>
      <c r="H682" s="61" t="s">
        <v>175</v>
      </c>
      <c r="I682" s="61"/>
      <c r="J682" s="96"/>
      <c r="K682" s="96"/>
      <c r="L682" s="96" t="s">
        <v>4997</v>
      </c>
      <c r="M682" s="96" t="s">
        <v>4998</v>
      </c>
      <c r="N682" s="60"/>
      <c r="O682" s="64" t="s">
        <v>276</v>
      </c>
      <c r="P682" s="64" t="s">
        <v>196</v>
      </c>
      <c r="Q682" s="64" t="s">
        <v>179</v>
      </c>
      <c r="R682" s="64" t="s">
        <v>180</v>
      </c>
      <c r="S682" s="60"/>
      <c r="T682" s="60" t="s">
        <v>213</v>
      </c>
      <c r="U682" s="64" t="s">
        <v>557</v>
      </c>
      <c r="V682" s="64" t="s">
        <v>279</v>
      </c>
      <c r="W682" s="96">
        <v>3.0</v>
      </c>
      <c r="X682" s="96" t="s">
        <v>280</v>
      </c>
      <c r="Y682" s="64" t="s">
        <v>576</v>
      </c>
      <c r="Z682" s="96">
        <v>3.0</v>
      </c>
      <c r="AA682" s="96" t="s">
        <v>280</v>
      </c>
      <c r="AB682" s="64"/>
      <c r="AC682" s="64"/>
      <c r="AD682" s="64"/>
      <c r="AE682" s="64"/>
      <c r="AF682" s="64"/>
      <c r="AG682" s="64"/>
      <c r="AH682" s="64"/>
      <c r="AI682" s="64"/>
      <c r="AJ682" s="64"/>
      <c r="AK682" s="64"/>
      <c r="AL682" s="64" t="s">
        <v>763</v>
      </c>
      <c r="AM682" s="96" t="s">
        <v>4999</v>
      </c>
      <c r="AN682" s="68">
        <v>10.0</v>
      </c>
      <c r="AO682" s="132"/>
      <c r="AP682" s="133">
        <v>44171.0</v>
      </c>
      <c r="AQ682" s="162" t="s">
        <v>190</v>
      </c>
      <c r="AR682" s="70"/>
      <c r="AS682" s="88" t="s">
        <v>2222</v>
      </c>
      <c r="AT682" s="68" t="s">
        <v>2223</v>
      </c>
      <c r="AU682" s="132"/>
      <c r="AV682" s="132"/>
      <c r="AW682" s="68" t="s">
        <v>560</v>
      </c>
      <c r="AX682" s="132"/>
      <c r="AY682" s="132"/>
      <c r="AZ682" s="68" t="s">
        <v>2222</v>
      </c>
      <c r="BA682" s="112" t="s">
        <v>2224</v>
      </c>
      <c r="BB682" s="73"/>
      <c r="BC682" s="73" t="s">
        <v>5000</v>
      </c>
      <c r="BD682" s="73">
        <v>5700.0</v>
      </c>
      <c r="BE682" s="60" t="s">
        <v>654</v>
      </c>
      <c r="BF682" s="60"/>
      <c r="BG682" s="60"/>
      <c r="BH682" s="60"/>
      <c r="BI682" s="60"/>
      <c r="BJ682" s="74" t="s">
        <v>236</v>
      </c>
      <c r="BK682" s="74">
        <v>7.0</v>
      </c>
      <c r="BL682" s="70"/>
      <c r="BM682" s="60"/>
      <c r="BN682" s="60">
        <v>0.5</v>
      </c>
      <c r="BO682" s="64" t="s">
        <v>290</v>
      </c>
      <c r="BP682" s="64"/>
      <c r="BQ682" s="64" t="s">
        <v>291</v>
      </c>
      <c r="BR682" s="64" t="s">
        <v>418</v>
      </c>
      <c r="BS682" s="60">
        <v>22.0</v>
      </c>
      <c r="BT682" s="60">
        <v>13.0</v>
      </c>
      <c r="BU682" s="60"/>
      <c r="BV682" s="60"/>
      <c r="BW682" s="60" t="s">
        <v>1060</v>
      </c>
      <c r="BX682" s="60">
        <v>13.0</v>
      </c>
      <c r="BY682" s="64"/>
      <c r="BZ682" s="118" t="s">
        <v>1966</v>
      </c>
      <c r="CA682" s="62" t="s">
        <v>359</v>
      </c>
      <c r="CB682" s="96"/>
      <c r="CC682" s="96"/>
      <c r="CD682" s="62" t="s">
        <v>5001</v>
      </c>
      <c r="CE682" s="60"/>
      <c r="CF682" s="60"/>
      <c r="CG682" s="60"/>
      <c r="CH682" s="60"/>
      <c r="CI682" s="62" t="s">
        <v>5002</v>
      </c>
      <c r="CJ682" s="60"/>
      <c r="CK682" s="60"/>
      <c r="CL682" s="60"/>
      <c r="CM682" s="60"/>
      <c r="CN682" s="62"/>
      <c r="CO682" s="60" t="s">
        <v>926</v>
      </c>
      <c r="CP682" s="64" t="s">
        <v>926</v>
      </c>
      <c r="CQ682" s="60" t="s">
        <v>2331</v>
      </c>
      <c r="CR682" s="64"/>
      <c r="CS682" s="64"/>
      <c r="CT682" s="96" t="s">
        <v>4775</v>
      </c>
      <c r="CU682" s="64"/>
      <c r="CV682" s="96" t="s">
        <v>5003</v>
      </c>
      <c r="CW682" s="96" t="s">
        <v>4776</v>
      </c>
      <c r="CX682" s="96" t="s">
        <v>5004</v>
      </c>
      <c r="CY682" s="96" t="s">
        <v>4776</v>
      </c>
      <c r="CZ682" s="96" t="s">
        <v>5005</v>
      </c>
      <c r="DA682" s="96" t="s">
        <v>4776</v>
      </c>
      <c r="DB682" s="96" t="s">
        <v>5006</v>
      </c>
      <c r="DC682" s="96" t="s">
        <v>2245</v>
      </c>
      <c r="DD682" s="60" t="s">
        <v>251</v>
      </c>
      <c r="DE682" s="106" t="s">
        <v>5007</v>
      </c>
      <c r="DF682" s="60">
        <v>13.0</v>
      </c>
      <c r="DG682" s="60"/>
      <c r="DH682" s="60"/>
      <c r="DI682" s="60"/>
      <c r="DJ682" s="74" t="s">
        <v>5008</v>
      </c>
      <c r="DK682" s="60"/>
      <c r="DL682" s="60"/>
      <c r="DM682" s="60"/>
      <c r="DN682" s="60"/>
      <c r="DO682" s="74" t="s">
        <v>5009</v>
      </c>
      <c r="DP682" s="62" t="s">
        <v>4980</v>
      </c>
      <c r="DQ682" s="60"/>
      <c r="DR682" s="60"/>
      <c r="DS682" s="60"/>
      <c r="DT682" s="60"/>
      <c r="DU682" s="60"/>
      <c r="DV682" s="60"/>
      <c r="DW682" s="60">
        <v>6.0</v>
      </c>
      <c r="DX682" s="60">
        <v>13.0</v>
      </c>
      <c r="DY682" s="116" t="s">
        <v>5010</v>
      </c>
      <c r="DZ682" s="60" t="s">
        <v>5011</v>
      </c>
      <c r="EA682" s="60" t="s">
        <v>2246</v>
      </c>
      <c r="EB682" s="60" t="s">
        <v>5012</v>
      </c>
      <c r="EC682" s="91" t="s">
        <v>935</v>
      </c>
      <c r="ED682" s="84" t="s">
        <v>251</v>
      </c>
      <c r="EE682" s="84" t="s">
        <v>936</v>
      </c>
      <c r="EF682" s="60" t="s">
        <v>2236</v>
      </c>
      <c r="EG682" s="64" t="s">
        <v>251</v>
      </c>
      <c r="EH682" s="96" t="s">
        <v>251</v>
      </c>
      <c r="EI682" s="96">
        <v>250.0</v>
      </c>
      <c r="EJ682" s="82"/>
      <c r="EK682" s="82"/>
      <c r="EL682" s="82"/>
      <c r="EM682" s="82"/>
      <c r="EN682" s="82"/>
      <c r="EO682" s="82"/>
      <c r="EP682" s="82"/>
      <c r="EQ682" s="82"/>
      <c r="ER682" s="82"/>
    </row>
    <row r="683">
      <c r="A683" s="56" t="str">
        <f t="shared" si="9"/>
        <v>ESP-0680</v>
      </c>
      <c r="B683" s="57" t="s">
        <v>5013</v>
      </c>
      <c r="C683" s="147" t="s">
        <v>5014</v>
      </c>
      <c r="D683" s="59"/>
      <c r="E683" s="60" t="s">
        <v>193</v>
      </c>
      <c r="F683" s="61"/>
      <c r="G683" s="61" t="s">
        <v>175</v>
      </c>
      <c r="H683" s="61"/>
      <c r="I683" s="61"/>
      <c r="J683" s="96"/>
      <c r="K683" s="96"/>
      <c r="L683" s="96" t="s">
        <v>5015</v>
      </c>
      <c r="M683" s="96" t="s">
        <v>5016</v>
      </c>
      <c r="N683" s="63"/>
      <c r="O683" s="60" t="s">
        <v>232</v>
      </c>
      <c r="P683" s="60" t="s">
        <v>316</v>
      </c>
      <c r="Q683" s="60" t="s">
        <v>179</v>
      </c>
      <c r="R683" s="60" t="s">
        <v>1003</v>
      </c>
      <c r="S683" s="63"/>
      <c r="T683" s="60" t="s">
        <v>433</v>
      </c>
      <c r="U683" s="60" t="s">
        <v>1004</v>
      </c>
      <c r="V683" s="60"/>
      <c r="W683" s="60"/>
      <c r="X683" s="60"/>
      <c r="Y683" s="62" t="s">
        <v>920</v>
      </c>
      <c r="Z683" s="60"/>
      <c r="AA683" s="60"/>
      <c r="AB683" s="60"/>
      <c r="AC683" s="60"/>
      <c r="AD683" s="60"/>
      <c r="AE683" s="60"/>
      <c r="AF683" s="60"/>
      <c r="AG683" s="60"/>
      <c r="AH683" s="60"/>
      <c r="AI683" s="60"/>
      <c r="AJ683" s="60"/>
      <c r="AK683" s="60"/>
      <c r="AL683" s="64" t="s">
        <v>183</v>
      </c>
      <c r="AM683" s="65"/>
      <c r="AN683" s="64"/>
      <c r="AO683" s="137" t="s">
        <v>5017</v>
      </c>
      <c r="AP683" s="67"/>
      <c r="AQ683" s="68"/>
      <c r="AR683" s="69"/>
      <c r="AS683" s="155" t="s">
        <v>966</v>
      </c>
      <c r="AT683" s="156" t="s">
        <v>5018</v>
      </c>
      <c r="AU683" s="68"/>
      <c r="AV683" s="68"/>
      <c r="AW683" s="68" t="s">
        <v>560</v>
      </c>
      <c r="AX683" s="68"/>
      <c r="AY683" s="68" t="s">
        <v>968</v>
      </c>
      <c r="AZ683" s="156" t="s">
        <v>969</v>
      </c>
      <c r="BA683" s="112" t="s">
        <v>561</v>
      </c>
      <c r="BB683" s="72">
        <f>BC683</f>
        <v>370000</v>
      </c>
      <c r="BC683" s="72">
        <v>370000.0</v>
      </c>
      <c r="BD683" s="73">
        <v>370000.0</v>
      </c>
      <c r="BE683" s="60"/>
      <c r="BF683" s="60"/>
      <c r="BG683" s="60"/>
      <c r="BH683" s="60"/>
      <c r="BI683" s="60"/>
      <c r="BJ683" s="74"/>
      <c r="BK683" s="74"/>
      <c r="BL683" s="76"/>
      <c r="BM683" s="60"/>
      <c r="BN683" s="110" t="s">
        <v>357</v>
      </c>
      <c r="BO683" s="110" t="s">
        <v>290</v>
      </c>
      <c r="BP683" s="110"/>
      <c r="BQ683" s="110" t="s">
        <v>382</v>
      </c>
      <c r="BR683" s="60" t="s">
        <v>972</v>
      </c>
      <c r="BS683" s="60"/>
      <c r="BT683" s="60"/>
      <c r="BU683" s="60"/>
      <c r="BV683" s="60"/>
      <c r="BW683" s="60"/>
      <c r="BX683" s="60"/>
      <c r="BY683" s="77"/>
      <c r="BZ683" s="111" t="s">
        <v>327</v>
      </c>
      <c r="CA683" s="110" t="s">
        <v>1418</v>
      </c>
      <c r="CB683" s="66"/>
      <c r="CC683" s="66"/>
      <c r="CD683" s="62" t="s">
        <v>1273</v>
      </c>
      <c r="CE683" s="78"/>
      <c r="CF683" s="78"/>
      <c r="CG683" s="78"/>
      <c r="CH683" s="78"/>
      <c r="CI683" s="62" t="s">
        <v>5019</v>
      </c>
      <c r="CJ683" s="78"/>
      <c r="CK683" s="78"/>
      <c r="CL683" s="78"/>
      <c r="CM683" s="78"/>
      <c r="CN683" s="62"/>
      <c r="CO683" s="60"/>
      <c r="CP683" s="60" t="s">
        <v>5020</v>
      </c>
      <c r="CQ683" s="60"/>
      <c r="CR683" s="60"/>
      <c r="CS683" s="60"/>
      <c r="CT683" s="78"/>
      <c r="CU683" s="78" t="s">
        <v>5021</v>
      </c>
      <c r="CV683" s="78"/>
      <c r="CW683" s="78"/>
      <c r="CX683" s="60"/>
      <c r="CY683" s="60"/>
      <c r="CZ683" s="60"/>
      <c r="DA683" s="60"/>
      <c r="DB683" s="79"/>
      <c r="DC683" s="79"/>
      <c r="DD683" s="79"/>
      <c r="DE683" s="79"/>
      <c r="DF683" s="79"/>
      <c r="DG683" s="60"/>
      <c r="DH683" s="60"/>
      <c r="DI683" s="60"/>
      <c r="DJ683" s="74" t="s">
        <v>787</v>
      </c>
      <c r="DK683" s="62"/>
      <c r="DL683" s="62"/>
      <c r="DM683" s="62"/>
      <c r="DN683" s="62"/>
      <c r="DO683" s="74">
        <v>2.0</v>
      </c>
      <c r="DP683" s="82"/>
      <c r="DQ683" s="82"/>
      <c r="DR683" s="82"/>
      <c r="DS683" s="82"/>
      <c r="DT683" s="82"/>
      <c r="DU683" s="82"/>
      <c r="DV683" s="82"/>
      <c r="DW683" s="82"/>
      <c r="DX683" s="82"/>
      <c r="DY683" s="82"/>
      <c r="DZ683" s="82"/>
      <c r="EA683" s="82"/>
      <c r="EB683" s="82"/>
      <c r="EC683" s="91" t="s">
        <v>270</v>
      </c>
      <c r="ED683" s="84" t="s">
        <v>190</v>
      </c>
      <c r="EE683" s="85"/>
      <c r="EF683" s="82"/>
      <c r="EG683" s="70" t="s">
        <v>251</v>
      </c>
      <c r="EH683" s="92"/>
      <c r="EI683" s="92"/>
      <c r="EJ683" s="92"/>
      <c r="EK683" s="92"/>
      <c r="EL683" s="92"/>
      <c r="EM683" s="92"/>
      <c r="EN683" s="92"/>
      <c r="EO683" s="92"/>
      <c r="EP683" s="92"/>
      <c r="EQ683" s="92"/>
      <c r="ER683" s="92"/>
    </row>
    <row r="684" ht="72.75" customHeight="1">
      <c r="A684" s="56" t="str">
        <f t="shared" si="9"/>
        <v>ESP-0681</v>
      </c>
      <c r="B684" s="135"/>
      <c r="C684" s="87" t="s">
        <v>5022</v>
      </c>
      <c r="D684" s="59"/>
      <c r="E684" s="60" t="s">
        <v>193</v>
      </c>
      <c r="F684" s="61"/>
      <c r="G684" s="61" t="s">
        <v>175</v>
      </c>
      <c r="H684" s="61"/>
      <c r="I684" s="61"/>
      <c r="J684" s="64"/>
      <c r="K684" s="64"/>
      <c r="L684" s="64" t="s">
        <v>1271</v>
      </c>
      <c r="M684" s="96" t="s">
        <v>5023</v>
      </c>
      <c r="N684" s="63"/>
      <c r="O684" s="63"/>
      <c r="P684" s="62" t="s">
        <v>1317</v>
      </c>
      <c r="Q684" s="63"/>
      <c r="R684" s="60"/>
      <c r="S684" s="63"/>
      <c r="T684" s="60" t="s">
        <v>433</v>
      </c>
      <c r="U684" s="60"/>
      <c r="V684" s="60"/>
      <c r="W684" s="82"/>
      <c r="X684" s="60"/>
      <c r="Y684" s="65"/>
      <c r="Z684" s="82"/>
      <c r="AA684" s="82"/>
      <c r="AB684" s="82"/>
      <c r="AC684" s="82"/>
      <c r="AD684" s="82"/>
      <c r="AE684" s="82"/>
      <c r="AF684" s="82"/>
      <c r="AG684" s="82"/>
      <c r="AH684" s="82"/>
      <c r="AI684" s="82"/>
      <c r="AJ684" s="82"/>
      <c r="AK684" s="82"/>
      <c r="AL684" s="70" t="s">
        <v>183</v>
      </c>
      <c r="AM684" s="94"/>
      <c r="AN684" s="70"/>
      <c r="AO684" s="76"/>
      <c r="AP684" s="67"/>
      <c r="AQ684" s="68"/>
      <c r="AR684" s="69"/>
      <c r="AS684" s="70"/>
      <c r="AT684" s="69"/>
      <c r="AU684" s="68"/>
      <c r="AV684" s="68"/>
      <c r="AW684" s="68"/>
      <c r="AX684" s="68"/>
      <c r="AY684" s="68"/>
      <c r="AZ684" s="69"/>
      <c r="BA684" s="71"/>
      <c r="BB684" s="67"/>
      <c r="BC684" s="67"/>
      <c r="BD684" s="72"/>
      <c r="BE684" s="82"/>
      <c r="BF684" s="82"/>
      <c r="BG684" s="82"/>
      <c r="BH684" s="82"/>
      <c r="BI684" s="82"/>
      <c r="BJ684" s="90"/>
      <c r="BK684" s="90"/>
      <c r="BL684" s="76"/>
      <c r="BM684" s="60"/>
      <c r="BN684" s="60"/>
      <c r="BO684" s="60"/>
      <c r="BP684" s="60"/>
      <c r="BQ684" s="60"/>
      <c r="BR684" s="60"/>
      <c r="BS684" s="82"/>
      <c r="BT684" s="82"/>
      <c r="BU684" s="82"/>
      <c r="BV684" s="82"/>
      <c r="BW684" s="82"/>
      <c r="BX684" s="82"/>
      <c r="BY684" s="189"/>
      <c r="BZ684" s="76"/>
      <c r="CA684" s="76"/>
      <c r="CB684" s="76"/>
      <c r="CC684" s="76"/>
      <c r="CD684" s="70"/>
      <c r="CE684" s="108"/>
      <c r="CF684" s="108"/>
      <c r="CG684" s="108"/>
      <c r="CH684" s="108"/>
      <c r="CI684" s="94"/>
      <c r="CJ684" s="108"/>
      <c r="CK684" s="108"/>
      <c r="CL684" s="108"/>
      <c r="CM684" s="108"/>
      <c r="CN684" s="94"/>
      <c r="CO684" s="82"/>
      <c r="CP684" s="82"/>
      <c r="CQ684" s="82"/>
      <c r="CR684" s="82"/>
      <c r="CS684" s="82"/>
      <c r="CT684" s="108"/>
      <c r="CU684" s="108"/>
      <c r="CV684" s="108"/>
      <c r="CW684" s="108"/>
      <c r="CX684" s="82"/>
      <c r="CY684" s="82"/>
      <c r="CZ684" s="82"/>
      <c r="DA684" s="82"/>
      <c r="DB684" s="79"/>
      <c r="DC684" s="79"/>
      <c r="DD684" s="79"/>
      <c r="DE684" s="79"/>
      <c r="DF684" s="79"/>
      <c r="DG684" s="60"/>
      <c r="DH684" s="60"/>
      <c r="DI684" s="60"/>
      <c r="DJ684" s="74" t="s">
        <v>5024</v>
      </c>
      <c r="DK684" s="62"/>
      <c r="DL684" s="62"/>
      <c r="DM684" s="62"/>
      <c r="DN684" s="62"/>
      <c r="DO684" s="74">
        <v>2.0</v>
      </c>
      <c r="DP684" s="82"/>
      <c r="DQ684" s="70"/>
      <c r="DR684" s="70"/>
      <c r="DS684" s="70"/>
      <c r="DT684" s="70"/>
      <c r="DU684" s="70"/>
      <c r="DV684" s="70"/>
      <c r="DW684" s="82"/>
      <c r="DX684" s="82"/>
      <c r="DY684" s="82"/>
      <c r="DZ684" s="82"/>
      <c r="EA684" s="82"/>
      <c r="EB684" s="82"/>
      <c r="EC684" s="91"/>
      <c r="ED684" s="84" t="s">
        <v>190</v>
      </c>
      <c r="EE684" s="85"/>
      <c r="EF684" s="82"/>
      <c r="EG684" s="70" t="s">
        <v>190</v>
      </c>
      <c r="EH684" s="92"/>
      <c r="EI684" s="92"/>
      <c r="EJ684" s="92"/>
      <c r="EK684" s="92"/>
      <c r="EL684" s="92"/>
      <c r="EM684" s="92"/>
      <c r="EN684" s="92"/>
      <c r="EO684" s="92"/>
      <c r="EP684" s="92"/>
      <c r="EQ684" s="92"/>
      <c r="ER684" s="92"/>
    </row>
    <row r="685">
      <c r="A685" s="56" t="str">
        <f t="shared" si="9"/>
        <v>ESP-0682</v>
      </c>
      <c r="B685" s="57" t="s">
        <v>5013</v>
      </c>
      <c r="C685" s="87" t="s">
        <v>5025</v>
      </c>
      <c r="D685" s="59"/>
      <c r="E685" s="60" t="s">
        <v>193</v>
      </c>
      <c r="F685" s="61"/>
      <c r="G685" s="61" t="s">
        <v>175</v>
      </c>
      <c r="H685" s="61"/>
      <c r="I685" s="61"/>
      <c r="J685" s="96"/>
      <c r="K685" s="96"/>
      <c r="L685" s="96" t="s">
        <v>5026</v>
      </c>
      <c r="M685" s="96" t="s">
        <v>5027</v>
      </c>
      <c r="N685" s="63"/>
      <c r="O685" s="63"/>
      <c r="P685" s="62" t="s">
        <v>455</v>
      </c>
      <c r="Q685" s="63"/>
      <c r="R685" s="60"/>
      <c r="S685" s="63"/>
      <c r="T685" s="60" t="s">
        <v>433</v>
      </c>
      <c r="U685" s="60"/>
      <c r="V685" s="60"/>
      <c r="W685" s="82"/>
      <c r="X685" s="60"/>
      <c r="Y685" s="65"/>
      <c r="Z685" s="82"/>
      <c r="AA685" s="82"/>
      <c r="AB685" s="82"/>
      <c r="AC685" s="82"/>
      <c r="AD685" s="82"/>
      <c r="AE685" s="82"/>
      <c r="AF685" s="82"/>
      <c r="AG685" s="82"/>
      <c r="AH685" s="82"/>
      <c r="AI685" s="82"/>
      <c r="AJ685" s="82"/>
      <c r="AK685" s="82"/>
      <c r="AL685" s="70" t="s">
        <v>183</v>
      </c>
      <c r="AM685" s="94"/>
      <c r="AN685" s="70"/>
      <c r="AO685" s="76"/>
      <c r="AP685" s="67"/>
      <c r="AQ685" s="68"/>
      <c r="AR685" s="69"/>
      <c r="AS685" s="70"/>
      <c r="AT685" s="69"/>
      <c r="AU685" s="68"/>
      <c r="AV685" s="68"/>
      <c r="AW685" s="68"/>
      <c r="AX685" s="68"/>
      <c r="AY685" s="68"/>
      <c r="AZ685" s="69"/>
      <c r="BA685" s="71"/>
      <c r="BB685" s="67"/>
      <c r="BC685" s="67"/>
      <c r="BD685" s="72"/>
      <c r="BE685" s="82"/>
      <c r="BF685" s="82"/>
      <c r="BG685" s="82"/>
      <c r="BH685" s="82"/>
      <c r="BI685" s="82"/>
      <c r="BJ685" s="90"/>
      <c r="BK685" s="90"/>
      <c r="BL685" s="76"/>
      <c r="BM685" s="60"/>
      <c r="BN685" s="110" t="s">
        <v>357</v>
      </c>
      <c r="BO685" s="110" t="s">
        <v>290</v>
      </c>
      <c r="BP685" s="110"/>
      <c r="BQ685" s="110" t="s">
        <v>382</v>
      </c>
      <c r="BR685" s="60"/>
      <c r="BS685" s="82"/>
      <c r="BT685" s="82"/>
      <c r="BU685" s="82"/>
      <c r="BV685" s="82"/>
      <c r="BW685" s="82"/>
      <c r="BX685" s="82"/>
      <c r="BY685" s="189"/>
      <c r="BZ685" s="223" t="s">
        <v>327</v>
      </c>
      <c r="CA685" s="213" t="s">
        <v>1418</v>
      </c>
      <c r="CB685" s="76"/>
      <c r="CC685" s="76"/>
      <c r="CD685" s="70"/>
      <c r="CE685" s="108"/>
      <c r="CF685" s="108"/>
      <c r="CG685" s="108"/>
      <c r="CH685" s="108"/>
      <c r="CI685" s="94"/>
      <c r="CJ685" s="108"/>
      <c r="CK685" s="108"/>
      <c r="CL685" s="108"/>
      <c r="CM685" s="108"/>
      <c r="CN685" s="94"/>
      <c r="CO685" s="82"/>
      <c r="CP685" s="82"/>
      <c r="CQ685" s="82"/>
      <c r="CR685" s="82"/>
      <c r="CS685" s="82"/>
      <c r="CT685" s="108"/>
      <c r="CU685" s="108"/>
      <c r="CV685" s="108"/>
      <c r="CW685" s="108"/>
      <c r="CX685" s="82"/>
      <c r="CY685" s="82"/>
      <c r="CZ685" s="82"/>
      <c r="DA685" s="82"/>
      <c r="DB685" s="79"/>
      <c r="DC685" s="79"/>
      <c r="DD685" s="79"/>
      <c r="DE685" s="79"/>
      <c r="DF685" s="79"/>
      <c r="DG685" s="60"/>
      <c r="DH685" s="60"/>
      <c r="DI685" s="60"/>
      <c r="DJ685" s="74" t="s">
        <v>5024</v>
      </c>
      <c r="DK685" s="62"/>
      <c r="DL685" s="62"/>
      <c r="DM685" s="62"/>
      <c r="DN685" s="62"/>
      <c r="DO685" s="74">
        <v>2.0</v>
      </c>
      <c r="DP685" s="82"/>
      <c r="DQ685" s="70"/>
      <c r="DR685" s="70"/>
      <c r="DS685" s="70"/>
      <c r="DT685" s="70"/>
      <c r="DU685" s="70"/>
      <c r="DV685" s="70"/>
      <c r="DW685" s="82"/>
      <c r="DX685" s="82"/>
      <c r="DY685" s="82"/>
      <c r="DZ685" s="82"/>
      <c r="EA685" s="82"/>
      <c r="EB685" s="82"/>
      <c r="EC685" s="91"/>
      <c r="ED685" s="84" t="s">
        <v>190</v>
      </c>
      <c r="EE685" s="85"/>
      <c r="EF685" s="82"/>
      <c r="EG685" s="70" t="s">
        <v>190</v>
      </c>
      <c r="EH685" s="92"/>
      <c r="EI685" s="92"/>
      <c r="EJ685" s="92"/>
      <c r="EK685" s="92"/>
      <c r="EL685" s="92"/>
      <c r="EM685" s="92"/>
      <c r="EN685" s="92"/>
      <c r="EO685" s="92"/>
      <c r="EP685" s="92"/>
      <c r="EQ685" s="92"/>
      <c r="ER685" s="92"/>
    </row>
    <row r="686">
      <c r="A686" s="56" t="str">
        <f t="shared" si="9"/>
        <v>ESP-0683</v>
      </c>
      <c r="B686" s="57" t="s">
        <v>5028</v>
      </c>
      <c r="C686" s="87" t="s">
        <v>5029</v>
      </c>
      <c r="D686" s="59"/>
      <c r="E686" s="60" t="s">
        <v>5030</v>
      </c>
      <c r="F686" s="61"/>
      <c r="G686" s="61" t="s">
        <v>175</v>
      </c>
      <c r="H686" s="61"/>
      <c r="I686" s="61"/>
      <c r="J686" s="96"/>
      <c r="K686" s="96"/>
      <c r="L686" s="96" t="s">
        <v>5031</v>
      </c>
      <c r="M686" s="96" t="s">
        <v>5032</v>
      </c>
      <c r="N686" s="63"/>
      <c r="O686" s="63"/>
      <c r="P686" s="60" t="s">
        <v>196</v>
      </c>
      <c r="Q686" s="63"/>
      <c r="R686" s="60"/>
      <c r="S686" s="63"/>
      <c r="T686" s="60" t="s">
        <v>197</v>
      </c>
      <c r="U686" s="60"/>
      <c r="V686" s="60"/>
      <c r="W686" s="60"/>
      <c r="X686" s="60"/>
      <c r="Y686" s="62" t="s">
        <v>342</v>
      </c>
      <c r="Z686" s="60"/>
      <c r="AA686" s="60"/>
      <c r="AB686" s="60"/>
      <c r="AC686" s="60"/>
      <c r="AD686" s="60"/>
      <c r="AE686" s="60"/>
      <c r="AF686" s="60"/>
      <c r="AG686" s="60"/>
      <c r="AH686" s="60"/>
      <c r="AI686" s="60"/>
      <c r="AJ686" s="60"/>
      <c r="AK686" s="60"/>
      <c r="AL686" s="64" t="s">
        <v>183</v>
      </c>
      <c r="AM686" s="65"/>
      <c r="AN686" s="64"/>
      <c r="AO686" s="66"/>
      <c r="AP686" s="67"/>
      <c r="AQ686" s="68"/>
      <c r="AR686" s="69"/>
      <c r="AS686" s="70"/>
      <c r="AT686" s="69"/>
      <c r="AU686" s="68"/>
      <c r="AV686" s="68"/>
      <c r="AW686" s="68"/>
      <c r="AX686" s="68"/>
      <c r="AY686" s="68"/>
      <c r="AZ686" s="69"/>
      <c r="BA686" s="71"/>
      <c r="BB686" s="72">
        <f t="shared" ref="BB686:BB687" si="29">BC686</f>
        <v>5200</v>
      </c>
      <c r="BC686" s="72">
        <v>5200.0</v>
      </c>
      <c r="BD686" s="73">
        <v>5200.0</v>
      </c>
      <c r="BE686" s="60"/>
      <c r="BF686" s="60"/>
      <c r="BG686" s="60"/>
      <c r="BH686" s="60"/>
      <c r="BI686" s="60"/>
      <c r="BJ686" s="74" t="s">
        <v>257</v>
      </c>
      <c r="BK686" s="74"/>
      <c r="BL686" s="76"/>
      <c r="BM686" s="60"/>
      <c r="BN686" s="110" t="s">
        <v>326</v>
      </c>
      <c r="BO686" s="110" t="s">
        <v>290</v>
      </c>
      <c r="BP686" s="110"/>
      <c r="BQ686" s="110" t="s">
        <v>291</v>
      </c>
      <c r="BR686" s="60"/>
      <c r="BS686" s="60"/>
      <c r="BT686" s="60"/>
      <c r="BU686" s="60"/>
      <c r="BV686" s="60"/>
      <c r="BW686" s="60"/>
      <c r="BX686" s="60"/>
      <c r="BY686" s="77"/>
      <c r="BZ686" s="111" t="s">
        <v>327</v>
      </c>
      <c r="CA686" s="110" t="s">
        <v>293</v>
      </c>
      <c r="CB686" s="66"/>
      <c r="CC686" s="66"/>
      <c r="CD686" s="62" t="s">
        <v>5033</v>
      </c>
      <c r="CE686" s="78"/>
      <c r="CF686" s="78"/>
      <c r="CG686" s="78"/>
      <c r="CH686" s="78"/>
      <c r="CI686" s="62" t="s">
        <v>482</v>
      </c>
      <c r="CJ686" s="78"/>
      <c r="CK686" s="78"/>
      <c r="CL686" s="78"/>
      <c r="CM686" s="78"/>
      <c r="CN686" s="62"/>
      <c r="CO686" s="60"/>
      <c r="CP686" s="60" t="s">
        <v>644</v>
      </c>
      <c r="CQ686" s="60"/>
      <c r="CR686" s="60"/>
      <c r="CS686" s="60" t="s">
        <v>644</v>
      </c>
      <c r="CT686" s="78"/>
      <c r="CU686" s="78" t="s">
        <v>482</v>
      </c>
      <c r="CV686" s="78"/>
      <c r="CW686" s="78"/>
      <c r="CX686" s="60"/>
      <c r="CY686" s="60"/>
      <c r="CZ686" s="60"/>
      <c r="DA686" s="60"/>
      <c r="DB686" s="79"/>
      <c r="DC686" s="79"/>
      <c r="DD686" s="79"/>
      <c r="DE686" s="79"/>
      <c r="DF686" s="79"/>
      <c r="DG686" s="60"/>
      <c r="DH686" s="60"/>
      <c r="DI686" s="60"/>
      <c r="DJ686" s="74" t="s">
        <v>5034</v>
      </c>
      <c r="DK686" s="62"/>
      <c r="DL686" s="62"/>
      <c r="DM686" s="62"/>
      <c r="DN686" s="62"/>
      <c r="DO686" s="74">
        <v>2.0</v>
      </c>
      <c r="DP686" s="82" t="s">
        <v>261</v>
      </c>
      <c r="DQ686" s="82"/>
      <c r="DR686" s="82"/>
      <c r="DS686" s="82"/>
      <c r="DT686" s="82"/>
      <c r="DU686" s="82"/>
      <c r="DV686" s="82"/>
      <c r="DW686" s="82"/>
      <c r="DX686" s="82"/>
      <c r="DY686" s="82"/>
      <c r="DZ686" s="82"/>
      <c r="EA686" s="82"/>
      <c r="EB686" s="82"/>
      <c r="EC686" s="91"/>
      <c r="ED686" s="84" t="s">
        <v>190</v>
      </c>
      <c r="EE686" s="85"/>
      <c r="EF686" s="82"/>
      <c r="EG686" s="70" t="s">
        <v>190</v>
      </c>
      <c r="EH686" s="92"/>
      <c r="EI686" s="92"/>
      <c r="EJ686" s="92"/>
      <c r="EK686" s="92"/>
      <c r="EL686" s="92"/>
      <c r="EM686" s="92"/>
      <c r="EN686" s="92"/>
      <c r="EO686" s="92"/>
      <c r="EP686" s="92"/>
      <c r="EQ686" s="92"/>
      <c r="ER686" s="92"/>
    </row>
    <row r="687">
      <c r="A687" s="56" t="str">
        <f t="shared" si="9"/>
        <v>ESP-0684</v>
      </c>
      <c r="B687" s="57" t="s">
        <v>5035</v>
      </c>
      <c r="C687" s="95" t="s">
        <v>5036</v>
      </c>
      <c r="D687" s="59"/>
      <c r="E687" s="60" t="s">
        <v>219</v>
      </c>
      <c r="F687" s="61"/>
      <c r="G687" s="61" t="s">
        <v>175</v>
      </c>
      <c r="H687" s="61"/>
      <c r="I687" s="61"/>
      <c r="J687" s="96"/>
      <c r="K687" s="96"/>
      <c r="L687" s="96" t="s">
        <v>1779</v>
      </c>
      <c r="M687" s="96" t="s">
        <v>324</v>
      </c>
      <c r="N687" s="63"/>
      <c r="O687" s="63"/>
      <c r="P687" s="60" t="s">
        <v>196</v>
      </c>
      <c r="Q687" s="63" t="s">
        <v>179</v>
      </c>
      <c r="R687" s="60" t="s">
        <v>180</v>
      </c>
      <c r="S687" s="63"/>
      <c r="T687" s="60" t="s">
        <v>197</v>
      </c>
      <c r="U687" s="60"/>
      <c r="V687" s="60"/>
      <c r="W687" s="60"/>
      <c r="X687" s="60"/>
      <c r="Y687" s="62" t="s">
        <v>325</v>
      </c>
      <c r="Z687" s="60"/>
      <c r="AA687" s="60"/>
      <c r="AB687" s="60"/>
      <c r="AC687" s="60"/>
      <c r="AD687" s="60"/>
      <c r="AE687" s="60"/>
      <c r="AF687" s="60"/>
      <c r="AG687" s="60"/>
      <c r="AH687" s="60"/>
      <c r="AI687" s="60"/>
      <c r="AJ687" s="60"/>
      <c r="AK687" s="60"/>
      <c r="AL687" s="64" t="s">
        <v>183</v>
      </c>
      <c r="AM687" s="65"/>
      <c r="AN687" s="64"/>
      <c r="AO687" s="66"/>
      <c r="AP687" s="67"/>
      <c r="AQ687" s="68"/>
      <c r="AR687" s="69"/>
      <c r="AS687" s="70"/>
      <c r="AT687" s="69"/>
      <c r="AU687" s="68"/>
      <c r="AV687" s="68"/>
      <c r="AW687" s="68"/>
      <c r="AX687" s="68"/>
      <c r="AY687" s="68"/>
      <c r="AZ687" s="69"/>
      <c r="BA687" s="71"/>
      <c r="BB687" s="72">
        <f t="shared" si="29"/>
        <v>25</v>
      </c>
      <c r="BC687" s="72">
        <v>25.0</v>
      </c>
      <c r="BD687" s="73">
        <v>25.0</v>
      </c>
      <c r="BE687" s="60"/>
      <c r="BF687" s="60"/>
      <c r="BG687" s="60"/>
      <c r="BH687" s="60"/>
      <c r="BI687" s="60"/>
      <c r="BJ687" s="74" t="s">
        <v>257</v>
      </c>
      <c r="BK687" s="74"/>
      <c r="BL687" s="76"/>
      <c r="BM687" s="60"/>
      <c r="BN687" s="110" t="s">
        <v>289</v>
      </c>
      <c r="BO687" s="110" t="s">
        <v>290</v>
      </c>
      <c r="BP687" s="110"/>
      <c r="BQ687" s="110" t="s">
        <v>382</v>
      </c>
      <c r="BR687" s="60"/>
      <c r="BS687" s="60"/>
      <c r="BT687" s="60"/>
      <c r="BU687" s="60"/>
      <c r="BV687" s="60"/>
      <c r="BW687" s="60"/>
      <c r="BX687" s="60"/>
      <c r="BY687" s="77"/>
      <c r="BZ687" s="111" t="s">
        <v>327</v>
      </c>
      <c r="CA687" s="110" t="s">
        <v>293</v>
      </c>
      <c r="CB687" s="66"/>
      <c r="CC687" s="66"/>
      <c r="CD687" s="62" t="s">
        <v>1023</v>
      </c>
      <c r="CE687" s="78"/>
      <c r="CF687" s="78"/>
      <c r="CG687" s="78"/>
      <c r="CH687" s="78"/>
      <c r="CI687" s="62" t="s">
        <v>330</v>
      </c>
      <c r="CJ687" s="78"/>
      <c r="CK687" s="78"/>
      <c r="CL687" s="78"/>
      <c r="CM687" s="78"/>
      <c r="CN687" s="62"/>
      <c r="CO687" s="60"/>
      <c r="CP687" s="60" t="s">
        <v>1887</v>
      </c>
      <c r="CQ687" s="60"/>
      <c r="CR687" s="60"/>
      <c r="CS687" s="60"/>
      <c r="CT687" s="78"/>
      <c r="CU687" s="78" t="s">
        <v>1888</v>
      </c>
      <c r="CV687" s="78"/>
      <c r="CW687" s="78"/>
      <c r="CX687" s="60"/>
      <c r="CY687" s="60"/>
      <c r="CZ687" s="60"/>
      <c r="DA687" s="60"/>
      <c r="DB687" s="79"/>
      <c r="DC687" s="79"/>
      <c r="DD687" s="79"/>
      <c r="DE687" s="79"/>
      <c r="DF687" s="79"/>
      <c r="DG687" s="60"/>
      <c r="DH687" s="60"/>
      <c r="DI687" s="60"/>
      <c r="DJ687" s="74" t="s">
        <v>5037</v>
      </c>
      <c r="DK687" s="62"/>
      <c r="DL687" s="62"/>
      <c r="DM687" s="62"/>
      <c r="DN687" s="62"/>
      <c r="DO687" s="74">
        <v>2.0</v>
      </c>
      <c r="DP687" s="82" t="s">
        <v>261</v>
      </c>
      <c r="DQ687" s="82"/>
      <c r="DR687" s="82"/>
      <c r="DS687" s="82"/>
      <c r="DT687" s="82"/>
      <c r="DU687" s="82"/>
      <c r="DV687" s="82"/>
      <c r="DW687" s="82"/>
      <c r="DX687" s="82"/>
      <c r="DY687" s="82"/>
      <c r="DZ687" s="82"/>
      <c r="EA687" s="82"/>
      <c r="EB687" s="82"/>
      <c r="EC687" s="91"/>
      <c r="ED687" s="84" t="s">
        <v>190</v>
      </c>
      <c r="EE687" s="85"/>
      <c r="EF687" s="82"/>
      <c r="EG687" s="70" t="s">
        <v>190</v>
      </c>
      <c r="EH687" s="92"/>
      <c r="EI687" s="92"/>
      <c r="EJ687" s="92"/>
      <c r="EK687" s="92"/>
      <c r="EL687" s="92"/>
      <c r="EM687" s="92"/>
      <c r="EN687" s="92"/>
      <c r="EO687" s="92"/>
      <c r="EP687" s="92"/>
      <c r="EQ687" s="92"/>
      <c r="ER687" s="92"/>
    </row>
    <row r="688">
      <c r="A688" s="56" t="str">
        <f t="shared" si="9"/>
        <v>ESP-0685</v>
      </c>
      <c r="B688" s="57" t="s">
        <v>5038</v>
      </c>
      <c r="C688" s="87" t="s">
        <v>5039</v>
      </c>
      <c r="D688" s="59"/>
      <c r="E688" s="60" t="s">
        <v>193</v>
      </c>
      <c r="F688" s="61" t="s">
        <v>175</v>
      </c>
      <c r="G688" s="61"/>
      <c r="H688" s="61"/>
      <c r="I688" s="61"/>
      <c r="J688" s="60"/>
      <c r="K688" s="60"/>
      <c r="L688" s="60" t="s">
        <v>220</v>
      </c>
      <c r="M688" s="60" t="s">
        <v>1163</v>
      </c>
      <c r="N688" s="63"/>
      <c r="O688" s="63"/>
      <c r="P688" s="60" t="s">
        <v>341</v>
      </c>
      <c r="Q688" s="63"/>
      <c r="R688" s="60"/>
      <c r="S688" s="63"/>
      <c r="T688" s="60" t="s">
        <v>197</v>
      </c>
      <c r="U688" s="60"/>
      <c r="V688" s="60"/>
      <c r="W688" s="82"/>
      <c r="X688" s="60"/>
      <c r="Y688" s="65"/>
      <c r="Z688" s="82"/>
      <c r="AA688" s="82"/>
      <c r="AB688" s="82"/>
      <c r="AC688" s="82"/>
      <c r="AD688" s="82"/>
      <c r="AE688" s="82"/>
      <c r="AF688" s="82"/>
      <c r="AG688" s="82"/>
      <c r="AH688" s="82"/>
      <c r="AI688" s="82"/>
      <c r="AJ688" s="82"/>
      <c r="AK688" s="82"/>
      <c r="AL688" s="70" t="s">
        <v>183</v>
      </c>
      <c r="AM688" s="94"/>
      <c r="AN688" s="70"/>
      <c r="AO688" s="76"/>
      <c r="AP688" s="67"/>
      <c r="AQ688" s="68"/>
      <c r="AR688" s="69"/>
      <c r="AS688" s="70"/>
      <c r="AT688" s="69"/>
      <c r="AU688" s="68"/>
      <c r="AV688" s="68"/>
      <c r="AW688" s="68"/>
      <c r="AX688" s="68"/>
      <c r="AY688" s="68"/>
      <c r="AZ688" s="69"/>
      <c r="BA688" s="71"/>
      <c r="BB688" s="67"/>
      <c r="BC688" s="67"/>
      <c r="BD688" s="72"/>
      <c r="BE688" s="60"/>
      <c r="BF688" s="60"/>
      <c r="BG688" s="60"/>
      <c r="BH688" s="60"/>
      <c r="BI688" s="60"/>
      <c r="BJ688" s="74" t="s">
        <v>257</v>
      </c>
      <c r="BK688" s="74"/>
      <c r="BL688" s="76"/>
      <c r="BM688" s="60"/>
      <c r="BN688" s="60"/>
      <c r="BO688" s="60"/>
      <c r="BP688" s="60"/>
      <c r="BQ688" s="60"/>
      <c r="BR688" s="60"/>
      <c r="BS688" s="60"/>
      <c r="BT688" s="60"/>
      <c r="BU688" s="60"/>
      <c r="BV688" s="60"/>
      <c r="BW688" s="60"/>
      <c r="BX688" s="60"/>
      <c r="BY688" s="77"/>
      <c r="BZ688" s="66"/>
      <c r="CA688" s="66"/>
      <c r="CB688" s="66"/>
      <c r="CC688" s="66"/>
      <c r="CD688" s="62" t="s">
        <v>2794</v>
      </c>
      <c r="CE688" s="78"/>
      <c r="CF688" s="78"/>
      <c r="CG688" s="78"/>
      <c r="CH688" s="78"/>
      <c r="CI688" s="62" t="s">
        <v>1925</v>
      </c>
      <c r="CJ688" s="78"/>
      <c r="CK688" s="78"/>
      <c r="CL688" s="78"/>
      <c r="CM688" s="78"/>
      <c r="CN688" s="62" t="s">
        <v>4525</v>
      </c>
      <c r="CO688" s="60"/>
      <c r="CP688" s="60"/>
      <c r="CQ688" s="60"/>
      <c r="CR688" s="60"/>
      <c r="CS688" s="60"/>
      <c r="CT688" s="78"/>
      <c r="CU688" s="78" t="s">
        <v>4525</v>
      </c>
      <c r="CV688" s="78"/>
      <c r="CW688" s="78"/>
      <c r="CX688" s="60"/>
      <c r="CY688" s="60"/>
      <c r="CZ688" s="60"/>
      <c r="DA688" s="60"/>
      <c r="DB688" s="79"/>
      <c r="DC688" s="79"/>
      <c r="DD688" s="79"/>
      <c r="DE688" s="79"/>
      <c r="DF688" s="79"/>
      <c r="DG688" s="60"/>
      <c r="DH688" s="60"/>
      <c r="DI688" s="60"/>
      <c r="DJ688" s="74" t="s">
        <v>5040</v>
      </c>
      <c r="DK688" s="62"/>
      <c r="DL688" s="62"/>
      <c r="DM688" s="62"/>
      <c r="DN688" s="62"/>
      <c r="DO688" s="74">
        <v>2.0</v>
      </c>
      <c r="DP688" s="82" t="s">
        <v>336</v>
      </c>
      <c r="DQ688" s="82"/>
      <c r="DR688" s="82"/>
      <c r="DS688" s="82"/>
      <c r="DT688" s="82"/>
      <c r="DU688" s="82"/>
      <c r="DV688" s="82"/>
      <c r="DW688" s="82"/>
      <c r="DX688" s="82"/>
      <c r="DY688" s="82"/>
      <c r="DZ688" s="82"/>
      <c r="EA688" s="82"/>
      <c r="EB688" s="82"/>
      <c r="EC688" s="91"/>
      <c r="ED688" s="84" t="s">
        <v>190</v>
      </c>
      <c r="EE688" s="85"/>
      <c r="EF688" s="82"/>
      <c r="EG688" s="70" t="s">
        <v>190</v>
      </c>
      <c r="EH688" s="92"/>
      <c r="EI688" s="92"/>
      <c r="EJ688" s="92"/>
      <c r="EK688" s="92"/>
      <c r="EL688" s="92"/>
      <c r="EM688" s="92"/>
      <c r="EN688" s="92"/>
      <c r="EO688" s="92"/>
      <c r="EP688" s="92"/>
      <c r="EQ688" s="92"/>
      <c r="ER688" s="92"/>
    </row>
    <row r="689">
      <c r="A689" s="56" t="str">
        <f t="shared" si="9"/>
        <v>ESP-0686</v>
      </c>
      <c r="B689" s="57" t="s">
        <v>5041</v>
      </c>
      <c r="C689" s="87" t="s">
        <v>5042</v>
      </c>
      <c r="D689" s="59"/>
      <c r="E689" s="60" t="s">
        <v>1880</v>
      </c>
      <c r="F689" s="61" t="s">
        <v>175</v>
      </c>
      <c r="G689" s="61"/>
      <c r="H689" s="61"/>
      <c r="I689" s="61"/>
      <c r="J689" s="62"/>
      <c r="K689" s="62"/>
      <c r="L689" s="62" t="s">
        <v>176</v>
      </c>
      <c r="M689" s="60" t="s">
        <v>1221</v>
      </c>
      <c r="N689" s="63"/>
      <c r="O689" s="63"/>
      <c r="P689" s="60" t="s">
        <v>341</v>
      </c>
      <c r="Q689" s="63"/>
      <c r="R689" s="60"/>
      <c r="S689" s="63"/>
      <c r="T689" s="60" t="s">
        <v>213</v>
      </c>
      <c r="U689" s="60"/>
      <c r="V689" s="60"/>
      <c r="W689" s="60"/>
      <c r="X689" s="60"/>
      <c r="Y689" s="62" t="s">
        <v>434</v>
      </c>
      <c r="Z689" s="60"/>
      <c r="AA689" s="60"/>
      <c r="AB689" s="60"/>
      <c r="AC689" s="60"/>
      <c r="AD689" s="60"/>
      <c r="AE689" s="60"/>
      <c r="AF689" s="60"/>
      <c r="AG689" s="60"/>
      <c r="AH689" s="60"/>
      <c r="AI689" s="60"/>
      <c r="AJ689" s="60"/>
      <c r="AK689" s="60"/>
      <c r="AL689" s="64" t="s">
        <v>183</v>
      </c>
      <c r="AM689" s="65"/>
      <c r="AN689" s="64"/>
      <c r="AO689" s="66"/>
      <c r="AP689" s="67"/>
      <c r="AQ689" s="88"/>
      <c r="AR689" s="69"/>
      <c r="AS689" s="70"/>
      <c r="AT689" s="69"/>
      <c r="AU689" s="68"/>
      <c r="AV689" s="68"/>
      <c r="AW689" s="68"/>
      <c r="AX689" s="68"/>
      <c r="AY689" s="68"/>
      <c r="AZ689" s="69"/>
      <c r="BA689" s="71"/>
      <c r="BB689" s="72"/>
      <c r="BC689" s="72">
        <v>4600.0</v>
      </c>
      <c r="BD689" s="73">
        <v>4600.0</v>
      </c>
      <c r="BE689" s="60"/>
      <c r="BF689" s="60"/>
      <c r="BG689" s="60"/>
      <c r="BH689" s="60"/>
      <c r="BI689" s="60"/>
      <c r="BJ689" s="74"/>
      <c r="BK689" s="74"/>
      <c r="BL689" s="76"/>
      <c r="BM689" s="60"/>
      <c r="BN689" s="60"/>
      <c r="BO689" s="60"/>
      <c r="BP689" s="60"/>
      <c r="BQ689" s="60"/>
      <c r="BR689" s="60"/>
      <c r="BS689" s="60"/>
      <c r="BT689" s="60"/>
      <c r="BU689" s="60"/>
      <c r="BV689" s="60"/>
      <c r="BW689" s="60"/>
      <c r="BX689" s="60"/>
      <c r="BY689" s="77"/>
      <c r="BZ689" s="66"/>
      <c r="CA689" s="66"/>
      <c r="CB689" s="66"/>
      <c r="CC689" s="66"/>
      <c r="CD689" s="62" t="s">
        <v>942</v>
      </c>
      <c r="CE689" s="78"/>
      <c r="CF689" s="78"/>
      <c r="CG689" s="78"/>
      <c r="CH689" s="78"/>
      <c r="CI689" s="62" t="s">
        <v>4707</v>
      </c>
      <c r="CJ689" s="78"/>
      <c r="CK689" s="78"/>
      <c r="CL689" s="78"/>
      <c r="CM689" s="78"/>
      <c r="CN689" s="62" t="s">
        <v>1503</v>
      </c>
      <c r="CO689" s="60"/>
      <c r="CP689" s="60"/>
      <c r="CQ689" s="60"/>
      <c r="CR689" s="60"/>
      <c r="CS689" s="60"/>
      <c r="CT689" s="78"/>
      <c r="CU689" s="78" t="s">
        <v>1503</v>
      </c>
      <c r="CV689" s="78"/>
      <c r="CW689" s="78"/>
      <c r="CX689" s="60"/>
      <c r="CY689" s="60"/>
      <c r="CZ689" s="60"/>
      <c r="DA689" s="60"/>
      <c r="DB689" s="79"/>
      <c r="DC689" s="79"/>
      <c r="DD689" s="79"/>
      <c r="DE689" s="79"/>
      <c r="DF689" s="79"/>
      <c r="DG689" s="60"/>
      <c r="DH689" s="60"/>
      <c r="DI689" s="60"/>
      <c r="DJ689" s="74" t="s">
        <v>5043</v>
      </c>
      <c r="DK689" s="62"/>
      <c r="DL689" s="62"/>
      <c r="DM689" s="62"/>
      <c r="DN689" s="62"/>
      <c r="DO689" s="74">
        <v>2.0</v>
      </c>
      <c r="DP689" s="82" t="s">
        <v>1968</v>
      </c>
      <c r="DQ689" s="82"/>
      <c r="DR689" s="82"/>
      <c r="DS689" s="82"/>
      <c r="DT689" s="82"/>
      <c r="DU689" s="82"/>
      <c r="DV689" s="82"/>
      <c r="DW689" s="82"/>
      <c r="DX689" s="82"/>
      <c r="DY689" s="82"/>
      <c r="DZ689" s="82"/>
      <c r="EA689" s="82"/>
      <c r="EB689" s="82"/>
      <c r="EC689" s="91"/>
      <c r="ED689" s="84" t="s">
        <v>190</v>
      </c>
      <c r="EE689" s="85"/>
      <c r="EF689" s="82"/>
      <c r="EG689" s="70" t="s">
        <v>190</v>
      </c>
      <c r="EH689" s="92"/>
      <c r="EI689" s="92"/>
      <c r="EJ689" s="96"/>
      <c r="EK689" s="96"/>
      <c r="EL689" s="96"/>
      <c r="EM689" s="96"/>
      <c r="EN689" s="96"/>
      <c r="EO689" s="96"/>
      <c r="EP689" s="96"/>
      <c r="EQ689" s="96"/>
      <c r="ER689" s="96"/>
    </row>
    <row r="690">
      <c r="A690" s="56" t="str">
        <f t="shared" si="9"/>
        <v>ESP-0687</v>
      </c>
      <c r="B690" s="57" t="s">
        <v>5044</v>
      </c>
      <c r="C690" s="101" t="s">
        <v>5045</v>
      </c>
      <c r="D690" s="59"/>
      <c r="E690" s="60" t="s">
        <v>1053</v>
      </c>
      <c r="F690" s="61"/>
      <c r="G690" s="61" t="s">
        <v>175</v>
      </c>
      <c r="H690" s="61"/>
      <c r="I690" s="61"/>
      <c r="J690" s="96"/>
      <c r="K690" s="96"/>
      <c r="L690" s="96" t="s">
        <v>3007</v>
      </c>
      <c r="M690" s="96" t="s">
        <v>5046</v>
      </c>
      <c r="N690" s="63"/>
      <c r="O690" s="63" t="s">
        <v>276</v>
      </c>
      <c r="P690" s="62" t="s">
        <v>277</v>
      </c>
      <c r="Q690" s="63" t="s">
        <v>179</v>
      </c>
      <c r="R690" s="60" t="s">
        <v>278</v>
      </c>
      <c r="S690" s="63"/>
      <c r="T690" s="60" t="s">
        <v>197</v>
      </c>
      <c r="U690" s="60"/>
      <c r="V690" s="60"/>
      <c r="W690" s="60"/>
      <c r="X690" s="60"/>
      <c r="Y690" s="62" t="s">
        <v>342</v>
      </c>
      <c r="Z690" s="60"/>
      <c r="AA690" s="60"/>
      <c r="AB690" s="60"/>
      <c r="AC690" s="60"/>
      <c r="AD690" s="60"/>
      <c r="AE690" s="60"/>
      <c r="AF690" s="60"/>
      <c r="AG690" s="60"/>
      <c r="AH690" s="60"/>
      <c r="AI690" s="60"/>
      <c r="AJ690" s="60"/>
      <c r="AK690" s="60"/>
      <c r="AL690" s="64" t="s">
        <v>183</v>
      </c>
      <c r="AM690" s="65"/>
      <c r="AN690" s="64"/>
      <c r="AO690" s="66"/>
      <c r="AP690" s="67"/>
      <c r="AQ690" s="68"/>
      <c r="AR690" s="69"/>
      <c r="AS690" s="70"/>
      <c r="AT690" s="69"/>
      <c r="AU690" s="68"/>
      <c r="AV690" s="68"/>
      <c r="AW690" s="68"/>
      <c r="AX690" s="68"/>
      <c r="AY690" s="68"/>
      <c r="AZ690" s="69"/>
      <c r="BA690" s="71"/>
      <c r="BB690" s="72" t="str">
        <f t="shared" ref="BB690:BB692" si="30">BC690</f>
        <v>150 a 300
</v>
      </c>
      <c r="BC690" s="72" t="s">
        <v>5047</v>
      </c>
      <c r="BD690" s="73" t="s">
        <v>5047</v>
      </c>
      <c r="BE690" s="60"/>
      <c r="BF690" s="60"/>
      <c r="BG690" s="60"/>
      <c r="BH690" s="60"/>
      <c r="BI690" s="60"/>
      <c r="BJ690" s="74"/>
      <c r="BK690" s="74"/>
      <c r="BL690" s="76"/>
      <c r="BM690" s="60"/>
      <c r="BN690" s="110" t="s">
        <v>289</v>
      </c>
      <c r="BO690" s="110" t="s">
        <v>290</v>
      </c>
      <c r="BP690" s="110"/>
      <c r="BQ690" s="110" t="s">
        <v>291</v>
      </c>
      <c r="BR690" s="60"/>
      <c r="BS690" s="60"/>
      <c r="BT690" s="60"/>
      <c r="BU690" s="60"/>
      <c r="BV690" s="60"/>
      <c r="BW690" s="60"/>
      <c r="BX690" s="60"/>
      <c r="BY690" s="77"/>
      <c r="BZ690" s="110" t="s">
        <v>292</v>
      </c>
      <c r="CA690" s="110" t="s">
        <v>293</v>
      </c>
      <c r="CB690" s="66"/>
      <c r="CC690" s="66"/>
      <c r="CD690" s="62" t="s">
        <v>5048</v>
      </c>
      <c r="CE690" s="78"/>
      <c r="CF690" s="78"/>
      <c r="CG690" s="78"/>
      <c r="CH690" s="78"/>
      <c r="CI690" s="62" t="s">
        <v>5049</v>
      </c>
      <c r="CJ690" s="78"/>
      <c r="CK690" s="78"/>
      <c r="CL690" s="78"/>
      <c r="CM690" s="78"/>
      <c r="CN690" s="62"/>
      <c r="CO690" s="60"/>
      <c r="CP690" s="60" t="s">
        <v>2782</v>
      </c>
      <c r="CQ690" s="60"/>
      <c r="CR690" s="60"/>
      <c r="CS690" s="60" t="s">
        <v>1798</v>
      </c>
      <c r="CT690" s="78"/>
      <c r="CU690" s="78" t="s">
        <v>5050</v>
      </c>
      <c r="CV690" s="78"/>
      <c r="CW690" s="78"/>
      <c r="CX690" s="60"/>
      <c r="CY690" s="60"/>
      <c r="CZ690" s="60"/>
      <c r="DA690" s="60"/>
      <c r="DB690" s="79"/>
      <c r="DC690" s="79"/>
      <c r="DD690" s="79"/>
      <c r="DE690" s="79"/>
      <c r="DF690" s="79"/>
      <c r="DG690" s="60"/>
      <c r="DH690" s="60"/>
      <c r="DI690" s="60"/>
      <c r="DJ690" s="74" t="s">
        <v>5051</v>
      </c>
      <c r="DK690" s="62"/>
      <c r="DL690" s="62"/>
      <c r="DM690" s="62"/>
      <c r="DN690" s="62"/>
      <c r="DO690" s="74">
        <v>2.0</v>
      </c>
      <c r="DP690" s="82" t="s">
        <v>189</v>
      </c>
      <c r="DQ690" s="82"/>
      <c r="DR690" s="82"/>
      <c r="DS690" s="82"/>
      <c r="DT690" s="82"/>
      <c r="DU690" s="82"/>
      <c r="DV690" s="82"/>
      <c r="DW690" s="82"/>
      <c r="DX690" s="82"/>
      <c r="DY690" s="82"/>
      <c r="DZ690" s="82"/>
      <c r="EA690" s="82"/>
      <c r="EB690" s="82"/>
      <c r="EC690" s="91"/>
      <c r="ED690" s="84" t="s">
        <v>190</v>
      </c>
      <c r="EE690" s="85"/>
      <c r="EF690" s="82"/>
      <c r="EG690" s="70" t="s">
        <v>190</v>
      </c>
      <c r="EH690" s="92"/>
      <c r="EI690" s="92"/>
      <c r="EJ690" s="92"/>
      <c r="EK690" s="92"/>
      <c r="EL690" s="92"/>
      <c r="EM690" s="92"/>
      <c r="EN690" s="92"/>
      <c r="EO690" s="92"/>
      <c r="EP690" s="92"/>
      <c r="EQ690" s="92"/>
      <c r="ER690" s="92"/>
    </row>
    <row r="691">
      <c r="A691" s="56" t="str">
        <f t="shared" si="9"/>
        <v>ESP-0688</v>
      </c>
      <c r="B691" s="57" t="s">
        <v>5052</v>
      </c>
      <c r="C691" s="114" t="s">
        <v>5053</v>
      </c>
      <c r="D691" s="59"/>
      <c r="E691" s="60" t="s">
        <v>1053</v>
      </c>
      <c r="F691" s="113"/>
      <c r="G691" s="61" t="s">
        <v>175</v>
      </c>
      <c r="H691" s="113"/>
      <c r="I691" s="113"/>
      <c r="J691" s="96"/>
      <c r="K691" s="96"/>
      <c r="L691" s="96" t="s">
        <v>5054</v>
      </c>
      <c r="M691" s="96" t="s">
        <v>5046</v>
      </c>
      <c r="N691" s="60"/>
      <c r="O691" s="60" t="s">
        <v>232</v>
      </c>
      <c r="P691" s="62" t="s">
        <v>1151</v>
      </c>
      <c r="Q691" s="60" t="s">
        <v>179</v>
      </c>
      <c r="R691" s="60" t="s">
        <v>414</v>
      </c>
      <c r="S691" s="60"/>
      <c r="T691" s="60" t="s">
        <v>197</v>
      </c>
      <c r="U691" s="60" t="s">
        <v>267</v>
      </c>
      <c r="V691" s="60"/>
      <c r="W691" s="60"/>
      <c r="X691" s="60"/>
      <c r="Y691" s="62" t="s">
        <v>342</v>
      </c>
      <c r="Z691" s="60"/>
      <c r="AA691" s="60"/>
      <c r="AB691" s="60"/>
      <c r="AC691" s="60"/>
      <c r="AD691" s="60"/>
      <c r="AE691" s="60"/>
      <c r="AF691" s="60"/>
      <c r="AG691" s="60"/>
      <c r="AH691" s="60"/>
      <c r="AI691" s="60"/>
      <c r="AJ691" s="60"/>
      <c r="AK691" s="60"/>
      <c r="AL691" s="102" t="s">
        <v>381</v>
      </c>
      <c r="AM691" s="103">
        <v>0.0857</v>
      </c>
      <c r="AN691" s="96">
        <v>15.0</v>
      </c>
      <c r="AO691" s="64"/>
      <c r="AP691" s="97"/>
      <c r="AQ691" s="68"/>
      <c r="AR691" s="70"/>
      <c r="AS691" s="70" t="s">
        <v>283</v>
      </c>
      <c r="AT691" s="70" t="s">
        <v>284</v>
      </c>
      <c r="AU691" s="68"/>
      <c r="AV691" s="68"/>
      <c r="AW691" s="68" t="s">
        <v>285</v>
      </c>
      <c r="AX691" s="68"/>
      <c r="AY691" s="68"/>
      <c r="AZ691" s="70"/>
      <c r="BA691" s="112" t="s">
        <v>286</v>
      </c>
      <c r="BB691" s="72">
        <f t="shared" si="30"/>
        <v>25</v>
      </c>
      <c r="BC691" s="97">
        <v>25.0</v>
      </c>
      <c r="BD691" s="97"/>
      <c r="BE691" s="96">
        <v>7.0</v>
      </c>
      <c r="BF691" s="96"/>
      <c r="BG691" s="96"/>
      <c r="BH691" s="96"/>
      <c r="BI691" s="96"/>
      <c r="BJ691" s="74" t="s">
        <v>480</v>
      </c>
      <c r="BK691" s="74">
        <v>7.0</v>
      </c>
      <c r="BL691" s="70"/>
      <c r="BM691" s="82"/>
      <c r="BN691" s="82" t="s">
        <v>289</v>
      </c>
      <c r="BO691" s="82" t="s">
        <v>290</v>
      </c>
      <c r="BP691" s="82"/>
      <c r="BQ691" s="82" t="s">
        <v>291</v>
      </c>
      <c r="BR691" s="82"/>
      <c r="BS691" s="60"/>
      <c r="BT691" s="60"/>
      <c r="BU691" s="60"/>
      <c r="BV691" s="60"/>
      <c r="BW691" s="60"/>
      <c r="BX691" s="60"/>
      <c r="BY691" s="64"/>
      <c r="BZ691" s="62" t="s">
        <v>292</v>
      </c>
      <c r="CA691" s="62" t="s">
        <v>293</v>
      </c>
      <c r="CB691" s="64"/>
      <c r="CC691" s="64"/>
      <c r="CD691" s="62" t="s">
        <v>5055</v>
      </c>
      <c r="CE691" s="60"/>
      <c r="CF691" s="60"/>
      <c r="CG691" s="60"/>
      <c r="CH691" s="60"/>
      <c r="CI691" s="62" t="s">
        <v>1797</v>
      </c>
      <c r="CJ691" s="60"/>
      <c r="CK691" s="60"/>
      <c r="CL691" s="60"/>
      <c r="CM691" s="60"/>
      <c r="CN691" s="62"/>
      <c r="CO691" s="60"/>
      <c r="CP691" s="60" t="s">
        <v>592</v>
      </c>
      <c r="CQ691" s="60"/>
      <c r="CR691" s="60"/>
      <c r="CS691" s="60"/>
      <c r="CT691" s="60"/>
      <c r="CU691" s="60" t="s">
        <v>1797</v>
      </c>
      <c r="CV691" s="60"/>
      <c r="CW691" s="60"/>
      <c r="CX691" s="60"/>
      <c r="CY691" s="60"/>
      <c r="CZ691" s="60"/>
      <c r="DA691" s="60"/>
      <c r="DB691" s="82"/>
      <c r="DC691" s="82"/>
      <c r="DD691" s="82"/>
      <c r="DE691" s="82"/>
      <c r="DF691" s="82"/>
      <c r="DG691" s="60"/>
      <c r="DH691" s="60"/>
      <c r="DI691" s="60"/>
      <c r="DJ691" s="74" t="s">
        <v>5056</v>
      </c>
      <c r="DK691" s="62"/>
      <c r="DL691" s="62"/>
      <c r="DM691" s="62"/>
      <c r="DN691" s="62"/>
      <c r="DO691" s="74">
        <v>2.0</v>
      </c>
      <c r="DP691" s="82" t="s">
        <v>189</v>
      </c>
      <c r="DQ691" s="82"/>
      <c r="DR691" s="82"/>
      <c r="DS691" s="82"/>
      <c r="DT691" s="82"/>
      <c r="DU691" s="82"/>
      <c r="DV691" s="82"/>
      <c r="DW691" s="82"/>
      <c r="DX691" s="82"/>
      <c r="DY691" s="82"/>
      <c r="DZ691" s="82"/>
      <c r="EA691" s="82"/>
      <c r="EB691" s="60" t="s">
        <v>5057</v>
      </c>
      <c r="EC691" s="91"/>
      <c r="ED691" s="84" t="s">
        <v>251</v>
      </c>
      <c r="EE691" s="85"/>
      <c r="EF691" s="82"/>
      <c r="EG691" s="70" t="s">
        <v>190</v>
      </c>
      <c r="EH691" s="92"/>
      <c r="EI691" s="92"/>
      <c r="EJ691" s="92"/>
      <c r="EK691" s="92"/>
      <c r="EL691" s="92"/>
      <c r="EM691" s="92"/>
      <c r="EN691" s="92"/>
      <c r="EO691" s="92"/>
      <c r="EP691" s="92"/>
      <c r="EQ691" s="92"/>
      <c r="ER691" s="92"/>
    </row>
    <row r="692">
      <c r="A692" s="56" t="str">
        <f t="shared" si="9"/>
        <v>ESP-0689</v>
      </c>
      <c r="B692" s="57" t="s">
        <v>5058</v>
      </c>
      <c r="C692" s="101" t="s">
        <v>5059</v>
      </c>
      <c r="D692" s="59"/>
      <c r="E692" s="60" t="s">
        <v>1880</v>
      </c>
      <c r="F692" s="61"/>
      <c r="G692" s="61" t="s">
        <v>175</v>
      </c>
      <c r="H692" s="61"/>
      <c r="I692" s="61"/>
      <c r="J692" s="96"/>
      <c r="K692" s="96"/>
      <c r="L692" s="96" t="s">
        <v>1746</v>
      </c>
      <c r="M692" s="96" t="s">
        <v>5060</v>
      </c>
      <c r="N692" s="60"/>
      <c r="O692" s="64" t="s">
        <v>232</v>
      </c>
      <c r="P692" s="64" t="s">
        <v>196</v>
      </c>
      <c r="Q692" s="64" t="s">
        <v>179</v>
      </c>
      <c r="R692" s="64" t="s">
        <v>278</v>
      </c>
      <c r="S692" s="60"/>
      <c r="T692" s="60" t="s">
        <v>213</v>
      </c>
      <c r="U692" s="60" t="s">
        <v>267</v>
      </c>
      <c r="V692" s="60"/>
      <c r="W692" s="60"/>
      <c r="X692" s="60"/>
      <c r="Y692" s="62" t="s">
        <v>325</v>
      </c>
      <c r="Z692" s="60"/>
      <c r="AA692" s="60"/>
      <c r="AB692" s="60"/>
      <c r="AC692" s="60"/>
      <c r="AD692" s="60"/>
      <c r="AE692" s="60"/>
      <c r="AF692" s="60"/>
      <c r="AG692" s="60"/>
      <c r="AH692" s="60"/>
      <c r="AI692" s="60"/>
      <c r="AJ692" s="60"/>
      <c r="AK692" s="60"/>
      <c r="AL692" s="64" t="s">
        <v>763</v>
      </c>
      <c r="AM692" s="96" t="s">
        <v>763</v>
      </c>
      <c r="AN692" s="132"/>
      <c r="AO692" s="132"/>
      <c r="AP692" s="133">
        <v>12.0</v>
      </c>
      <c r="AQ692" s="162" t="s">
        <v>190</v>
      </c>
      <c r="AR692" s="70"/>
      <c r="AS692" s="88" t="s">
        <v>629</v>
      </c>
      <c r="AT692" s="134" t="s">
        <v>630</v>
      </c>
      <c r="AU692" s="132" t="s">
        <v>580</v>
      </c>
      <c r="AV692" s="132"/>
      <c r="AW692" s="68" t="s">
        <v>560</v>
      </c>
      <c r="AX692" s="132"/>
      <c r="AY692" s="132"/>
      <c r="AZ692" s="106" t="s">
        <v>629</v>
      </c>
      <c r="BA692" s="112" t="s">
        <v>632</v>
      </c>
      <c r="BB692" s="72">
        <f t="shared" si="30"/>
        <v>8200</v>
      </c>
      <c r="BC692" s="97">
        <v>8200.0</v>
      </c>
      <c r="BD692" s="97"/>
      <c r="BE692" s="96">
        <v>8.0</v>
      </c>
      <c r="BF692" s="96"/>
      <c r="BG692" s="96"/>
      <c r="BH692" s="96"/>
      <c r="BI692" s="96"/>
      <c r="BJ692" s="74" t="s">
        <v>236</v>
      </c>
      <c r="BK692" s="74">
        <v>7.0</v>
      </c>
      <c r="BL692" s="70"/>
      <c r="BM692" s="60"/>
      <c r="BN692" s="62" t="s">
        <v>326</v>
      </c>
      <c r="BO692" s="62" t="s">
        <v>290</v>
      </c>
      <c r="BP692" s="62"/>
      <c r="BQ692" s="62" t="s">
        <v>382</v>
      </c>
      <c r="BR692" s="64" t="s">
        <v>418</v>
      </c>
      <c r="BS692" s="60"/>
      <c r="BT692" s="60"/>
      <c r="BU692" s="60"/>
      <c r="BV692" s="60"/>
      <c r="BW692" s="60"/>
      <c r="BX692" s="60"/>
      <c r="BY692" s="64"/>
      <c r="BZ692" s="118" t="s">
        <v>1966</v>
      </c>
      <c r="CA692" s="62" t="s">
        <v>359</v>
      </c>
      <c r="CB692" s="64"/>
      <c r="CC692" s="64"/>
      <c r="CD692" s="62" t="s">
        <v>5061</v>
      </c>
      <c r="CE692" s="60"/>
      <c r="CF692" s="60"/>
      <c r="CG692" s="60"/>
      <c r="CH692" s="60"/>
      <c r="CI692" s="62" t="s">
        <v>5062</v>
      </c>
      <c r="CJ692" s="60"/>
      <c r="CK692" s="60"/>
      <c r="CL692" s="60"/>
      <c r="CM692" s="60"/>
      <c r="CN692" s="62"/>
      <c r="CO692" s="60"/>
      <c r="CP692" s="60" t="s">
        <v>593</v>
      </c>
      <c r="CQ692" s="60"/>
      <c r="CR692" s="60"/>
      <c r="CS692" s="60" t="s">
        <v>1275</v>
      </c>
      <c r="CT692" s="60"/>
      <c r="CU692" s="60" t="s">
        <v>5063</v>
      </c>
      <c r="CV692" s="60"/>
      <c r="CW692" s="60"/>
      <c r="CX692" s="60"/>
      <c r="CY692" s="60"/>
      <c r="CZ692" s="60"/>
      <c r="DA692" s="60"/>
      <c r="DB692" s="82"/>
      <c r="DC692" s="82"/>
      <c r="DD692" s="82"/>
      <c r="DE692" s="82"/>
      <c r="DF692" s="82"/>
      <c r="DG692" s="60"/>
      <c r="DH692" s="60"/>
      <c r="DI692" s="60"/>
      <c r="DJ692" s="74" t="s">
        <v>5064</v>
      </c>
      <c r="DK692" s="62"/>
      <c r="DL692" s="62"/>
      <c r="DM692" s="62"/>
      <c r="DN692" s="62"/>
      <c r="DO692" s="74">
        <v>2.0</v>
      </c>
      <c r="DP692" s="82" t="s">
        <v>1968</v>
      </c>
      <c r="DQ692" s="82"/>
      <c r="DR692" s="82"/>
      <c r="DS692" s="82"/>
      <c r="DT692" s="82"/>
      <c r="DU692" s="82"/>
      <c r="DV692" s="82"/>
      <c r="DW692" s="82"/>
      <c r="DX692" s="60">
        <v>2.0</v>
      </c>
      <c r="DY692" s="82"/>
      <c r="DZ692" s="82"/>
      <c r="EA692" s="82"/>
      <c r="EB692" s="82"/>
      <c r="EC692" s="91" t="s">
        <v>1396</v>
      </c>
      <c r="ED692" s="84" t="s">
        <v>251</v>
      </c>
      <c r="EE692" s="85" t="s">
        <v>5065</v>
      </c>
      <c r="EF692" s="96">
        <v>5.0</v>
      </c>
      <c r="EG692" s="64" t="s">
        <v>251</v>
      </c>
      <c r="EH692" s="70"/>
      <c r="EI692" s="70"/>
      <c r="EJ692" s="96"/>
      <c r="EK692" s="96"/>
      <c r="EL692" s="96"/>
      <c r="EM692" s="96"/>
      <c r="EN692" s="96"/>
      <c r="EO692" s="96"/>
      <c r="EP692" s="96"/>
      <c r="EQ692" s="96"/>
      <c r="ER692" s="96"/>
    </row>
    <row r="693">
      <c r="A693" s="56" t="str">
        <f t="shared" si="9"/>
        <v>ESP-0690</v>
      </c>
      <c r="B693" s="57" t="s">
        <v>5066</v>
      </c>
      <c r="C693" s="101" t="s">
        <v>5067</v>
      </c>
      <c r="D693" s="59"/>
      <c r="E693" s="60" t="s">
        <v>2123</v>
      </c>
      <c r="F693" s="61" t="s">
        <v>175</v>
      </c>
      <c r="G693" s="61"/>
      <c r="H693" s="61" t="s">
        <v>175</v>
      </c>
      <c r="I693" s="61"/>
      <c r="J693" s="60"/>
      <c r="K693" s="60"/>
      <c r="L693" s="60" t="s">
        <v>5068</v>
      </c>
      <c r="M693" s="60" t="s">
        <v>5069</v>
      </c>
      <c r="N693" s="63"/>
      <c r="O693" s="60" t="s">
        <v>265</v>
      </c>
      <c r="P693" s="60" t="s">
        <v>196</v>
      </c>
      <c r="Q693" s="60" t="s">
        <v>179</v>
      </c>
      <c r="R693" s="60" t="s">
        <v>278</v>
      </c>
      <c r="S693" s="63"/>
      <c r="T693" s="60" t="s">
        <v>197</v>
      </c>
      <c r="U693" s="60" t="s">
        <v>233</v>
      </c>
      <c r="V693" s="60"/>
      <c r="W693" s="60"/>
      <c r="X693" s="60"/>
      <c r="Y693" s="62" t="s">
        <v>524</v>
      </c>
      <c r="Z693" s="60"/>
      <c r="AA693" s="60"/>
      <c r="AB693" s="60"/>
      <c r="AC693" s="60"/>
      <c r="AD693" s="60"/>
      <c r="AE693" s="60"/>
      <c r="AF693" s="60"/>
      <c r="AG693" s="60"/>
      <c r="AH693" s="60"/>
      <c r="AI693" s="60"/>
      <c r="AJ693" s="60"/>
      <c r="AK693" s="60"/>
      <c r="AL693" s="64" t="s">
        <v>183</v>
      </c>
      <c r="AM693" s="65"/>
      <c r="AN693" s="64"/>
      <c r="AO693" s="66"/>
      <c r="AP693" s="67"/>
      <c r="AQ693" s="68"/>
      <c r="AR693" s="69"/>
      <c r="AS693" s="70"/>
      <c r="AT693" s="69"/>
      <c r="AU693" s="68"/>
      <c r="AV693" s="68"/>
      <c r="AW693" s="68"/>
      <c r="AX693" s="68"/>
      <c r="AY693" s="68"/>
      <c r="AZ693" s="69"/>
      <c r="BA693" s="71"/>
      <c r="BB693" s="72"/>
      <c r="BC693" s="72">
        <v>450.0</v>
      </c>
      <c r="BD693" s="73">
        <v>450.0</v>
      </c>
      <c r="BE693" s="60"/>
      <c r="BF693" s="60"/>
      <c r="BG693" s="60"/>
      <c r="BH693" s="60"/>
      <c r="BI693" s="60"/>
      <c r="BJ693" s="74"/>
      <c r="BK693" s="74"/>
      <c r="BL693" s="76"/>
      <c r="BM693" s="60"/>
      <c r="BN693" s="60"/>
      <c r="BO693" s="60"/>
      <c r="BP693" s="60"/>
      <c r="BQ693" s="60"/>
      <c r="BR693" s="60"/>
      <c r="BS693" s="60"/>
      <c r="BT693" s="60"/>
      <c r="BU693" s="60"/>
      <c r="BV693" s="60"/>
      <c r="BW693" s="60"/>
      <c r="BX693" s="60"/>
      <c r="BY693" s="77"/>
      <c r="BZ693" s="66"/>
      <c r="CA693" s="66"/>
      <c r="CB693" s="66"/>
      <c r="CC693" s="66"/>
      <c r="CD693" s="62" t="s">
        <v>5070</v>
      </c>
      <c r="CE693" s="78"/>
      <c r="CF693" s="78"/>
      <c r="CG693" s="78"/>
      <c r="CH693" s="78"/>
      <c r="CI693" s="62" t="s">
        <v>5071</v>
      </c>
      <c r="CJ693" s="78"/>
      <c r="CK693" s="78"/>
      <c r="CL693" s="78"/>
      <c r="CM693" s="78"/>
      <c r="CN693" s="62"/>
      <c r="CO693" s="60" t="s">
        <v>1994</v>
      </c>
      <c r="CP693" s="60"/>
      <c r="CQ693" s="60" t="s">
        <v>1887</v>
      </c>
      <c r="CR693" s="60"/>
      <c r="CS693" s="60"/>
      <c r="CT693" s="78"/>
      <c r="CU693" s="78" t="s">
        <v>5072</v>
      </c>
      <c r="CV693" s="78"/>
      <c r="CW693" s="78"/>
      <c r="CX693" s="60"/>
      <c r="CY693" s="60"/>
      <c r="CZ693" s="60"/>
      <c r="DA693" s="60"/>
      <c r="DB693" s="79"/>
      <c r="DC693" s="79"/>
      <c r="DD693" s="79"/>
      <c r="DE693" s="79"/>
      <c r="DF693" s="79"/>
      <c r="DG693" s="60"/>
      <c r="DH693" s="60"/>
      <c r="DI693" s="60"/>
      <c r="DJ693" s="74" t="s">
        <v>5073</v>
      </c>
      <c r="DK693" s="62"/>
      <c r="DL693" s="62"/>
      <c r="DM693" s="62"/>
      <c r="DN693" s="62"/>
      <c r="DO693" s="74">
        <v>2.0</v>
      </c>
      <c r="DP693" s="82" t="s">
        <v>5074</v>
      </c>
      <c r="DQ693" s="82"/>
      <c r="DR693" s="82"/>
      <c r="DS693" s="82"/>
      <c r="DT693" s="82"/>
      <c r="DU693" s="82"/>
      <c r="DV693" s="82"/>
      <c r="DW693" s="82"/>
      <c r="DX693" s="82"/>
      <c r="DY693" s="82"/>
      <c r="DZ693" s="82"/>
      <c r="EA693" s="82"/>
      <c r="EB693" s="82"/>
      <c r="EC693" s="91" t="s">
        <v>270</v>
      </c>
      <c r="ED693" s="84" t="s">
        <v>190</v>
      </c>
      <c r="EE693" s="85"/>
      <c r="EF693" s="82"/>
      <c r="EG693" s="70" t="s">
        <v>251</v>
      </c>
      <c r="EH693" s="92"/>
      <c r="EI693" s="92"/>
      <c r="EJ693" s="92"/>
      <c r="EK693" s="92"/>
      <c r="EL693" s="92"/>
      <c r="EM693" s="92"/>
      <c r="EN693" s="92"/>
      <c r="EO693" s="92"/>
      <c r="EP693" s="92"/>
      <c r="EQ693" s="92"/>
      <c r="ER693" s="92"/>
    </row>
    <row r="694">
      <c r="A694" s="56" t="str">
        <f t="shared" si="9"/>
        <v>ESP-0691</v>
      </c>
      <c r="B694" s="57" t="s">
        <v>5075</v>
      </c>
      <c r="C694" s="87" t="s">
        <v>5076</v>
      </c>
      <c r="D694" s="59"/>
      <c r="E694" s="60" t="s">
        <v>4162</v>
      </c>
      <c r="F694" s="113"/>
      <c r="G694" s="61" t="s">
        <v>175</v>
      </c>
      <c r="H694" s="113"/>
      <c r="I694" s="113"/>
      <c r="J694" s="96"/>
      <c r="K694" s="96"/>
      <c r="L694" s="96" t="s">
        <v>1308</v>
      </c>
      <c r="M694" s="96" t="s">
        <v>5077</v>
      </c>
      <c r="N694" s="63"/>
      <c r="O694" s="92"/>
      <c r="P694" s="82" t="s">
        <v>960</v>
      </c>
      <c r="Q694" s="92"/>
      <c r="R694" s="60"/>
      <c r="S694" s="92"/>
      <c r="T694" s="82"/>
      <c r="U694" s="60"/>
      <c r="V694" s="60"/>
      <c r="W694" s="60"/>
      <c r="X694" s="60"/>
      <c r="Y694" s="62" t="s">
        <v>524</v>
      </c>
      <c r="Z694" s="82"/>
      <c r="AA694" s="82"/>
      <c r="AB694" s="82"/>
      <c r="AC694" s="82"/>
      <c r="AD694" s="82"/>
      <c r="AE694" s="82"/>
      <c r="AF694" s="82"/>
      <c r="AG694" s="82"/>
      <c r="AH694" s="82"/>
      <c r="AI694" s="82"/>
      <c r="AJ694" s="82"/>
      <c r="AK694" s="82"/>
      <c r="AL694" s="70" t="s">
        <v>183</v>
      </c>
      <c r="AM694" s="94"/>
      <c r="AN694" s="70"/>
      <c r="AO694" s="76"/>
      <c r="AP694" s="67"/>
      <c r="AQ694" s="68"/>
      <c r="AR694" s="69"/>
      <c r="AS694" s="70"/>
      <c r="AT694" s="69"/>
      <c r="AU694" s="68"/>
      <c r="AV694" s="68"/>
      <c r="AW694" s="68"/>
      <c r="AX694" s="68"/>
      <c r="AY694" s="68"/>
      <c r="AZ694" s="69"/>
      <c r="BA694" s="71"/>
      <c r="BB694" s="67"/>
      <c r="BC694" s="67"/>
      <c r="BD694" s="72"/>
      <c r="BE694" s="82"/>
      <c r="BF694" s="82"/>
      <c r="BG694" s="82"/>
      <c r="BH694" s="82"/>
      <c r="BI694" s="82"/>
      <c r="BJ694" s="90"/>
      <c r="BK694" s="90"/>
      <c r="BL694" s="76"/>
      <c r="BM694" s="82"/>
      <c r="BN694" s="213" t="s">
        <v>3524</v>
      </c>
      <c r="BO694" s="213" t="s">
        <v>435</v>
      </c>
      <c r="BP694" s="213"/>
      <c r="BQ694" s="213" t="s">
        <v>291</v>
      </c>
      <c r="BR694" s="82"/>
      <c r="BS694" s="60"/>
      <c r="BT694" s="60"/>
      <c r="BU694" s="60"/>
      <c r="BV694" s="60"/>
      <c r="BW694" s="60"/>
      <c r="BX694" s="60"/>
      <c r="BY694" s="77"/>
      <c r="BZ694" s="110" t="s">
        <v>371</v>
      </c>
      <c r="CA694" s="110" t="s">
        <v>359</v>
      </c>
      <c r="CB694" s="66"/>
      <c r="CC694" s="66"/>
      <c r="CD694" s="62" t="s">
        <v>995</v>
      </c>
      <c r="CE694" s="78"/>
      <c r="CF694" s="78"/>
      <c r="CG694" s="78"/>
      <c r="CH694" s="78"/>
      <c r="CI694" s="62" t="s">
        <v>3433</v>
      </c>
      <c r="CJ694" s="78"/>
      <c r="CK694" s="78"/>
      <c r="CL694" s="78"/>
      <c r="CM694" s="78"/>
      <c r="CN694" s="62"/>
      <c r="CO694" s="60"/>
      <c r="CP694" s="60" t="s">
        <v>1091</v>
      </c>
      <c r="CQ694" s="60"/>
      <c r="CR694" s="60"/>
      <c r="CS694" s="60"/>
      <c r="CT694" s="78"/>
      <c r="CU694" s="78" t="s">
        <v>3433</v>
      </c>
      <c r="CV694" s="78"/>
      <c r="CW694" s="78"/>
      <c r="CX694" s="60"/>
      <c r="CY694" s="60"/>
      <c r="CZ694" s="60"/>
      <c r="DA694" s="60"/>
      <c r="DB694" s="79"/>
      <c r="DC694" s="79"/>
      <c r="DD694" s="79"/>
      <c r="DE694" s="79"/>
      <c r="DF694" s="79"/>
      <c r="DG694" s="60"/>
      <c r="DH694" s="60"/>
      <c r="DI694" s="60"/>
      <c r="DJ694" s="74" t="s">
        <v>5078</v>
      </c>
      <c r="DK694" s="62"/>
      <c r="DL694" s="62"/>
      <c r="DM694" s="62"/>
      <c r="DN694" s="62"/>
      <c r="DO694" s="74">
        <v>2.0</v>
      </c>
      <c r="DP694" s="82"/>
      <c r="DQ694" s="70"/>
      <c r="DR694" s="70"/>
      <c r="DS694" s="70"/>
      <c r="DT694" s="70"/>
      <c r="DU694" s="70"/>
      <c r="DV694" s="70"/>
      <c r="DW694" s="82"/>
      <c r="DX694" s="82"/>
      <c r="DY694" s="82"/>
      <c r="DZ694" s="82"/>
      <c r="EA694" s="82"/>
      <c r="EB694" s="82"/>
      <c r="EC694" s="91"/>
      <c r="ED694" s="84" t="s">
        <v>190</v>
      </c>
      <c r="EE694" s="85"/>
      <c r="EF694" s="82"/>
      <c r="EG694" s="70" t="s">
        <v>190</v>
      </c>
      <c r="EH694" s="92"/>
      <c r="EI694" s="92"/>
      <c r="EJ694" s="92"/>
      <c r="EK694" s="92"/>
      <c r="EL694" s="92"/>
      <c r="EM694" s="92"/>
      <c r="EN694" s="92"/>
      <c r="EO694" s="92"/>
      <c r="EP694" s="92"/>
      <c r="EQ694" s="92"/>
      <c r="ER694" s="92"/>
    </row>
    <row r="695">
      <c r="A695" s="56" t="str">
        <f t="shared" si="9"/>
        <v>ESP-0692</v>
      </c>
      <c r="B695" s="57" t="s">
        <v>5079</v>
      </c>
      <c r="C695" s="114" t="s">
        <v>5080</v>
      </c>
      <c r="D695" s="59"/>
      <c r="E695" s="157" t="s">
        <v>1880</v>
      </c>
      <c r="F695" s="61" t="s">
        <v>175</v>
      </c>
      <c r="G695" s="61" t="s">
        <v>175</v>
      </c>
      <c r="H695" s="61" t="s">
        <v>175</v>
      </c>
      <c r="I695" s="61"/>
      <c r="J695" s="96"/>
      <c r="K695" s="96"/>
      <c r="L695" s="96" t="s">
        <v>5081</v>
      </c>
      <c r="M695" s="96" t="s">
        <v>5082</v>
      </c>
      <c r="N695" s="60"/>
      <c r="O695" s="64" t="s">
        <v>232</v>
      </c>
      <c r="P695" s="64" t="s">
        <v>196</v>
      </c>
      <c r="Q695" s="64" t="s">
        <v>179</v>
      </c>
      <c r="R695" s="96" t="s">
        <v>414</v>
      </c>
      <c r="S695" s="60"/>
      <c r="T695" s="60" t="s">
        <v>5083</v>
      </c>
      <c r="U695" s="60" t="s">
        <v>557</v>
      </c>
      <c r="V695" s="96" t="s">
        <v>5084</v>
      </c>
      <c r="W695" s="96" t="s">
        <v>4497</v>
      </c>
      <c r="X695" s="96" t="s">
        <v>4498</v>
      </c>
      <c r="Y695" s="96" t="s">
        <v>5085</v>
      </c>
      <c r="Z695" s="96" t="s">
        <v>5086</v>
      </c>
      <c r="AA695" s="96" t="s">
        <v>5087</v>
      </c>
      <c r="AB695" s="64"/>
      <c r="AC695" s="64"/>
      <c r="AD695" s="64"/>
      <c r="AE695" s="64"/>
      <c r="AF695" s="64"/>
      <c r="AG695" s="64"/>
      <c r="AH695" s="64"/>
      <c r="AI695" s="64"/>
      <c r="AJ695" s="64"/>
      <c r="AK695" s="64"/>
      <c r="AL695" s="64" t="s">
        <v>235</v>
      </c>
      <c r="AM695" s="96" t="s">
        <v>5088</v>
      </c>
      <c r="AN695" s="96">
        <v>2.0</v>
      </c>
      <c r="AO695" s="64"/>
      <c r="AP695" s="122">
        <v>12.0</v>
      </c>
      <c r="AQ695" s="88" t="s">
        <v>190</v>
      </c>
      <c r="AR695" s="70"/>
      <c r="AS695" s="96" t="s">
        <v>5089</v>
      </c>
      <c r="AT695" s="106" t="s">
        <v>4810</v>
      </c>
      <c r="AU695" s="68"/>
      <c r="AV695" s="68"/>
      <c r="AW695" s="68"/>
      <c r="AX695" s="68"/>
      <c r="AY695" s="68"/>
      <c r="AZ695" s="70"/>
      <c r="BA695" s="112" t="s">
        <v>5090</v>
      </c>
      <c r="BB695" s="72">
        <f>BC695</f>
        <v>140000</v>
      </c>
      <c r="BC695" s="97">
        <v>140000.0</v>
      </c>
      <c r="BD695" s="97"/>
      <c r="BE695" s="96">
        <v>7.0</v>
      </c>
      <c r="BF695" s="96"/>
      <c r="BG695" s="96"/>
      <c r="BH695" s="96"/>
      <c r="BI695" s="96"/>
      <c r="BJ695" s="74" t="s">
        <v>236</v>
      </c>
      <c r="BK695" s="74">
        <v>7.0</v>
      </c>
      <c r="BL695" s="70"/>
      <c r="BM695" s="60"/>
      <c r="BN695" s="60">
        <v>0.5</v>
      </c>
      <c r="BO695" s="60" t="s">
        <v>290</v>
      </c>
      <c r="BP695" s="60"/>
      <c r="BQ695" s="60" t="s">
        <v>382</v>
      </c>
      <c r="BR695" s="60" t="s">
        <v>418</v>
      </c>
      <c r="BS695" s="60">
        <v>13.0</v>
      </c>
      <c r="BT695" s="60">
        <v>13.0</v>
      </c>
      <c r="BU695" s="60"/>
      <c r="BV695" s="60"/>
      <c r="BW695" s="60" t="s">
        <v>865</v>
      </c>
      <c r="BX695" s="60">
        <v>13.0</v>
      </c>
      <c r="BY695" s="96" t="s">
        <v>5091</v>
      </c>
      <c r="BZ695" s="60" t="s">
        <v>327</v>
      </c>
      <c r="CA695" s="96" t="s">
        <v>1200</v>
      </c>
      <c r="CB695" s="96"/>
      <c r="CC695" s="96"/>
      <c r="CD695" s="62" t="s">
        <v>5092</v>
      </c>
      <c r="CE695" s="60"/>
      <c r="CF695" s="60"/>
      <c r="CG695" s="60"/>
      <c r="CH695" s="60"/>
      <c r="CI695" s="62" t="s">
        <v>5093</v>
      </c>
      <c r="CJ695" s="60"/>
      <c r="CK695" s="60"/>
      <c r="CL695" s="60"/>
      <c r="CM695" s="60"/>
      <c r="CN695" s="62"/>
      <c r="CO695" s="60" t="s">
        <v>591</v>
      </c>
      <c r="CP695" s="64" t="s">
        <v>1375</v>
      </c>
      <c r="CQ695" s="60" t="s">
        <v>2116</v>
      </c>
      <c r="CR695" s="64"/>
      <c r="CS695" s="64"/>
      <c r="CT695" s="96" t="s">
        <v>5094</v>
      </c>
      <c r="CU695" s="64"/>
      <c r="CV695" s="64" t="s">
        <v>242</v>
      </c>
      <c r="CW695" s="96" t="s">
        <v>5095</v>
      </c>
      <c r="CX695" s="96" t="s">
        <v>5096</v>
      </c>
      <c r="CY695" s="96" t="s">
        <v>5097</v>
      </c>
      <c r="CZ695" s="96" t="s">
        <v>5005</v>
      </c>
      <c r="DA695" s="96" t="s">
        <v>5098</v>
      </c>
      <c r="DB695" s="70" t="s">
        <v>424</v>
      </c>
      <c r="DC695" s="96" t="s">
        <v>4776</v>
      </c>
      <c r="DD695" s="96" t="s">
        <v>190</v>
      </c>
      <c r="DE695" s="70"/>
      <c r="DF695" s="212">
        <v>43837.0</v>
      </c>
      <c r="DG695" s="96" t="s">
        <v>251</v>
      </c>
      <c r="DH695" s="106" t="s">
        <v>5099</v>
      </c>
      <c r="DI695" s="96">
        <v>13.0</v>
      </c>
      <c r="DJ695" s="74" t="s">
        <v>5100</v>
      </c>
      <c r="DK695" s="60"/>
      <c r="DL695" s="60"/>
      <c r="DM695" s="60"/>
      <c r="DN695" s="60"/>
      <c r="DO695" s="74" t="s">
        <v>5101</v>
      </c>
      <c r="DP695" s="62" t="s">
        <v>5102</v>
      </c>
      <c r="DQ695" s="60"/>
      <c r="DR695" s="60"/>
      <c r="DS695" s="60"/>
      <c r="DT695" s="60"/>
      <c r="DU695" s="60"/>
      <c r="DV695" s="60"/>
      <c r="DW695" s="60" t="s">
        <v>5103</v>
      </c>
      <c r="DX695" s="60" t="s">
        <v>5104</v>
      </c>
      <c r="DY695" s="62" t="s">
        <v>5105</v>
      </c>
      <c r="DZ695" s="60">
        <v>1.0</v>
      </c>
      <c r="EA695" s="106" t="s">
        <v>604</v>
      </c>
      <c r="EB695" s="60" t="s">
        <v>5106</v>
      </c>
      <c r="EC695" s="91" t="s">
        <v>5107</v>
      </c>
      <c r="ED695" s="84" t="s">
        <v>251</v>
      </c>
      <c r="EE695" s="84" t="s">
        <v>5108</v>
      </c>
      <c r="EF695" s="96" t="s">
        <v>5109</v>
      </c>
      <c r="EG695" s="64" t="s">
        <v>251</v>
      </c>
      <c r="EH695" s="96" t="s">
        <v>251</v>
      </c>
      <c r="EI695" s="96">
        <v>250.0</v>
      </c>
      <c r="EJ695" s="96"/>
      <c r="EK695" s="96"/>
      <c r="EL695" s="96"/>
      <c r="EM695" s="96"/>
      <c r="EN695" s="96"/>
      <c r="EO695" s="96"/>
      <c r="EP695" s="96"/>
      <c r="EQ695" s="96"/>
      <c r="ER695" s="96"/>
    </row>
    <row r="696">
      <c r="A696" s="56" t="str">
        <f t="shared" si="9"/>
        <v>ESP-0693</v>
      </c>
      <c r="B696" s="57" t="s">
        <v>5110</v>
      </c>
      <c r="C696" s="101" t="s">
        <v>5111</v>
      </c>
      <c r="D696" s="59"/>
      <c r="E696" s="60" t="s">
        <v>1358</v>
      </c>
      <c r="F696" s="113"/>
      <c r="G696" s="113"/>
      <c r="H696" s="61" t="s">
        <v>175</v>
      </c>
      <c r="I696" s="61"/>
      <c r="J696" s="62"/>
      <c r="K696" s="62"/>
      <c r="L696" s="62" t="s">
        <v>874</v>
      </c>
      <c r="M696" s="60" t="s">
        <v>1636</v>
      </c>
      <c r="N696" s="63"/>
      <c r="O696" s="60" t="s">
        <v>232</v>
      </c>
      <c r="P696" s="60" t="s">
        <v>196</v>
      </c>
      <c r="Q696" s="60" t="s">
        <v>179</v>
      </c>
      <c r="R696" s="60" t="s">
        <v>278</v>
      </c>
      <c r="S696" s="63"/>
      <c r="T696" s="60" t="s">
        <v>197</v>
      </c>
      <c r="U696" s="60" t="s">
        <v>233</v>
      </c>
      <c r="V696" s="60"/>
      <c r="W696" s="60"/>
      <c r="X696" s="60"/>
      <c r="Y696" s="62" t="s">
        <v>434</v>
      </c>
      <c r="Z696" s="82"/>
      <c r="AA696" s="82"/>
      <c r="AB696" s="82"/>
      <c r="AC696" s="82"/>
      <c r="AD696" s="82"/>
      <c r="AE696" s="82"/>
      <c r="AF696" s="82"/>
      <c r="AG696" s="82"/>
      <c r="AH696" s="82"/>
      <c r="AI696" s="82"/>
      <c r="AJ696" s="82"/>
      <c r="AK696" s="82"/>
      <c r="AL696" s="70" t="s">
        <v>183</v>
      </c>
      <c r="AM696" s="94"/>
      <c r="AN696" s="70"/>
      <c r="AO696" s="76"/>
      <c r="AP696" s="67"/>
      <c r="AQ696" s="68"/>
      <c r="AR696" s="69"/>
      <c r="AS696" s="70"/>
      <c r="AT696" s="69"/>
      <c r="AU696" s="68"/>
      <c r="AV696" s="68"/>
      <c r="AW696" s="68"/>
      <c r="AX696" s="68"/>
      <c r="AY696" s="68"/>
      <c r="AZ696" s="69"/>
      <c r="BA696" s="71"/>
      <c r="BB696" s="72"/>
      <c r="BC696" s="72">
        <v>37000.0</v>
      </c>
      <c r="BD696" s="73">
        <v>37000.0</v>
      </c>
      <c r="BE696" s="60"/>
      <c r="BF696" s="60"/>
      <c r="BG696" s="60"/>
      <c r="BH696" s="60"/>
      <c r="BI696" s="60"/>
      <c r="BJ696" s="74"/>
      <c r="BK696" s="74"/>
      <c r="BL696" s="76"/>
      <c r="BM696" s="82"/>
      <c r="BN696" s="82"/>
      <c r="BO696" s="82"/>
      <c r="BP696" s="82"/>
      <c r="BQ696" s="82"/>
      <c r="BR696" s="82"/>
      <c r="BS696" s="60"/>
      <c r="BT696" s="60"/>
      <c r="BU696" s="60"/>
      <c r="BV696" s="60"/>
      <c r="BW696" s="60"/>
      <c r="BX696" s="60"/>
      <c r="BY696" s="77"/>
      <c r="BZ696" s="66"/>
      <c r="CA696" s="66"/>
      <c r="CB696" s="66"/>
      <c r="CC696" s="66"/>
      <c r="CD696" s="62" t="s">
        <v>5112</v>
      </c>
      <c r="CE696" s="78"/>
      <c r="CF696" s="78"/>
      <c r="CG696" s="78"/>
      <c r="CH696" s="78"/>
      <c r="CI696" s="62" t="s">
        <v>5113</v>
      </c>
      <c r="CJ696" s="78"/>
      <c r="CK696" s="78"/>
      <c r="CL696" s="78"/>
      <c r="CM696" s="78"/>
      <c r="CN696" s="62"/>
      <c r="CO696" s="60"/>
      <c r="CP696" s="60"/>
      <c r="CQ696" s="60" t="s">
        <v>1647</v>
      </c>
      <c r="CR696" s="60"/>
      <c r="CS696" s="60"/>
      <c r="CT696" s="78"/>
      <c r="CU696" s="78" t="s">
        <v>5114</v>
      </c>
      <c r="CV696" s="78"/>
      <c r="CW696" s="78"/>
      <c r="CX696" s="60"/>
      <c r="CY696" s="60"/>
      <c r="CZ696" s="60"/>
      <c r="DA696" s="60"/>
      <c r="DB696" s="79"/>
      <c r="DC696" s="79"/>
      <c r="DD696" s="79"/>
      <c r="DE696" s="79"/>
      <c r="DF696" s="79"/>
      <c r="DG696" s="60"/>
      <c r="DH696" s="60"/>
      <c r="DI696" s="60"/>
      <c r="DJ696" s="74" t="s">
        <v>1580</v>
      </c>
      <c r="DK696" s="62"/>
      <c r="DL696" s="62"/>
      <c r="DM696" s="62"/>
      <c r="DN696" s="62"/>
      <c r="DO696" s="74">
        <v>2.0</v>
      </c>
      <c r="DP696" s="82" t="s">
        <v>5115</v>
      </c>
      <c r="DQ696" s="82"/>
      <c r="DR696" s="82"/>
      <c r="DS696" s="82"/>
      <c r="DT696" s="82"/>
      <c r="DU696" s="82"/>
      <c r="DV696" s="82"/>
      <c r="DW696" s="82"/>
      <c r="DX696" s="82"/>
      <c r="DY696" s="82"/>
      <c r="DZ696" s="82"/>
      <c r="EA696" s="82"/>
      <c r="EB696" s="82"/>
      <c r="EC696" s="91" t="s">
        <v>270</v>
      </c>
      <c r="ED696" s="84" t="s">
        <v>190</v>
      </c>
      <c r="EE696" s="85"/>
      <c r="EF696" s="82"/>
      <c r="EG696" s="64" t="s">
        <v>251</v>
      </c>
      <c r="EH696" s="96" t="s">
        <v>251</v>
      </c>
      <c r="EI696" s="96">
        <v>250.0</v>
      </c>
      <c r="EJ696" s="96"/>
      <c r="EK696" s="96"/>
      <c r="EL696" s="96"/>
      <c r="EM696" s="96"/>
      <c r="EN696" s="96"/>
      <c r="EO696" s="96"/>
      <c r="EP696" s="96"/>
      <c r="EQ696" s="96"/>
      <c r="ER696" s="96"/>
    </row>
    <row r="697">
      <c r="A697" s="56" t="str">
        <f t="shared" si="9"/>
        <v>ESP-0694</v>
      </c>
      <c r="B697" s="57" t="s">
        <v>5116</v>
      </c>
      <c r="C697" s="101" t="s">
        <v>5117</v>
      </c>
      <c r="D697" s="59"/>
      <c r="E697" s="60" t="s">
        <v>1880</v>
      </c>
      <c r="F697" s="61"/>
      <c r="G697" s="61" t="s">
        <v>175</v>
      </c>
      <c r="H697" s="61"/>
      <c r="I697" s="61"/>
      <c r="J697" s="96"/>
      <c r="K697" s="96"/>
      <c r="L697" s="96" t="s">
        <v>5118</v>
      </c>
      <c r="M697" s="96" t="s">
        <v>5119</v>
      </c>
      <c r="N697" s="60"/>
      <c r="O697" s="64" t="s">
        <v>232</v>
      </c>
      <c r="P697" s="64" t="s">
        <v>196</v>
      </c>
      <c r="Q697" s="64" t="s">
        <v>179</v>
      </c>
      <c r="R697" s="96" t="s">
        <v>278</v>
      </c>
      <c r="S697" s="60"/>
      <c r="T697" s="60" t="s">
        <v>197</v>
      </c>
      <c r="U697" s="60" t="s">
        <v>557</v>
      </c>
      <c r="V697" s="60"/>
      <c r="W697" s="60"/>
      <c r="X697" s="60"/>
      <c r="Y697" s="62" t="s">
        <v>393</v>
      </c>
      <c r="Z697" s="60"/>
      <c r="AA697" s="60"/>
      <c r="AB697" s="60"/>
      <c r="AC697" s="60"/>
      <c r="AD697" s="60"/>
      <c r="AE697" s="60"/>
      <c r="AF697" s="60"/>
      <c r="AG697" s="60"/>
      <c r="AH697" s="60"/>
      <c r="AI697" s="60"/>
      <c r="AJ697" s="60"/>
      <c r="AK697" s="60"/>
      <c r="AL697" s="64" t="s">
        <v>763</v>
      </c>
      <c r="AM697" s="96" t="s">
        <v>5120</v>
      </c>
      <c r="AN697" s="106">
        <v>12.0</v>
      </c>
      <c r="AO697" s="106"/>
      <c r="AP697" s="123">
        <v>12.0</v>
      </c>
      <c r="AQ697" s="124" t="s">
        <v>190</v>
      </c>
      <c r="AR697" s="125"/>
      <c r="AS697" s="126" t="s">
        <v>5121</v>
      </c>
      <c r="AT697" s="106" t="s">
        <v>5122</v>
      </c>
      <c r="AU697" s="106" t="s">
        <v>580</v>
      </c>
      <c r="AV697" s="127"/>
      <c r="AW697" s="127" t="s">
        <v>631</v>
      </c>
      <c r="AX697" s="127"/>
      <c r="AY697" s="127"/>
      <c r="AZ697" s="124" t="s">
        <v>2272</v>
      </c>
      <c r="BA697" s="89" t="s">
        <v>5123</v>
      </c>
      <c r="BB697" s="72" t="str">
        <f>BC697</f>
        <v>400 a 560
</v>
      </c>
      <c r="BC697" s="72" t="s">
        <v>5124</v>
      </c>
      <c r="BD697" s="73" t="s">
        <v>5124</v>
      </c>
      <c r="BE697" s="60"/>
      <c r="BF697" s="60"/>
      <c r="BG697" s="60"/>
      <c r="BH697" s="60"/>
      <c r="BI697" s="60"/>
      <c r="BJ697" s="74" t="s">
        <v>236</v>
      </c>
      <c r="BK697" s="74"/>
      <c r="BL697" s="70"/>
      <c r="BM697" s="60"/>
      <c r="BN697" s="62" t="s">
        <v>289</v>
      </c>
      <c r="BO697" s="62" t="s">
        <v>290</v>
      </c>
      <c r="BP697" s="62"/>
      <c r="BQ697" s="62" t="s">
        <v>382</v>
      </c>
      <c r="BR697" s="60"/>
      <c r="BS697" s="60"/>
      <c r="BT697" s="60"/>
      <c r="BU697" s="60"/>
      <c r="BV697" s="60"/>
      <c r="BW697" s="60"/>
      <c r="BX697" s="60"/>
      <c r="BY697" s="64"/>
      <c r="BZ697" s="62" t="s">
        <v>371</v>
      </c>
      <c r="CA697" s="62" t="s">
        <v>293</v>
      </c>
      <c r="CB697" s="64"/>
      <c r="CC697" s="64"/>
      <c r="CD697" s="62" t="s">
        <v>5125</v>
      </c>
      <c r="CE697" s="60"/>
      <c r="CF697" s="60"/>
      <c r="CG697" s="60"/>
      <c r="CH697" s="60"/>
      <c r="CI697" s="62" t="s">
        <v>1123</v>
      </c>
      <c r="CJ697" s="60"/>
      <c r="CK697" s="60"/>
      <c r="CL697" s="60"/>
      <c r="CM697" s="60"/>
      <c r="CN697" s="62"/>
      <c r="CO697" s="60"/>
      <c r="CP697" s="64" t="s">
        <v>926</v>
      </c>
      <c r="CQ697" s="64"/>
      <c r="CR697" s="64"/>
      <c r="CS697" s="96" t="s">
        <v>3471</v>
      </c>
      <c r="CT697" s="96" t="s">
        <v>776</v>
      </c>
      <c r="CU697" s="64"/>
      <c r="CV697" s="64" t="s">
        <v>488</v>
      </c>
      <c r="CW697" s="96">
        <v>7.0</v>
      </c>
      <c r="CX697" s="64" t="s">
        <v>489</v>
      </c>
      <c r="CY697" s="96">
        <v>7.0</v>
      </c>
      <c r="CZ697" s="64" t="s">
        <v>304</v>
      </c>
      <c r="DA697" s="96">
        <v>7.0</v>
      </c>
      <c r="DB697" s="70" t="s">
        <v>244</v>
      </c>
      <c r="DC697" s="96">
        <v>7.0</v>
      </c>
      <c r="DD697" s="82"/>
      <c r="DE697" s="82"/>
      <c r="DF697" s="82"/>
      <c r="DG697" s="60"/>
      <c r="DH697" s="60"/>
      <c r="DI697" s="60"/>
      <c r="DJ697" s="74" t="s">
        <v>5126</v>
      </c>
      <c r="DK697" s="62"/>
      <c r="DL697" s="62"/>
      <c r="DM697" s="62"/>
      <c r="DN697" s="62"/>
      <c r="DO697" s="74">
        <v>2.0</v>
      </c>
      <c r="DP697" s="82"/>
      <c r="DQ697" s="82"/>
      <c r="DR697" s="82"/>
      <c r="DS697" s="82"/>
      <c r="DT697" s="82"/>
      <c r="DU697" s="82"/>
      <c r="DV697" s="82"/>
      <c r="DW697" s="82"/>
      <c r="DX697" s="82"/>
      <c r="DY697" s="82"/>
      <c r="DZ697" s="82"/>
      <c r="EA697" s="96" t="s">
        <v>280</v>
      </c>
      <c r="EB697" s="60" t="s">
        <v>1941</v>
      </c>
      <c r="EC697" s="91" t="s">
        <v>1396</v>
      </c>
      <c r="ED697" s="84" t="s">
        <v>251</v>
      </c>
      <c r="EE697" s="85" t="s">
        <v>3946</v>
      </c>
      <c r="EF697" s="96">
        <v>5.0</v>
      </c>
      <c r="EG697" s="64" t="s">
        <v>251</v>
      </c>
      <c r="EH697" s="82"/>
      <c r="EI697" s="82"/>
      <c r="EJ697" s="96"/>
      <c r="EK697" s="96"/>
      <c r="EL697" s="96"/>
      <c r="EM697" s="96"/>
      <c r="EN697" s="96"/>
      <c r="EO697" s="96"/>
      <c r="EP697" s="96"/>
      <c r="EQ697" s="96"/>
      <c r="ER697" s="96"/>
    </row>
    <row r="698">
      <c r="A698" s="56" t="str">
        <f t="shared" si="9"/>
        <v>ESP-0695</v>
      </c>
      <c r="B698" s="57" t="s">
        <v>5127</v>
      </c>
      <c r="C698" s="117" t="s">
        <v>5128</v>
      </c>
      <c r="D698" s="59"/>
      <c r="E698" s="60" t="s">
        <v>939</v>
      </c>
      <c r="F698" s="113"/>
      <c r="G698" s="113"/>
      <c r="H698" s="61" t="s">
        <v>175</v>
      </c>
      <c r="I698" s="61"/>
      <c r="J698" s="60"/>
      <c r="K698" s="60"/>
      <c r="L698" s="60" t="s">
        <v>2709</v>
      </c>
      <c r="M698" s="60" t="s">
        <v>5129</v>
      </c>
      <c r="N698" s="63"/>
      <c r="O698" s="60" t="s">
        <v>232</v>
      </c>
      <c r="P698" s="62" t="s">
        <v>455</v>
      </c>
      <c r="Q698" s="60" t="s">
        <v>179</v>
      </c>
      <c r="R698" s="60" t="s">
        <v>266</v>
      </c>
      <c r="S698" s="63"/>
      <c r="T698" s="60" t="s">
        <v>433</v>
      </c>
      <c r="U698" s="60" t="s">
        <v>536</v>
      </c>
      <c r="V698" s="60"/>
      <c r="W698" s="60"/>
      <c r="X698" s="60"/>
      <c r="Y698" s="62" t="s">
        <v>234</v>
      </c>
      <c r="Z698" s="82"/>
      <c r="AA698" s="82"/>
      <c r="AB698" s="82"/>
      <c r="AC698" s="82"/>
      <c r="AD698" s="82"/>
      <c r="AE698" s="82"/>
      <c r="AF698" s="82"/>
      <c r="AG698" s="82"/>
      <c r="AH698" s="82"/>
      <c r="AI698" s="82"/>
      <c r="AJ698" s="82"/>
      <c r="AK698" s="82"/>
      <c r="AL698" s="70" t="s">
        <v>183</v>
      </c>
      <c r="AM698" s="94"/>
      <c r="AN698" s="70"/>
      <c r="AO698" s="76"/>
      <c r="AP698" s="67"/>
      <c r="AQ698" s="68"/>
      <c r="AR698" s="69"/>
      <c r="AS698" s="70"/>
      <c r="AT698" s="69"/>
      <c r="AU698" s="68"/>
      <c r="AV698" s="68"/>
      <c r="AW698" s="68"/>
      <c r="AX698" s="68"/>
      <c r="AY698" s="68"/>
      <c r="AZ698" s="69"/>
      <c r="BA698" s="71"/>
      <c r="BB698" s="72"/>
      <c r="BC698" s="72">
        <v>13500.0</v>
      </c>
      <c r="BD698" s="73">
        <v>13500.0</v>
      </c>
      <c r="BE698" s="79"/>
      <c r="BF698" s="79"/>
      <c r="BG698" s="79"/>
      <c r="BH698" s="79"/>
      <c r="BI698" s="79"/>
      <c r="BJ698" s="90"/>
      <c r="BK698" s="90"/>
      <c r="BL698" s="76"/>
      <c r="BM698" s="82"/>
      <c r="BN698" s="82"/>
      <c r="BO698" s="82"/>
      <c r="BP698" s="82"/>
      <c r="BQ698" s="82"/>
      <c r="BR698" s="82"/>
      <c r="BS698" s="60"/>
      <c r="BT698" s="60"/>
      <c r="BU698" s="60"/>
      <c r="BV698" s="60"/>
      <c r="BW698" s="60"/>
      <c r="BX698" s="60"/>
      <c r="BY698" s="77"/>
      <c r="BZ698" s="66"/>
      <c r="CA698" s="66"/>
      <c r="CB698" s="66"/>
      <c r="CC698" s="66"/>
      <c r="CD698" s="62" t="s">
        <v>241</v>
      </c>
      <c r="CE698" s="78"/>
      <c r="CF698" s="78"/>
      <c r="CG698" s="78"/>
      <c r="CH698" s="78"/>
      <c r="CI698" s="62" t="s">
        <v>5130</v>
      </c>
      <c r="CJ698" s="78"/>
      <c r="CK698" s="78"/>
      <c r="CL698" s="78"/>
      <c r="CM698" s="78"/>
      <c r="CN698" s="62"/>
      <c r="CO698" s="60"/>
      <c r="CP698" s="60"/>
      <c r="CQ698" s="60" t="s">
        <v>1290</v>
      </c>
      <c r="CR698" s="60"/>
      <c r="CS698" s="60"/>
      <c r="CT698" s="78"/>
      <c r="CU698" s="78" t="s">
        <v>4306</v>
      </c>
      <c r="CV698" s="78"/>
      <c r="CW698" s="78"/>
      <c r="CX698" s="60"/>
      <c r="CY698" s="60"/>
      <c r="CZ698" s="60"/>
      <c r="DA698" s="60"/>
      <c r="DB698" s="79"/>
      <c r="DC698" s="79"/>
      <c r="DD698" s="79"/>
      <c r="DE698" s="79"/>
      <c r="DF698" s="79"/>
      <c r="DG698" s="60"/>
      <c r="DH698" s="60"/>
      <c r="DI698" s="60"/>
      <c r="DJ698" s="74" t="s">
        <v>5131</v>
      </c>
      <c r="DK698" s="62"/>
      <c r="DL698" s="62"/>
      <c r="DM698" s="62"/>
      <c r="DN698" s="62"/>
      <c r="DO698" s="74">
        <v>2.0</v>
      </c>
      <c r="DP698" s="82"/>
      <c r="DQ698" s="70"/>
      <c r="DR698" s="70"/>
      <c r="DS698" s="70"/>
      <c r="DT698" s="70"/>
      <c r="DU698" s="70"/>
      <c r="DV698" s="70"/>
      <c r="DW698" s="82"/>
      <c r="DX698" s="82"/>
      <c r="DY698" s="82"/>
      <c r="DZ698" s="82"/>
      <c r="EA698" s="82"/>
      <c r="EB698" s="82"/>
      <c r="EC698" s="91" t="s">
        <v>270</v>
      </c>
      <c r="ED698" s="84" t="s">
        <v>190</v>
      </c>
      <c r="EE698" s="85"/>
      <c r="EF698" s="82"/>
      <c r="EG698" s="64" t="s">
        <v>251</v>
      </c>
      <c r="EH698" s="96" t="s">
        <v>251</v>
      </c>
      <c r="EI698" s="96">
        <v>250.0</v>
      </c>
      <c r="EJ698" s="96"/>
      <c r="EK698" s="96"/>
      <c r="EL698" s="96"/>
      <c r="EM698" s="96"/>
      <c r="EN698" s="96"/>
      <c r="EO698" s="96"/>
      <c r="EP698" s="96"/>
      <c r="EQ698" s="96"/>
      <c r="ER698" s="96"/>
    </row>
    <row r="699">
      <c r="A699" s="56" t="str">
        <f t="shared" si="9"/>
        <v>ESP-0696</v>
      </c>
      <c r="B699" s="154" t="s">
        <v>5132</v>
      </c>
      <c r="C699" s="136" t="s">
        <v>5133</v>
      </c>
      <c r="D699" s="121"/>
      <c r="E699" s="180" t="s">
        <v>1880</v>
      </c>
      <c r="F699" s="171"/>
      <c r="G699" s="171"/>
      <c r="H699" s="172" t="s">
        <v>175</v>
      </c>
      <c r="I699" s="171"/>
      <c r="J699" s="74"/>
      <c r="K699" s="74"/>
      <c r="L699" s="157" t="s">
        <v>1694</v>
      </c>
      <c r="M699" s="74"/>
      <c r="N699" s="60"/>
      <c r="O699" s="60" t="s">
        <v>265</v>
      </c>
      <c r="P699" s="60" t="s">
        <v>196</v>
      </c>
      <c r="Q699" s="60" t="s">
        <v>179</v>
      </c>
      <c r="R699" s="60" t="s">
        <v>278</v>
      </c>
      <c r="S699" s="60"/>
      <c r="T699" s="60" t="s">
        <v>197</v>
      </c>
      <c r="U699" s="60" t="s">
        <v>267</v>
      </c>
      <c r="V699" s="60"/>
      <c r="W699" s="60"/>
      <c r="X699" s="60"/>
      <c r="Y699" s="60"/>
      <c r="Z699" s="60"/>
      <c r="AA699" s="60"/>
      <c r="AB699" s="60"/>
      <c r="AC699" s="60"/>
      <c r="AD699" s="60"/>
      <c r="AE699" s="60"/>
      <c r="AF699" s="60"/>
      <c r="AG699" s="60"/>
      <c r="AH699" s="60"/>
      <c r="AI699" s="60"/>
      <c r="AJ699" s="60"/>
      <c r="AK699" s="60"/>
      <c r="AL699" s="64" t="s">
        <v>235</v>
      </c>
      <c r="AM699" s="64"/>
      <c r="AN699" s="60">
        <v>7.0</v>
      </c>
      <c r="AO699" s="60"/>
      <c r="AP699" s="73"/>
      <c r="AQ699" s="68"/>
      <c r="AR699" s="70"/>
      <c r="AS699" s="70"/>
      <c r="AT699" s="70"/>
      <c r="AU699" s="68"/>
      <c r="AV699" s="68"/>
      <c r="AW699" s="68"/>
      <c r="AX699" s="68"/>
      <c r="AY699" s="68"/>
      <c r="AZ699" s="70"/>
      <c r="BA699" s="71"/>
      <c r="BB699" s="73"/>
      <c r="BC699" s="73"/>
      <c r="BD699" s="73">
        <v>1300.0</v>
      </c>
      <c r="BE699" s="82"/>
      <c r="BF699" s="82"/>
      <c r="BG699" s="82"/>
      <c r="BH699" s="82"/>
      <c r="BI699" s="82"/>
      <c r="BJ699" s="90"/>
      <c r="BK699" s="90"/>
      <c r="BL699" s="70"/>
      <c r="BM699" s="60"/>
      <c r="BN699" s="60"/>
      <c r="BO699" s="60"/>
      <c r="BP699" s="60"/>
      <c r="BQ699" s="60"/>
      <c r="BR699" s="60"/>
      <c r="BS699" s="60"/>
      <c r="BT699" s="60"/>
      <c r="BU699" s="60"/>
      <c r="BV699" s="60"/>
      <c r="BW699" s="60"/>
      <c r="BX699" s="60"/>
      <c r="BY699" s="60"/>
      <c r="BZ699" s="60"/>
      <c r="CA699" s="60"/>
      <c r="CB699" s="60"/>
      <c r="CC699" s="60"/>
      <c r="CD699" s="60"/>
      <c r="CE699" s="60"/>
      <c r="CF699" s="60"/>
      <c r="CG699" s="60"/>
      <c r="CH699" s="60"/>
      <c r="CI699" s="60"/>
      <c r="CJ699" s="60"/>
      <c r="CK699" s="60"/>
      <c r="CL699" s="60"/>
      <c r="CM699" s="60"/>
      <c r="CN699" s="60"/>
      <c r="CO699" s="60"/>
      <c r="CP699" s="60"/>
      <c r="CQ699" s="60"/>
      <c r="CR699" s="60"/>
      <c r="CS699" s="60"/>
      <c r="CT699" s="60"/>
      <c r="CU699" s="60" t="s">
        <v>663</v>
      </c>
      <c r="CV699" s="60"/>
      <c r="CW699" s="60"/>
      <c r="CX699" s="60"/>
      <c r="CY699" s="60"/>
      <c r="CZ699" s="60"/>
      <c r="DA699" s="60"/>
      <c r="DB699" s="82"/>
      <c r="DC699" s="82"/>
      <c r="DD699" s="82"/>
      <c r="DE699" s="82"/>
      <c r="DF699" s="82"/>
      <c r="DG699" s="60"/>
      <c r="DH699" s="60"/>
      <c r="DI699" s="60"/>
      <c r="DJ699" s="74"/>
      <c r="DK699" s="60"/>
      <c r="DL699" s="60"/>
      <c r="DM699" s="60"/>
      <c r="DN699" s="60"/>
      <c r="DO699" s="74"/>
      <c r="DP699" s="82"/>
      <c r="DQ699" s="82"/>
      <c r="DR699" s="82"/>
      <c r="DS699" s="82"/>
      <c r="DT699" s="82"/>
      <c r="DU699" s="82"/>
      <c r="DV699" s="82"/>
      <c r="DW699" s="82"/>
      <c r="DX699" s="82"/>
      <c r="DY699" s="82"/>
      <c r="DZ699" s="82"/>
      <c r="EA699" s="82"/>
      <c r="EB699" s="82"/>
      <c r="EC699" s="91" t="s">
        <v>270</v>
      </c>
      <c r="ED699" s="84" t="s">
        <v>190</v>
      </c>
      <c r="EE699" s="85"/>
      <c r="EF699" s="82"/>
      <c r="EG699" s="64" t="s">
        <v>251</v>
      </c>
      <c r="EH699" s="92"/>
      <c r="EI699" s="92"/>
      <c r="EJ699" s="96"/>
      <c r="EK699" s="96"/>
      <c r="EL699" s="96"/>
      <c r="EM699" s="96"/>
      <c r="EN699" s="96"/>
      <c r="EO699" s="96"/>
      <c r="EP699" s="96"/>
      <c r="EQ699" s="96"/>
      <c r="ER699" s="96"/>
    </row>
    <row r="700">
      <c r="A700" s="56" t="str">
        <f t="shared" si="9"/>
        <v>ESP-0697</v>
      </c>
      <c r="B700" s="57" t="s">
        <v>5134</v>
      </c>
      <c r="C700" s="117" t="s">
        <v>5135</v>
      </c>
      <c r="D700" s="59"/>
      <c r="E700" s="60" t="s">
        <v>5136</v>
      </c>
      <c r="F700" s="61"/>
      <c r="G700" s="61" t="s">
        <v>175</v>
      </c>
      <c r="H700" s="61"/>
      <c r="I700" s="61"/>
      <c r="J700" s="96"/>
      <c r="K700" s="96"/>
      <c r="L700" s="96" t="s">
        <v>5137</v>
      </c>
      <c r="M700" s="96" t="s">
        <v>3696</v>
      </c>
      <c r="N700" s="60"/>
      <c r="O700" s="60" t="s">
        <v>232</v>
      </c>
      <c r="P700" s="60" t="s">
        <v>341</v>
      </c>
      <c r="Q700" s="60" t="s">
        <v>179</v>
      </c>
      <c r="R700" s="60" t="s">
        <v>266</v>
      </c>
      <c r="S700" s="60"/>
      <c r="T700" s="60" t="s">
        <v>197</v>
      </c>
      <c r="U700" s="60" t="s">
        <v>267</v>
      </c>
      <c r="V700" s="60"/>
      <c r="W700" s="60"/>
      <c r="X700" s="60"/>
      <c r="Y700" s="62" t="s">
        <v>524</v>
      </c>
      <c r="Z700" s="60"/>
      <c r="AA700" s="60"/>
      <c r="AB700" s="60"/>
      <c r="AC700" s="60"/>
      <c r="AD700" s="60"/>
      <c r="AE700" s="60"/>
      <c r="AF700" s="60"/>
      <c r="AG700" s="60"/>
      <c r="AH700" s="60"/>
      <c r="AI700" s="60"/>
      <c r="AJ700" s="60"/>
      <c r="AK700" s="60"/>
      <c r="AL700" s="64" t="s">
        <v>235</v>
      </c>
      <c r="AM700" s="96" t="s">
        <v>5138</v>
      </c>
      <c r="AN700" s="64"/>
      <c r="AO700" s="64"/>
      <c r="AP700" s="122">
        <v>12.0</v>
      </c>
      <c r="AQ700" s="88" t="s">
        <v>190</v>
      </c>
      <c r="AR700" s="70"/>
      <c r="AS700" s="96" t="s">
        <v>3465</v>
      </c>
      <c r="AT700" s="146" t="s">
        <v>5139</v>
      </c>
      <c r="AU700" s="68"/>
      <c r="AV700" s="68"/>
      <c r="AW700" s="68" t="s">
        <v>1933</v>
      </c>
      <c r="AX700" s="68"/>
      <c r="AY700" s="68"/>
      <c r="AZ700" s="106" t="s">
        <v>991</v>
      </c>
      <c r="BA700" s="112" t="s">
        <v>3467</v>
      </c>
      <c r="BB700" s="72" t="str">
        <f t="shared" ref="BB700:BB702" si="31">BC700</f>
        <v>4300 a 6700</v>
      </c>
      <c r="BC700" s="72" t="s">
        <v>5140</v>
      </c>
      <c r="BD700" s="73" t="s">
        <v>5140</v>
      </c>
      <c r="BE700" s="60"/>
      <c r="BF700" s="60"/>
      <c r="BG700" s="60"/>
      <c r="BH700" s="60"/>
      <c r="BI700" s="60"/>
      <c r="BJ700" s="74"/>
      <c r="BK700" s="74"/>
      <c r="BL700" s="70"/>
      <c r="BM700" s="60"/>
      <c r="BN700" s="62" t="s">
        <v>326</v>
      </c>
      <c r="BO700" s="62" t="s">
        <v>290</v>
      </c>
      <c r="BP700" s="62"/>
      <c r="BQ700" s="62" t="s">
        <v>291</v>
      </c>
      <c r="BR700" s="60"/>
      <c r="BS700" s="60"/>
      <c r="BT700" s="60"/>
      <c r="BU700" s="60"/>
      <c r="BV700" s="60"/>
      <c r="BW700" s="60"/>
      <c r="BX700" s="60"/>
      <c r="BY700" s="64"/>
      <c r="BZ700" s="118" t="s">
        <v>1966</v>
      </c>
      <c r="CA700" s="62" t="s">
        <v>293</v>
      </c>
      <c r="CB700" s="64"/>
      <c r="CC700" s="64"/>
      <c r="CD700" s="62" t="s">
        <v>2009</v>
      </c>
      <c r="CE700" s="60"/>
      <c r="CF700" s="60"/>
      <c r="CG700" s="60"/>
      <c r="CH700" s="60"/>
      <c r="CI700" s="62" t="s">
        <v>3433</v>
      </c>
      <c r="CJ700" s="60"/>
      <c r="CK700" s="60"/>
      <c r="CL700" s="60"/>
      <c r="CM700" s="60"/>
      <c r="CN700" s="62"/>
      <c r="CO700" s="60"/>
      <c r="CP700" s="60" t="s">
        <v>1091</v>
      </c>
      <c r="CQ700" s="60"/>
      <c r="CR700" s="60"/>
      <c r="CS700" s="60"/>
      <c r="CT700" s="60"/>
      <c r="CU700" s="60" t="s">
        <v>3433</v>
      </c>
      <c r="CV700" s="60"/>
      <c r="CW700" s="60"/>
      <c r="CX700" s="60"/>
      <c r="CY700" s="60"/>
      <c r="CZ700" s="60"/>
      <c r="DA700" s="60"/>
      <c r="DB700" s="82"/>
      <c r="DC700" s="82"/>
      <c r="DD700" s="82"/>
      <c r="DE700" s="82"/>
      <c r="DF700" s="82"/>
      <c r="DG700" s="60"/>
      <c r="DH700" s="60"/>
      <c r="DI700" s="60"/>
      <c r="DJ700" s="74" t="s">
        <v>5141</v>
      </c>
      <c r="DK700" s="62"/>
      <c r="DL700" s="62"/>
      <c r="DM700" s="62"/>
      <c r="DN700" s="62"/>
      <c r="DO700" s="74">
        <v>2.0</v>
      </c>
      <c r="DP700" s="82" t="s">
        <v>1968</v>
      </c>
      <c r="DQ700" s="82"/>
      <c r="DR700" s="82"/>
      <c r="DS700" s="82"/>
      <c r="DT700" s="82"/>
      <c r="DU700" s="82"/>
      <c r="DV700" s="82"/>
      <c r="DW700" s="82"/>
      <c r="DX700" s="82"/>
      <c r="DY700" s="82"/>
      <c r="DZ700" s="82"/>
      <c r="EA700" s="82"/>
      <c r="EB700" s="82"/>
      <c r="EC700" s="91" t="s">
        <v>270</v>
      </c>
      <c r="ED700" s="84" t="s">
        <v>251</v>
      </c>
      <c r="EE700" s="85"/>
      <c r="EF700" s="82"/>
      <c r="EG700" s="70" t="s">
        <v>251</v>
      </c>
      <c r="EH700" s="92"/>
      <c r="EI700" s="92"/>
      <c r="EJ700" s="92"/>
      <c r="EK700" s="92"/>
      <c r="EL700" s="92"/>
      <c r="EM700" s="92"/>
      <c r="EN700" s="92"/>
      <c r="EO700" s="92"/>
      <c r="EP700" s="92"/>
      <c r="EQ700" s="92"/>
      <c r="ER700" s="92"/>
    </row>
    <row r="701">
      <c r="A701" s="56" t="str">
        <f t="shared" si="9"/>
        <v>ESP-0698</v>
      </c>
      <c r="B701" s="57" t="s">
        <v>5142</v>
      </c>
      <c r="C701" s="101" t="s">
        <v>5143</v>
      </c>
      <c r="D701" s="59"/>
      <c r="E701" s="60" t="s">
        <v>899</v>
      </c>
      <c r="F701" s="61"/>
      <c r="G701" s="61" t="s">
        <v>175</v>
      </c>
      <c r="H701" s="61"/>
      <c r="I701" s="61"/>
      <c r="J701" s="96"/>
      <c r="K701" s="96"/>
      <c r="L701" s="96" t="s">
        <v>5144</v>
      </c>
      <c r="M701" s="96" t="s">
        <v>5145</v>
      </c>
      <c r="N701" s="60"/>
      <c r="O701" s="64" t="s">
        <v>232</v>
      </c>
      <c r="P701" s="64" t="s">
        <v>196</v>
      </c>
      <c r="Q701" s="64" t="s">
        <v>179</v>
      </c>
      <c r="R701" s="64" t="s">
        <v>278</v>
      </c>
      <c r="S701" s="60"/>
      <c r="T701" s="60" t="s">
        <v>197</v>
      </c>
      <c r="U701" s="60" t="s">
        <v>233</v>
      </c>
      <c r="V701" s="60"/>
      <c r="W701" s="60"/>
      <c r="X701" s="60"/>
      <c r="Y701" s="62" t="s">
        <v>325</v>
      </c>
      <c r="Z701" s="60"/>
      <c r="AA701" s="60"/>
      <c r="AB701" s="60"/>
      <c r="AC701" s="60"/>
      <c r="AD701" s="60"/>
      <c r="AE701" s="60"/>
      <c r="AF701" s="60"/>
      <c r="AG701" s="60"/>
      <c r="AH701" s="60"/>
      <c r="AI701" s="60"/>
      <c r="AJ701" s="60"/>
      <c r="AK701" s="60"/>
      <c r="AL701" s="64" t="s">
        <v>235</v>
      </c>
      <c r="AM701" s="96" t="s">
        <v>5146</v>
      </c>
      <c r="AN701" s="106"/>
      <c r="AO701" s="106"/>
      <c r="AP701" s="123">
        <v>12.0</v>
      </c>
      <c r="AQ701" s="124" t="s">
        <v>190</v>
      </c>
      <c r="AR701" s="125"/>
      <c r="AS701" s="126" t="s">
        <v>5121</v>
      </c>
      <c r="AT701" s="106" t="s">
        <v>5147</v>
      </c>
      <c r="AU701" s="106" t="s">
        <v>580</v>
      </c>
      <c r="AV701" s="127"/>
      <c r="AW701" s="127" t="s">
        <v>631</v>
      </c>
      <c r="AX701" s="127"/>
      <c r="AY701" s="127"/>
      <c r="AZ701" s="124" t="s">
        <v>629</v>
      </c>
      <c r="BA701" s="89" t="s">
        <v>5123</v>
      </c>
      <c r="BB701" s="72">
        <f t="shared" si="31"/>
        <v>20000</v>
      </c>
      <c r="BC701" s="97">
        <v>20000.0</v>
      </c>
      <c r="BD701" s="97"/>
      <c r="BE701" s="96">
        <v>8.0</v>
      </c>
      <c r="BF701" s="96"/>
      <c r="BG701" s="96"/>
      <c r="BH701" s="96"/>
      <c r="BI701" s="96"/>
      <c r="BJ701" s="74" t="s">
        <v>236</v>
      </c>
      <c r="BK701" s="74">
        <v>7.0</v>
      </c>
      <c r="BL701" s="70"/>
      <c r="BM701" s="60"/>
      <c r="BN701" s="60" t="s">
        <v>326</v>
      </c>
      <c r="BO701" s="64" t="s">
        <v>435</v>
      </c>
      <c r="BP701" s="64"/>
      <c r="BQ701" s="96" t="s">
        <v>291</v>
      </c>
      <c r="BR701" s="64" t="s">
        <v>418</v>
      </c>
      <c r="BS701" s="60"/>
      <c r="BT701" s="60"/>
      <c r="BU701" s="60"/>
      <c r="BV701" s="60"/>
      <c r="BW701" s="60"/>
      <c r="BX701" s="60"/>
      <c r="BY701" s="64"/>
      <c r="BZ701" s="118" t="s">
        <v>1966</v>
      </c>
      <c r="CA701" s="62" t="s">
        <v>359</v>
      </c>
      <c r="CB701" s="64"/>
      <c r="CC701" s="64"/>
      <c r="CD701" s="62" t="s">
        <v>5148</v>
      </c>
      <c r="CE701" s="60"/>
      <c r="CF701" s="60"/>
      <c r="CG701" s="60"/>
      <c r="CH701" s="60"/>
      <c r="CI701" s="62" t="s">
        <v>5149</v>
      </c>
      <c r="CJ701" s="60"/>
      <c r="CK701" s="60"/>
      <c r="CL701" s="60"/>
      <c r="CM701" s="60"/>
      <c r="CN701" s="62"/>
      <c r="CO701" s="60"/>
      <c r="CP701" s="60" t="s">
        <v>2782</v>
      </c>
      <c r="CQ701" s="60"/>
      <c r="CR701" s="60"/>
      <c r="CS701" s="60"/>
      <c r="CT701" s="60"/>
      <c r="CU701" s="60" t="s">
        <v>2781</v>
      </c>
      <c r="CV701" s="60"/>
      <c r="CW701" s="60"/>
      <c r="CX701" s="60"/>
      <c r="CY701" s="60"/>
      <c r="CZ701" s="60"/>
      <c r="DA701" s="60"/>
      <c r="DB701" s="82"/>
      <c r="DC701" s="82"/>
      <c r="DD701" s="82"/>
      <c r="DE701" s="82"/>
      <c r="DF701" s="82"/>
      <c r="DG701" s="60"/>
      <c r="DH701" s="60"/>
      <c r="DI701" s="60"/>
      <c r="DJ701" s="74" t="s">
        <v>5150</v>
      </c>
      <c r="DK701" s="62"/>
      <c r="DL701" s="62"/>
      <c r="DM701" s="62"/>
      <c r="DN701" s="62"/>
      <c r="DO701" s="74">
        <v>2.0</v>
      </c>
      <c r="DP701" s="82" t="s">
        <v>1968</v>
      </c>
      <c r="DQ701" s="82"/>
      <c r="DR701" s="82"/>
      <c r="DS701" s="82"/>
      <c r="DT701" s="82"/>
      <c r="DU701" s="82"/>
      <c r="DV701" s="82"/>
      <c r="DW701" s="82"/>
      <c r="DX701" s="82"/>
      <c r="DY701" s="82"/>
      <c r="DZ701" s="82"/>
      <c r="EA701" s="82"/>
      <c r="EB701" s="82"/>
      <c r="EC701" s="91" t="s">
        <v>1396</v>
      </c>
      <c r="ED701" s="84" t="s">
        <v>251</v>
      </c>
      <c r="EE701" s="85" t="s">
        <v>5151</v>
      </c>
      <c r="EF701" s="70">
        <v>3.0</v>
      </c>
      <c r="EG701" s="64" t="s">
        <v>251</v>
      </c>
      <c r="EH701" s="82"/>
      <c r="EI701" s="82"/>
      <c r="EJ701" s="92"/>
      <c r="EK701" s="92"/>
      <c r="EL701" s="92"/>
      <c r="EM701" s="92"/>
      <c r="EN701" s="92"/>
      <c r="EO701" s="92"/>
      <c r="EP701" s="92"/>
      <c r="EQ701" s="92"/>
      <c r="ER701" s="92"/>
    </row>
    <row r="702">
      <c r="A702" s="56" t="str">
        <f t="shared" si="9"/>
        <v>ESP-0699</v>
      </c>
      <c r="B702" s="57" t="s">
        <v>5152</v>
      </c>
      <c r="C702" s="101" t="s">
        <v>5153</v>
      </c>
      <c r="D702" s="59"/>
      <c r="E702" s="60" t="s">
        <v>899</v>
      </c>
      <c r="F702" s="61"/>
      <c r="G702" s="61" t="s">
        <v>175</v>
      </c>
      <c r="H702" s="61"/>
      <c r="I702" s="61"/>
      <c r="J702" s="96"/>
      <c r="K702" s="96"/>
      <c r="L702" s="96" t="s">
        <v>1663</v>
      </c>
      <c r="M702" s="96" t="s">
        <v>5154</v>
      </c>
      <c r="N702" s="60"/>
      <c r="O702" s="64" t="s">
        <v>232</v>
      </c>
      <c r="P702" s="64" t="s">
        <v>196</v>
      </c>
      <c r="Q702" s="64" t="s">
        <v>179</v>
      </c>
      <c r="R702" s="64" t="s">
        <v>278</v>
      </c>
      <c r="S702" s="60"/>
      <c r="T702" s="60" t="s">
        <v>197</v>
      </c>
      <c r="U702" s="60" t="s">
        <v>233</v>
      </c>
      <c r="V702" s="60"/>
      <c r="W702" s="60"/>
      <c r="X702" s="60"/>
      <c r="Y702" s="62" t="s">
        <v>325</v>
      </c>
      <c r="Z702" s="60"/>
      <c r="AA702" s="60"/>
      <c r="AB702" s="60"/>
      <c r="AC702" s="60"/>
      <c r="AD702" s="60"/>
      <c r="AE702" s="60"/>
      <c r="AF702" s="60"/>
      <c r="AG702" s="60"/>
      <c r="AH702" s="60"/>
      <c r="AI702" s="60"/>
      <c r="AJ702" s="60"/>
      <c r="AK702" s="60"/>
      <c r="AL702" s="64" t="s">
        <v>381</v>
      </c>
      <c r="AM702" s="96" t="s">
        <v>5155</v>
      </c>
      <c r="AN702" s="106"/>
      <c r="AO702" s="106"/>
      <c r="AP702" s="123">
        <v>12.0</v>
      </c>
      <c r="AQ702" s="124" t="s">
        <v>190</v>
      </c>
      <c r="AR702" s="125"/>
      <c r="AS702" s="126" t="s">
        <v>5156</v>
      </c>
      <c r="AT702" s="106" t="s">
        <v>5157</v>
      </c>
      <c r="AU702" s="106" t="s">
        <v>580</v>
      </c>
      <c r="AV702" s="127"/>
      <c r="AW702" s="127" t="s">
        <v>631</v>
      </c>
      <c r="AX702" s="127"/>
      <c r="AY702" s="127"/>
      <c r="AZ702" s="124" t="s">
        <v>1386</v>
      </c>
      <c r="BA702" s="89" t="s">
        <v>5158</v>
      </c>
      <c r="BB702" s="72">
        <f t="shared" si="31"/>
        <v>20000</v>
      </c>
      <c r="BC702" s="97">
        <v>20000.0</v>
      </c>
      <c r="BD702" s="97"/>
      <c r="BE702" s="96">
        <v>8.0</v>
      </c>
      <c r="BF702" s="96"/>
      <c r="BG702" s="96"/>
      <c r="BH702" s="96"/>
      <c r="BI702" s="96"/>
      <c r="BJ702" s="74" t="s">
        <v>236</v>
      </c>
      <c r="BK702" s="74">
        <v>7.0</v>
      </c>
      <c r="BL702" s="70"/>
      <c r="BM702" s="60"/>
      <c r="BN702" s="60" t="s">
        <v>326</v>
      </c>
      <c r="BO702" s="64" t="s">
        <v>435</v>
      </c>
      <c r="BP702" s="64"/>
      <c r="BQ702" s="96" t="s">
        <v>291</v>
      </c>
      <c r="BR702" s="64" t="s">
        <v>418</v>
      </c>
      <c r="BS702" s="60"/>
      <c r="BT702" s="60"/>
      <c r="BU702" s="60"/>
      <c r="BV702" s="60"/>
      <c r="BW702" s="60"/>
      <c r="BX702" s="60"/>
      <c r="BY702" s="64"/>
      <c r="BZ702" s="118" t="s">
        <v>1966</v>
      </c>
      <c r="CA702" s="62" t="s">
        <v>359</v>
      </c>
      <c r="CB702" s="64"/>
      <c r="CC702" s="64"/>
      <c r="CD702" s="62" t="s">
        <v>1976</v>
      </c>
      <c r="CE702" s="60"/>
      <c r="CF702" s="60"/>
      <c r="CG702" s="60"/>
      <c r="CH702" s="60"/>
      <c r="CI702" s="62" t="s">
        <v>2127</v>
      </c>
      <c r="CJ702" s="60"/>
      <c r="CK702" s="60"/>
      <c r="CL702" s="60"/>
      <c r="CM702" s="60"/>
      <c r="CN702" s="62"/>
      <c r="CO702" s="60"/>
      <c r="CP702" s="60" t="s">
        <v>2782</v>
      </c>
      <c r="CQ702" s="60"/>
      <c r="CR702" s="60"/>
      <c r="CS702" s="60"/>
      <c r="CT702" s="60"/>
      <c r="CU702" s="60" t="s">
        <v>2781</v>
      </c>
      <c r="CV702" s="60"/>
      <c r="CW702" s="60"/>
      <c r="CX702" s="60"/>
      <c r="CY702" s="60"/>
      <c r="CZ702" s="60"/>
      <c r="DA702" s="60"/>
      <c r="DB702" s="82"/>
      <c r="DC702" s="82"/>
      <c r="DD702" s="82"/>
      <c r="DE702" s="82"/>
      <c r="DF702" s="82"/>
      <c r="DG702" s="60"/>
      <c r="DH702" s="60"/>
      <c r="DI702" s="60"/>
      <c r="DJ702" s="74" t="s">
        <v>5150</v>
      </c>
      <c r="DK702" s="62"/>
      <c r="DL702" s="62"/>
      <c r="DM702" s="62"/>
      <c r="DN702" s="62"/>
      <c r="DO702" s="74">
        <v>2.0</v>
      </c>
      <c r="DP702" s="82" t="s">
        <v>1968</v>
      </c>
      <c r="DQ702" s="82"/>
      <c r="DR702" s="82"/>
      <c r="DS702" s="82"/>
      <c r="DT702" s="82"/>
      <c r="DU702" s="82"/>
      <c r="DV702" s="82"/>
      <c r="DW702" s="82"/>
      <c r="DX702" s="82"/>
      <c r="DY702" s="82"/>
      <c r="DZ702" s="82"/>
      <c r="EA702" s="82"/>
      <c r="EB702" s="82"/>
      <c r="EC702" s="91" t="s">
        <v>1396</v>
      </c>
      <c r="ED702" s="84" t="s">
        <v>251</v>
      </c>
      <c r="EE702" s="85" t="s">
        <v>5151</v>
      </c>
      <c r="EF702" s="70">
        <v>3.0</v>
      </c>
      <c r="EG702" s="64" t="s">
        <v>251</v>
      </c>
      <c r="EH702" s="96" t="s">
        <v>251</v>
      </c>
      <c r="EI702" s="96">
        <v>250.0</v>
      </c>
      <c r="EJ702" s="92"/>
      <c r="EK702" s="92"/>
      <c r="EL702" s="92"/>
      <c r="EM702" s="92"/>
      <c r="EN702" s="92"/>
      <c r="EO702" s="92"/>
      <c r="EP702" s="92"/>
      <c r="EQ702" s="92"/>
      <c r="ER702" s="92"/>
    </row>
    <row r="703">
      <c r="A703" s="56" t="str">
        <f t="shared" si="9"/>
        <v>ESP-0700</v>
      </c>
      <c r="B703" s="57" t="s">
        <v>5159</v>
      </c>
      <c r="C703" s="101" t="s">
        <v>5160</v>
      </c>
      <c r="D703" s="59"/>
      <c r="E703" s="60" t="s">
        <v>899</v>
      </c>
      <c r="F703" s="61"/>
      <c r="G703" s="61"/>
      <c r="H703" s="61"/>
      <c r="I703" s="61"/>
      <c r="J703" s="62"/>
      <c r="K703" s="62"/>
      <c r="L703" s="62"/>
      <c r="M703" s="62"/>
      <c r="N703" s="60"/>
      <c r="O703" s="62" t="s">
        <v>232</v>
      </c>
      <c r="P703" s="62" t="s">
        <v>196</v>
      </c>
      <c r="Q703" s="62" t="s">
        <v>179</v>
      </c>
      <c r="R703" s="60" t="s">
        <v>278</v>
      </c>
      <c r="S703" s="60"/>
      <c r="T703" s="60" t="s">
        <v>433</v>
      </c>
      <c r="U703" s="60" t="s">
        <v>557</v>
      </c>
      <c r="V703" s="60"/>
      <c r="W703" s="60"/>
      <c r="X703" s="60"/>
      <c r="Y703" s="62" t="s">
        <v>524</v>
      </c>
      <c r="Z703" s="60"/>
      <c r="AA703" s="60"/>
      <c r="AB703" s="60"/>
      <c r="AC703" s="60"/>
      <c r="AD703" s="60"/>
      <c r="AE703" s="60"/>
      <c r="AF703" s="60"/>
      <c r="AG703" s="60"/>
      <c r="AH703" s="60"/>
      <c r="AI703" s="60"/>
      <c r="AJ703" s="60"/>
      <c r="AK703" s="60"/>
      <c r="AL703" s="64" t="s">
        <v>743</v>
      </c>
      <c r="AM703" s="64" t="s">
        <v>743</v>
      </c>
      <c r="AN703" s="64"/>
      <c r="AO703" s="64"/>
      <c r="AP703" s="97"/>
      <c r="AQ703" s="68"/>
      <c r="AR703" s="70"/>
      <c r="AS703" s="70"/>
      <c r="AT703" s="70"/>
      <c r="AU703" s="68"/>
      <c r="AV703" s="68"/>
      <c r="AW703" s="68"/>
      <c r="AX703" s="68"/>
      <c r="AY703" s="68"/>
      <c r="AZ703" s="70"/>
      <c r="BA703" s="71"/>
      <c r="BB703" s="73"/>
      <c r="BC703" s="73" t="s">
        <v>5161</v>
      </c>
      <c r="BD703" s="73">
        <v>300.0</v>
      </c>
      <c r="BE703" s="60" t="s">
        <v>654</v>
      </c>
      <c r="BF703" s="60"/>
      <c r="BG703" s="60"/>
      <c r="BH703" s="60"/>
      <c r="BI703" s="60"/>
      <c r="BJ703" s="74" t="s">
        <v>257</v>
      </c>
      <c r="BK703" s="74">
        <v>13.0</v>
      </c>
      <c r="BL703" s="70"/>
      <c r="BM703" s="60"/>
      <c r="BN703" s="62">
        <v>2.0</v>
      </c>
      <c r="BO703" s="62" t="s">
        <v>290</v>
      </c>
      <c r="BP703" s="62"/>
      <c r="BQ703" s="62" t="s">
        <v>382</v>
      </c>
      <c r="BR703" s="62" t="s">
        <v>418</v>
      </c>
      <c r="BS703" s="62">
        <v>13.0</v>
      </c>
      <c r="BT703" s="60">
        <v>13.0</v>
      </c>
      <c r="BU703" s="62"/>
      <c r="BV703" s="62"/>
      <c r="BW703" s="62" t="s">
        <v>1060</v>
      </c>
      <c r="BX703" s="60">
        <v>13.0</v>
      </c>
      <c r="BY703" s="62" t="s">
        <v>4906</v>
      </c>
      <c r="BZ703" s="64"/>
      <c r="CA703" s="64"/>
      <c r="CB703" s="64"/>
      <c r="CC703" s="64"/>
      <c r="CD703" s="62"/>
      <c r="CE703" s="60"/>
      <c r="CF703" s="60"/>
      <c r="CG703" s="60"/>
      <c r="CH703" s="60"/>
      <c r="CI703" s="62"/>
      <c r="CJ703" s="60"/>
      <c r="CK703" s="60"/>
      <c r="CL703" s="60"/>
      <c r="CM703" s="60"/>
      <c r="CN703" s="62"/>
      <c r="CO703" s="60" t="s">
        <v>591</v>
      </c>
      <c r="CP703" s="60"/>
      <c r="CQ703" s="60"/>
      <c r="CR703" s="60"/>
      <c r="CS703" s="60"/>
      <c r="CT703" s="106" t="s">
        <v>928</v>
      </c>
      <c r="CU703" s="60"/>
      <c r="CV703" s="62" t="s">
        <v>488</v>
      </c>
      <c r="CW703" s="60">
        <v>13.0</v>
      </c>
      <c r="CX703" s="62" t="s">
        <v>489</v>
      </c>
      <c r="CY703" s="60">
        <v>13.0</v>
      </c>
      <c r="CZ703" s="62" t="s">
        <v>735</v>
      </c>
      <c r="DA703" s="60">
        <v>13.0</v>
      </c>
      <c r="DB703" s="82" t="s">
        <v>685</v>
      </c>
      <c r="DC703" s="60">
        <v>13.0</v>
      </c>
      <c r="DD703" s="82" t="s">
        <v>190</v>
      </c>
      <c r="DE703" s="70"/>
      <c r="DF703" s="60">
        <v>13.0</v>
      </c>
      <c r="DG703" s="62" t="s">
        <v>190</v>
      </c>
      <c r="DH703" s="64"/>
      <c r="DI703" s="60">
        <v>13.0</v>
      </c>
      <c r="DJ703" s="74" t="s">
        <v>5162</v>
      </c>
      <c r="DK703" s="62"/>
      <c r="DL703" s="62"/>
      <c r="DM703" s="62"/>
      <c r="DN703" s="62"/>
      <c r="DO703" s="74">
        <v>13.0</v>
      </c>
      <c r="DP703" s="82" t="s">
        <v>2046</v>
      </c>
      <c r="DQ703" s="70"/>
      <c r="DR703" s="70"/>
      <c r="DS703" s="70"/>
      <c r="DT703" s="70"/>
      <c r="DU703" s="70"/>
      <c r="DV703" s="70"/>
      <c r="DW703" s="82">
        <v>5.0</v>
      </c>
      <c r="DX703" s="60">
        <v>13.0</v>
      </c>
      <c r="DY703" s="82" t="s">
        <v>5163</v>
      </c>
      <c r="DZ703" s="60">
        <v>13.0</v>
      </c>
      <c r="EA703" s="252" t="s">
        <v>604</v>
      </c>
      <c r="EB703" s="60" t="s">
        <v>934</v>
      </c>
      <c r="EC703" s="91" t="s">
        <v>945</v>
      </c>
      <c r="ED703" s="84" t="s">
        <v>251</v>
      </c>
      <c r="EE703" s="131" t="s">
        <v>5164</v>
      </c>
      <c r="EF703" s="60">
        <v>13.0</v>
      </c>
      <c r="EG703" s="64" t="s">
        <v>251</v>
      </c>
      <c r="EH703" s="96" t="s">
        <v>251</v>
      </c>
      <c r="EI703" s="96">
        <v>500.0</v>
      </c>
      <c r="EJ703" s="92"/>
      <c r="EK703" s="92"/>
      <c r="EL703" s="92"/>
      <c r="EM703" s="92"/>
      <c r="EN703" s="92"/>
      <c r="EO703" s="92"/>
      <c r="EP703" s="92"/>
      <c r="EQ703" s="92"/>
      <c r="ER703" s="92"/>
    </row>
    <row r="704">
      <c r="A704" s="56" t="str">
        <f t="shared" si="9"/>
        <v>ESP-0701</v>
      </c>
      <c r="B704" s="57" t="s">
        <v>5165</v>
      </c>
      <c r="C704" s="101" t="s">
        <v>5166</v>
      </c>
      <c r="D704" s="59"/>
      <c r="E704" s="60" t="s">
        <v>899</v>
      </c>
      <c r="F704" s="61" t="s">
        <v>175</v>
      </c>
      <c r="G704" s="61"/>
      <c r="H704" s="61"/>
      <c r="I704" s="61"/>
      <c r="J704" s="62"/>
      <c r="K704" s="62"/>
      <c r="L704" s="62" t="s">
        <v>204</v>
      </c>
      <c r="M704" s="60" t="s">
        <v>5167</v>
      </c>
      <c r="N704" s="63"/>
      <c r="O704" s="60" t="s">
        <v>232</v>
      </c>
      <c r="P704" s="60" t="s">
        <v>341</v>
      </c>
      <c r="Q704" s="60" t="s">
        <v>179</v>
      </c>
      <c r="R704" s="60" t="s">
        <v>278</v>
      </c>
      <c r="S704" s="63"/>
      <c r="T704" s="60" t="s">
        <v>433</v>
      </c>
      <c r="U704" s="60" t="s">
        <v>557</v>
      </c>
      <c r="V704" s="60"/>
      <c r="W704" s="60"/>
      <c r="X704" s="60"/>
      <c r="Y704" s="62" t="s">
        <v>325</v>
      </c>
      <c r="Z704" s="60"/>
      <c r="AA704" s="60"/>
      <c r="AB704" s="60"/>
      <c r="AC704" s="60"/>
      <c r="AD704" s="60"/>
      <c r="AE704" s="60"/>
      <c r="AF704" s="60"/>
      <c r="AG704" s="60"/>
      <c r="AH704" s="60"/>
      <c r="AI704" s="60"/>
      <c r="AJ704" s="60"/>
      <c r="AK704" s="60"/>
      <c r="AL704" s="64" t="s">
        <v>183</v>
      </c>
      <c r="AM704" s="65"/>
      <c r="AN704" s="64"/>
      <c r="AO704" s="66"/>
      <c r="AP704" s="67"/>
      <c r="AQ704" s="68"/>
      <c r="AR704" s="69"/>
      <c r="AS704" s="70"/>
      <c r="AT704" s="69"/>
      <c r="AU704" s="68"/>
      <c r="AV704" s="68"/>
      <c r="AW704" s="68"/>
      <c r="AX704" s="68"/>
      <c r="AY704" s="68"/>
      <c r="AZ704" s="69"/>
      <c r="BA704" s="71"/>
      <c r="BB704" s="72"/>
      <c r="BC704" s="72">
        <v>240.0</v>
      </c>
      <c r="BD704" s="73">
        <v>240.0</v>
      </c>
      <c r="BE704" s="60"/>
      <c r="BF704" s="60"/>
      <c r="BG704" s="60"/>
      <c r="BH704" s="60"/>
      <c r="BI704" s="60"/>
      <c r="BJ704" s="74" t="s">
        <v>257</v>
      </c>
      <c r="BK704" s="74"/>
      <c r="BL704" s="76"/>
      <c r="BM704" s="60"/>
      <c r="BN704" s="60"/>
      <c r="BO704" s="60"/>
      <c r="BP704" s="60"/>
      <c r="BQ704" s="60"/>
      <c r="BR704" s="60"/>
      <c r="BS704" s="60"/>
      <c r="BT704" s="60"/>
      <c r="BU704" s="60"/>
      <c r="BV704" s="60"/>
      <c r="BW704" s="60"/>
      <c r="BX704" s="60"/>
      <c r="BY704" s="77"/>
      <c r="BZ704" s="66"/>
      <c r="CA704" s="66"/>
      <c r="CB704" s="66"/>
      <c r="CC704" s="66"/>
      <c r="CD704" s="62" t="s">
        <v>184</v>
      </c>
      <c r="CE704" s="78"/>
      <c r="CF704" s="78"/>
      <c r="CG704" s="78"/>
      <c r="CH704" s="78"/>
      <c r="CI704" s="62" t="s">
        <v>2406</v>
      </c>
      <c r="CJ704" s="78"/>
      <c r="CK704" s="78"/>
      <c r="CL704" s="78"/>
      <c r="CM704" s="78"/>
      <c r="CN704" s="62" t="s">
        <v>807</v>
      </c>
      <c r="CO704" s="60"/>
      <c r="CP704" s="60"/>
      <c r="CQ704" s="60"/>
      <c r="CR704" s="60"/>
      <c r="CS704" s="60"/>
      <c r="CT704" s="78"/>
      <c r="CU704" s="78" t="s">
        <v>807</v>
      </c>
      <c r="CV704" s="78"/>
      <c r="CW704" s="78"/>
      <c r="CX704" s="60"/>
      <c r="CY704" s="60"/>
      <c r="CZ704" s="60"/>
      <c r="DA704" s="60"/>
      <c r="DB704" s="79"/>
      <c r="DC704" s="79"/>
      <c r="DD704" s="79"/>
      <c r="DE704" s="79"/>
      <c r="DF704" s="79"/>
      <c r="DG704" s="60"/>
      <c r="DH704" s="60"/>
      <c r="DI704" s="60"/>
      <c r="DJ704" s="74" t="s">
        <v>5168</v>
      </c>
      <c r="DK704" s="62"/>
      <c r="DL704" s="62"/>
      <c r="DM704" s="62"/>
      <c r="DN704" s="62"/>
      <c r="DO704" s="74">
        <v>2.0</v>
      </c>
      <c r="DP704" s="82" t="s">
        <v>336</v>
      </c>
      <c r="DQ704" s="82"/>
      <c r="DR704" s="82"/>
      <c r="DS704" s="82"/>
      <c r="DT704" s="82"/>
      <c r="DU704" s="82"/>
      <c r="DV704" s="82"/>
      <c r="DW704" s="82"/>
      <c r="DX704" s="82"/>
      <c r="DY704" s="82"/>
      <c r="DZ704" s="82"/>
      <c r="EA704" s="82"/>
      <c r="EB704" s="82"/>
      <c r="EC704" s="91" t="s">
        <v>945</v>
      </c>
      <c r="ED704" s="84" t="s">
        <v>190</v>
      </c>
      <c r="EE704" s="85"/>
      <c r="EF704" s="82"/>
      <c r="EG704" s="70" t="s">
        <v>251</v>
      </c>
      <c r="EH704" s="92"/>
      <c r="EI704" s="92"/>
      <c r="EJ704" s="92"/>
      <c r="EK704" s="92"/>
      <c r="EL704" s="92"/>
      <c r="EM704" s="92"/>
      <c r="EN704" s="92"/>
      <c r="EO704" s="92"/>
      <c r="EP704" s="92"/>
      <c r="EQ704" s="92"/>
      <c r="ER704" s="92"/>
    </row>
    <row r="705">
      <c r="A705" s="56" t="str">
        <f t="shared" si="9"/>
        <v>ESP-0702</v>
      </c>
      <c r="B705" s="57" t="s">
        <v>5169</v>
      </c>
      <c r="C705" s="117" t="s">
        <v>5170</v>
      </c>
      <c r="D705" s="59"/>
      <c r="E705" s="60" t="s">
        <v>3904</v>
      </c>
      <c r="F705" s="61"/>
      <c r="G705" s="61" t="s">
        <v>175</v>
      </c>
      <c r="H705" s="61"/>
      <c r="I705" s="61"/>
      <c r="J705" s="96"/>
      <c r="K705" s="96"/>
      <c r="L705" s="96" t="s">
        <v>5171</v>
      </c>
      <c r="M705" s="96" t="s">
        <v>5172</v>
      </c>
      <c r="N705" s="63"/>
      <c r="O705" s="63"/>
      <c r="P705" s="60" t="s">
        <v>455</v>
      </c>
      <c r="Q705" s="63" t="s">
        <v>179</v>
      </c>
      <c r="R705" s="60" t="s">
        <v>266</v>
      </c>
      <c r="S705" s="63"/>
      <c r="T705" s="60" t="s">
        <v>433</v>
      </c>
      <c r="U705" s="60"/>
      <c r="V705" s="60"/>
      <c r="W705" s="60"/>
      <c r="X705" s="60"/>
      <c r="Y705" s="62" t="s">
        <v>920</v>
      </c>
      <c r="Z705" s="60"/>
      <c r="AA705" s="60"/>
      <c r="AB705" s="60"/>
      <c r="AC705" s="60"/>
      <c r="AD705" s="60"/>
      <c r="AE705" s="60"/>
      <c r="AF705" s="60"/>
      <c r="AG705" s="60"/>
      <c r="AH705" s="60"/>
      <c r="AI705" s="60"/>
      <c r="AJ705" s="60"/>
      <c r="AK705" s="60"/>
      <c r="AL705" s="64" t="s">
        <v>183</v>
      </c>
      <c r="AM705" s="65"/>
      <c r="AN705" s="64"/>
      <c r="AO705" s="66"/>
      <c r="AP705" s="67"/>
      <c r="AQ705" s="68"/>
      <c r="AR705" s="69"/>
      <c r="AS705" s="70"/>
      <c r="AT705" s="69"/>
      <c r="AU705" s="68"/>
      <c r="AV705" s="68"/>
      <c r="AW705" s="68"/>
      <c r="AX705" s="68"/>
      <c r="AY705" s="68"/>
      <c r="AZ705" s="69"/>
      <c r="BA705" s="71"/>
      <c r="BB705" s="72">
        <f t="shared" ref="BB705:BB706" si="32">BC705</f>
        <v>2500000</v>
      </c>
      <c r="BC705" s="72">
        <v>2500000.0</v>
      </c>
      <c r="BD705" s="73">
        <v>2500000.0</v>
      </c>
      <c r="BE705" s="60"/>
      <c r="BF705" s="60"/>
      <c r="BG705" s="60"/>
      <c r="BH705" s="60"/>
      <c r="BI705" s="60"/>
      <c r="BJ705" s="74"/>
      <c r="BK705" s="74"/>
      <c r="BL705" s="76"/>
      <c r="BM705" s="60"/>
      <c r="BN705" s="110" t="s">
        <v>3524</v>
      </c>
      <c r="BO705" s="110" t="s">
        <v>290</v>
      </c>
      <c r="BP705" s="110"/>
      <c r="BQ705" s="110" t="s">
        <v>291</v>
      </c>
      <c r="BR705" s="60"/>
      <c r="BS705" s="60"/>
      <c r="BT705" s="60"/>
      <c r="BU705" s="60"/>
      <c r="BV705" s="60"/>
      <c r="BW705" s="60"/>
      <c r="BX705" s="60"/>
      <c r="BY705" s="77"/>
      <c r="BZ705" s="110" t="s">
        <v>327</v>
      </c>
      <c r="CA705" s="110" t="s">
        <v>293</v>
      </c>
      <c r="CB705" s="66"/>
      <c r="CC705" s="66"/>
      <c r="CD705" s="62" t="s">
        <v>5173</v>
      </c>
      <c r="CE705" s="78"/>
      <c r="CF705" s="78"/>
      <c r="CG705" s="78"/>
      <c r="CH705" s="78"/>
      <c r="CI705" s="62" t="s">
        <v>5174</v>
      </c>
      <c r="CJ705" s="78"/>
      <c r="CK705" s="78"/>
      <c r="CL705" s="78"/>
      <c r="CM705" s="78"/>
      <c r="CN705" s="62"/>
      <c r="CO705" s="60"/>
      <c r="CP705" s="60" t="s">
        <v>644</v>
      </c>
      <c r="CQ705" s="62" t="s">
        <v>2232</v>
      </c>
      <c r="CR705" s="62"/>
      <c r="CS705" s="60" t="s">
        <v>1115</v>
      </c>
      <c r="CT705" s="65"/>
      <c r="CU705" s="62" t="s">
        <v>5175</v>
      </c>
      <c r="CV705" s="65" t="s">
        <v>242</v>
      </c>
      <c r="CW705" s="253">
        <v>1.0</v>
      </c>
      <c r="CX705" s="62" t="s">
        <v>489</v>
      </c>
      <c r="CY705" s="60">
        <v>1.0</v>
      </c>
      <c r="CZ705" s="253" t="s">
        <v>735</v>
      </c>
      <c r="DA705" s="60">
        <v>1.0</v>
      </c>
      <c r="DB705" s="79" t="s">
        <v>244</v>
      </c>
      <c r="DC705" s="253">
        <v>1.0</v>
      </c>
      <c r="DD705" s="79" t="s">
        <v>190</v>
      </c>
      <c r="DE705" s="94"/>
      <c r="DF705" s="253">
        <v>1.0</v>
      </c>
      <c r="DG705" s="65" t="s">
        <v>190</v>
      </c>
      <c r="DH705" s="62"/>
      <c r="DI705" s="60">
        <v>1.0</v>
      </c>
      <c r="DJ705" s="74" t="s">
        <v>5176</v>
      </c>
      <c r="DK705" s="60"/>
      <c r="DL705" s="60"/>
      <c r="DM705" s="60"/>
      <c r="DN705" s="60"/>
      <c r="DO705" s="98">
        <v>43832.0</v>
      </c>
      <c r="DP705" s="62" t="s">
        <v>5177</v>
      </c>
      <c r="DQ705" s="60"/>
      <c r="DR705" s="60"/>
      <c r="DS705" s="60"/>
      <c r="DT705" s="60"/>
      <c r="DU705" s="60"/>
      <c r="DV705" s="60"/>
      <c r="DW705" s="82"/>
      <c r="DX705" s="99">
        <v>43832.0</v>
      </c>
      <c r="DY705" s="62" t="s">
        <v>5178</v>
      </c>
      <c r="DZ705" s="60">
        <v>1.0</v>
      </c>
      <c r="EA705" s="60" t="s">
        <v>240</v>
      </c>
      <c r="EB705" s="60" t="s">
        <v>248</v>
      </c>
      <c r="EC705" s="91"/>
      <c r="ED705" s="84" t="s">
        <v>190</v>
      </c>
      <c r="EE705" s="85"/>
      <c r="EF705" s="82"/>
      <c r="EG705" s="70" t="s">
        <v>190</v>
      </c>
      <c r="EH705" s="92"/>
      <c r="EI705" s="92"/>
      <c r="EJ705" s="96"/>
      <c r="EK705" s="96"/>
      <c r="EL705" s="96"/>
      <c r="EM705" s="96"/>
      <c r="EN705" s="96"/>
      <c r="EO705" s="96"/>
      <c r="EP705" s="96"/>
      <c r="EQ705" s="96"/>
      <c r="ER705" s="96"/>
    </row>
    <row r="706">
      <c r="A706" s="56" t="str">
        <f t="shared" si="9"/>
        <v>ESP-0703</v>
      </c>
      <c r="B706" s="57" t="s">
        <v>5179</v>
      </c>
      <c r="C706" s="87" t="s">
        <v>5180</v>
      </c>
      <c r="D706" s="59"/>
      <c r="E706" s="60" t="s">
        <v>2514</v>
      </c>
      <c r="F706" s="61" t="s">
        <v>175</v>
      </c>
      <c r="G706" s="61" t="s">
        <v>175</v>
      </c>
      <c r="H706" s="61"/>
      <c r="I706" s="61"/>
      <c r="J706" s="96"/>
      <c r="K706" s="96"/>
      <c r="L706" s="96" t="s">
        <v>5181</v>
      </c>
      <c r="M706" s="96" t="s">
        <v>5182</v>
      </c>
      <c r="N706" s="63"/>
      <c r="O706" s="63"/>
      <c r="P706" s="60" t="s">
        <v>196</v>
      </c>
      <c r="Q706" s="63"/>
      <c r="R706" s="60"/>
      <c r="S706" s="63"/>
      <c r="T706" s="60" t="s">
        <v>213</v>
      </c>
      <c r="U706" s="60"/>
      <c r="V706" s="60"/>
      <c r="W706" s="60"/>
      <c r="X706" s="60"/>
      <c r="Y706" s="62" t="s">
        <v>524</v>
      </c>
      <c r="Z706" s="60"/>
      <c r="AA706" s="60"/>
      <c r="AB706" s="60"/>
      <c r="AC706" s="60"/>
      <c r="AD706" s="60"/>
      <c r="AE706" s="60"/>
      <c r="AF706" s="60"/>
      <c r="AG706" s="60"/>
      <c r="AH706" s="60"/>
      <c r="AI706" s="60"/>
      <c r="AJ706" s="60"/>
      <c r="AK706" s="60"/>
      <c r="AL706" s="64" t="s">
        <v>183</v>
      </c>
      <c r="AM706" s="65"/>
      <c r="AN706" s="64"/>
      <c r="AO706" s="66"/>
      <c r="AP706" s="67"/>
      <c r="AQ706" s="68"/>
      <c r="AR706" s="69"/>
      <c r="AS706" s="70"/>
      <c r="AT706" s="69"/>
      <c r="AU706" s="68"/>
      <c r="AV706" s="68"/>
      <c r="AW706" s="68"/>
      <c r="AX706" s="68"/>
      <c r="AY706" s="68"/>
      <c r="AZ706" s="69"/>
      <c r="BA706" s="71"/>
      <c r="BB706" s="72">
        <f t="shared" si="32"/>
        <v>140</v>
      </c>
      <c r="BC706" s="72">
        <v>140.0</v>
      </c>
      <c r="BD706" s="73">
        <v>140.0</v>
      </c>
      <c r="BE706" s="60"/>
      <c r="BF706" s="60"/>
      <c r="BG706" s="60"/>
      <c r="BH706" s="60"/>
      <c r="BI706" s="60"/>
      <c r="BJ706" s="74" t="s">
        <v>257</v>
      </c>
      <c r="BK706" s="74"/>
      <c r="BL706" s="76"/>
      <c r="BM706" s="60"/>
      <c r="BN706" s="110" t="s">
        <v>370</v>
      </c>
      <c r="BO706" s="110" t="s">
        <v>435</v>
      </c>
      <c r="BP706" s="110"/>
      <c r="BQ706" s="110" t="s">
        <v>382</v>
      </c>
      <c r="BR706" s="60"/>
      <c r="BS706" s="60"/>
      <c r="BT706" s="60"/>
      <c r="BU706" s="60"/>
      <c r="BV706" s="60"/>
      <c r="BW706" s="60"/>
      <c r="BX706" s="60"/>
      <c r="BY706" s="77"/>
      <c r="BZ706" s="182" t="s">
        <v>327</v>
      </c>
      <c r="CA706" s="183" t="s">
        <v>293</v>
      </c>
      <c r="CB706" s="66"/>
      <c r="CC706" s="66"/>
      <c r="CD706" s="62" t="s">
        <v>5183</v>
      </c>
      <c r="CE706" s="78"/>
      <c r="CF706" s="78"/>
      <c r="CG706" s="78"/>
      <c r="CH706" s="78"/>
      <c r="CI706" s="62" t="s">
        <v>5184</v>
      </c>
      <c r="CJ706" s="78"/>
      <c r="CK706" s="78"/>
      <c r="CL706" s="78"/>
      <c r="CM706" s="78"/>
      <c r="CN706" s="62"/>
      <c r="CO706" s="60" t="s">
        <v>1179</v>
      </c>
      <c r="CP706" s="60" t="s">
        <v>1179</v>
      </c>
      <c r="CQ706" s="60"/>
      <c r="CR706" s="60"/>
      <c r="CS706" s="60"/>
      <c r="CT706" s="78"/>
      <c r="CU706" s="78" t="s">
        <v>5184</v>
      </c>
      <c r="CV706" s="78"/>
      <c r="CW706" s="78"/>
      <c r="CX706" s="60"/>
      <c r="CY706" s="60"/>
      <c r="CZ706" s="60"/>
      <c r="DA706" s="60"/>
      <c r="DB706" s="79"/>
      <c r="DC706" s="79"/>
      <c r="DD706" s="79"/>
      <c r="DE706" s="79"/>
      <c r="DF706" s="79"/>
      <c r="DG706" s="60"/>
      <c r="DH706" s="60"/>
      <c r="DI706" s="60"/>
      <c r="DJ706" s="74" t="s">
        <v>5185</v>
      </c>
      <c r="DK706" s="62"/>
      <c r="DL706" s="62"/>
      <c r="DM706" s="62"/>
      <c r="DN706" s="62"/>
      <c r="DO706" s="74">
        <v>2.0</v>
      </c>
      <c r="DP706" s="82" t="s">
        <v>336</v>
      </c>
      <c r="DQ706" s="82"/>
      <c r="DR706" s="82"/>
      <c r="DS706" s="82"/>
      <c r="DT706" s="82"/>
      <c r="DU706" s="82"/>
      <c r="DV706" s="82"/>
      <c r="DW706" s="82"/>
      <c r="DX706" s="82"/>
      <c r="DY706" s="82"/>
      <c r="DZ706" s="82"/>
      <c r="EA706" s="82"/>
      <c r="EB706" s="82"/>
      <c r="EC706" s="91"/>
      <c r="ED706" s="84" t="s">
        <v>190</v>
      </c>
      <c r="EE706" s="85"/>
      <c r="EF706" s="82"/>
      <c r="EG706" s="70" t="s">
        <v>190</v>
      </c>
      <c r="EH706" s="92"/>
      <c r="EI706" s="92"/>
      <c r="EJ706" s="92"/>
      <c r="EK706" s="92"/>
      <c r="EL706" s="92"/>
      <c r="EM706" s="92"/>
      <c r="EN706" s="92"/>
      <c r="EO706" s="92"/>
      <c r="EP706" s="92"/>
      <c r="EQ706" s="92"/>
      <c r="ER706" s="92"/>
    </row>
    <row r="707">
      <c r="A707" s="56" t="str">
        <f t="shared" si="9"/>
        <v>ESP-0704</v>
      </c>
      <c r="B707" s="57" t="s">
        <v>5186</v>
      </c>
      <c r="C707" s="95" t="s">
        <v>5187</v>
      </c>
      <c r="D707" s="59"/>
      <c r="E707" s="60" t="s">
        <v>1626</v>
      </c>
      <c r="F707" s="61" t="s">
        <v>175</v>
      </c>
      <c r="G707" s="61" t="s">
        <v>175</v>
      </c>
      <c r="H707" s="61"/>
      <c r="I707" s="61" t="s">
        <v>175</v>
      </c>
      <c r="J707" s="96"/>
      <c r="K707" s="96"/>
      <c r="L707" s="96" t="s">
        <v>5188</v>
      </c>
      <c r="M707" s="96" t="s">
        <v>5189</v>
      </c>
      <c r="N707" s="63"/>
      <c r="O707" s="63" t="s">
        <v>232</v>
      </c>
      <c r="P707" s="60" t="s">
        <v>341</v>
      </c>
      <c r="Q707" s="63" t="s">
        <v>179</v>
      </c>
      <c r="R707" s="60" t="s">
        <v>180</v>
      </c>
      <c r="S707" s="63"/>
      <c r="T707" s="60" t="s">
        <v>213</v>
      </c>
      <c r="U707" s="60" t="s">
        <v>557</v>
      </c>
      <c r="V707" s="60"/>
      <c r="W707" s="60"/>
      <c r="X707" s="60"/>
      <c r="Y707" s="62" t="s">
        <v>325</v>
      </c>
      <c r="Z707" s="60"/>
      <c r="AA707" s="60"/>
      <c r="AB707" s="60"/>
      <c r="AC707" s="60"/>
      <c r="AD707" s="60"/>
      <c r="AE707" s="60"/>
      <c r="AF707" s="60"/>
      <c r="AG707" s="60"/>
      <c r="AH707" s="60"/>
      <c r="AI707" s="60"/>
      <c r="AJ707" s="60"/>
      <c r="AK707" s="60"/>
      <c r="AL707" s="64" t="s">
        <v>183</v>
      </c>
      <c r="AM707" s="65"/>
      <c r="AN707" s="64"/>
      <c r="AO707" s="66"/>
      <c r="AP707" s="67"/>
      <c r="AQ707" s="68"/>
      <c r="AR707" s="69"/>
      <c r="AS707" s="70"/>
      <c r="AT707" s="69"/>
      <c r="AU707" s="68"/>
      <c r="AV707" s="68"/>
      <c r="AW707" s="68"/>
      <c r="AX707" s="68"/>
      <c r="AY707" s="68"/>
      <c r="AZ707" s="69"/>
      <c r="BA707" s="71"/>
      <c r="BB707" s="73"/>
      <c r="BC707" s="73" t="s">
        <v>5190</v>
      </c>
      <c r="BD707" s="73">
        <v>2300.0</v>
      </c>
      <c r="BE707" s="60" t="s">
        <v>654</v>
      </c>
      <c r="BF707" s="60"/>
      <c r="BG707" s="60"/>
      <c r="BH707" s="60"/>
      <c r="BI707" s="60"/>
      <c r="BJ707" s="74" t="s">
        <v>257</v>
      </c>
      <c r="BK707" s="74">
        <v>13.0</v>
      </c>
      <c r="BL707" s="76"/>
      <c r="BM707" s="60"/>
      <c r="BN707" s="60">
        <v>3.0</v>
      </c>
      <c r="BO707" s="60" t="s">
        <v>290</v>
      </c>
      <c r="BP707" s="60"/>
      <c r="BQ707" s="60" t="s">
        <v>382</v>
      </c>
      <c r="BR707" s="60" t="s">
        <v>418</v>
      </c>
      <c r="BS707" s="60">
        <v>15.0</v>
      </c>
      <c r="BT707" s="60">
        <v>13.0</v>
      </c>
      <c r="BU707" s="60"/>
      <c r="BV707" s="60"/>
      <c r="BW707" s="60" t="s">
        <v>865</v>
      </c>
      <c r="BX707" s="60">
        <v>13.0</v>
      </c>
      <c r="BY707" s="77" t="s">
        <v>5191</v>
      </c>
      <c r="BZ707" s="66" t="s">
        <v>481</v>
      </c>
      <c r="CA707" s="66" t="s">
        <v>359</v>
      </c>
      <c r="CB707" s="66"/>
      <c r="CC707" s="66"/>
      <c r="CD707" s="62" t="s">
        <v>2601</v>
      </c>
      <c r="CE707" s="78" t="s">
        <v>591</v>
      </c>
      <c r="CF707" s="78"/>
      <c r="CG707" s="78"/>
      <c r="CH707" s="78"/>
      <c r="CI707" s="62" t="s">
        <v>1925</v>
      </c>
      <c r="CJ707" s="78" t="s">
        <v>1604</v>
      </c>
      <c r="CK707" s="78"/>
      <c r="CL707" s="78"/>
      <c r="CM707" s="78"/>
      <c r="CN707" s="62" t="s">
        <v>516</v>
      </c>
      <c r="CO707" s="60" t="s">
        <v>926</v>
      </c>
      <c r="CP707" s="60"/>
      <c r="CQ707" s="60"/>
      <c r="CR707" s="60"/>
      <c r="CS707" s="60"/>
      <c r="CT707" s="153" t="s">
        <v>928</v>
      </c>
      <c r="CU707" s="78" t="s">
        <v>516</v>
      </c>
      <c r="CV707" s="78" t="s">
        <v>242</v>
      </c>
      <c r="CW707" s="78">
        <v>13.0</v>
      </c>
      <c r="CX707" s="60" t="s">
        <v>489</v>
      </c>
      <c r="CY707" s="60">
        <v>13.0</v>
      </c>
      <c r="CZ707" s="60" t="s">
        <v>735</v>
      </c>
      <c r="DA707" s="60">
        <v>13.0</v>
      </c>
      <c r="DB707" s="139" t="s">
        <v>685</v>
      </c>
      <c r="DC707" s="139">
        <v>13.0</v>
      </c>
      <c r="DD707" s="139" t="s">
        <v>251</v>
      </c>
      <c r="DE707" s="153" t="s">
        <v>5192</v>
      </c>
      <c r="DF707" s="139">
        <v>13.0</v>
      </c>
      <c r="DG707" s="60" t="s">
        <v>190</v>
      </c>
      <c r="DH707" s="60"/>
      <c r="DI707" s="60">
        <v>13.0</v>
      </c>
      <c r="DJ707" s="74" t="s">
        <v>5193</v>
      </c>
      <c r="DK707" s="60"/>
      <c r="DL707" s="60"/>
      <c r="DM707" s="60"/>
      <c r="DN707" s="60"/>
      <c r="DO707" s="74" t="s">
        <v>654</v>
      </c>
      <c r="DP707" s="62" t="s">
        <v>5194</v>
      </c>
      <c r="DQ707" s="60"/>
      <c r="DR707" s="60"/>
      <c r="DS707" s="60"/>
      <c r="DT707" s="60"/>
      <c r="DU707" s="60"/>
      <c r="DV707" s="60"/>
      <c r="DW707" s="60" t="s">
        <v>5195</v>
      </c>
      <c r="DX707" s="60" t="s">
        <v>654</v>
      </c>
      <c r="DY707" s="62" t="s">
        <v>5196</v>
      </c>
      <c r="DZ707" s="60">
        <v>13.0</v>
      </c>
      <c r="EA707" s="106" t="s">
        <v>604</v>
      </c>
      <c r="EB707" s="60" t="s">
        <v>5197</v>
      </c>
      <c r="EC707" s="91"/>
      <c r="ED707" s="84" t="s">
        <v>190</v>
      </c>
      <c r="EE707" s="85"/>
      <c r="EF707" s="82"/>
      <c r="EG707" s="64" t="s">
        <v>190</v>
      </c>
      <c r="EH707" s="96" t="s">
        <v>251</v>
      </c>
      <c r="EI707" s="96">
        <v>250.0</v>
      </c>
      <c r="EJ707" s="82"/>
      <c r="EK707" s="82"/>
      <c r="EL707" s="82"/>
      <c r="EM707" s="82"/>
      <c r="EN707" s="82"/>
      <c r="EO707" s="82"/>
      <c r="EP707" s="82"/>
      <c r="EQ707" s="82"/>
      <c r="ER707" s="82"/>
    </row>
    <row r="708">
      <c r="A708" s="56" t="str">
        <f t="shared" si="9"/>
        <v>ESP-0705</v>
      </c>
      <c r="B708" s="57" t="s">
        <v>5198</v>
      </c>
      <c r="C708" s="87" t="s">
        <v>5199</v>
      </c>
      <c r="D708" s="59"/>
      <c r="E708" s="60" t="s">
        <v>669</v>
      </c>
      <c r="F708" s="61" t="s">
        <v>175</v>
      </c>
      <c r="G708" s="61" t="s">
        <v>175</v>
      </c>
      <c r="H708" s="61" t="s">
        <v>175</v>
      </c>
      <c r="I708" s="61"/>
      <c r="J708" s="96"/>
      <c r="K708" s="96"/>
      <c r="L708" s="96" t="s">
        <v>5200</v>
      </c>
      <c r="M708" s="96" t="s">
        <v>5201</v>
      </c>
      <c r="N708" s="63"/>
      <c r="O708" s="63"/>
      <c r="P708" s="60" t="s">
        <v>341</v>
      </c>
      <c r="Q708" s="63"/>
      <c r="R708" s="60"/>
      <c r="S708" s="63"/>
      <c r="T708" s="60" t="s">
        <v>317</v>
      </c>
      <c r="U708" s="60"/>
      <c r="V708" s="60"/>
      <c r="W708" s="60"/>
      <c r="X708" s="60"/>
      <c r="Y708" s="62" t="s">
        <v>524</v>
      </c>
      <c r="Z708" s="60"/>
      <c r="AA708" s="60"/>
      <c r="AB708" s="60"/>
      <c r="AC708" s="60"/>
      <c r="AD708" s="60"/>
      <c r="AE708" s="60"/>
      <c r="AF708" s="60"/>
      <c r="AG708" s="60"/>
      <c r="AH708" s="60"/>
      <c r="AI708" s="60"/>
      <c r="AJ708" s="60"/>
      <c r="AK708" s="60"/>
      <c r="AL708" s="64" t="s">
        <v>183</v>
      </c>
      <c r="AM708" s="65"/>
      <c r="AN708" s="64"/>
      <c r="AO708" s="66"/>
      <c r="AP708" s="67"/>
      <c r="AQ708" s="68"/>
      <c r="AR708" s="69"/>
      <c r="AS708" s="70"/>
      <c r="AT708" s="69"/>
      <c r="AU708" s="68"/>
      <c r="AV708" s="68"/>
      <c r="AW708" s="68"/>
      <c r="AX708" s="68"/>
      <c r="AY708" s="68"/>
      <c r="AZ708" s="69"/>
      <c r="BA708" s="71"/>
      <c r="BB708" s="72" t="str">
        <f t="shared" ref="BB708:BB710" si="33">BC708</f>
        <v>9950 a 22700
</v>
      </c>
      <c r="BC708" s="72" t="s">
        <v>5202</v>
      </c>
      <c r="BD708" s="73" t="s">
        <v>5202</v>
      </c>
      <c r="BE708" s="60"/>
      <c r="BF708" s="60"/>
      <c r="BG708" s="60"/>
      <c r="BH708" s="60"/>
      <c r="BI708" s="60"/>
      <c r="BJ708" s="74" t="s">
        <v>257</v>
      </c>
      <c r="BK708" s="74"/>
      <c r="BL708" s="76"/>
      <c r="BM708" s="60"/>
      <c r="BN708" s="110" t="s">
        <v>326</v>
      </c>
      <c r="BO708" s="110" t="s">
        <v>435</v>
      </c>
      <c r="BP708" s="110"/>
      <c r="BQ708" s="110" t="s">
        <v>382</v>
      </c>
      <c r="BR708" s="110"/>
      <c r="BS708" s="60"/>
      <c r="BT708" s="60"/>
      <c r="BU708" s="60"/>
      <c r="BV708" s="60"/>
      <c r="BW708" s="60"/>
      <c r="BX708" s="60"/>
      <c r="BY708" s="66"/>
      <c r="BZ708" s="66" t="s">
        <v>292</v>
      </c>
      <c r="CA708" s="66" t="s">
        <v>293</v>
      </c>
      <c r="CB708" s="66"/>
      <c r="CC708" s="66"/>
      <c r="CD708" s="62" t="s">
        <v>5203</v>
      </c>
      <c r="CE708" s="78" t="s">
        <v>301</v>
      </c>
      <c r="CF708" s="78" t="s">
        <v>5204</v>
      </c>
      <c r="CG708" s="151" t="s">
        <v>5205</v>
      </c>
      <c r="CH708" s="78"/>
      <c r="CI708" s="62" t="s">
        <v>5206</v>
      </c>
      <c r="CJ708" s="78" t="s">
        <v>5207</v>
      </c>
      <c r="CK708" s="78" t="s">
        <v>818</v>
      </c>
      <c r="CL708" s="78" t="s">
        <v>910</v>
      </c>
      <c r="CM708" s="78"/>
      <c r="CN708" s="62"/>
      <c r="CO708" s="60" t="s">
        <v>5208</v>
      </c>
      <c r="CP708" s="60" t="s">
        <v>5209</v>
      </c>
      <c r="CQ708" s="106" t="s">
        <v>5210</v>
      </c>
      <c r="CR708" s="60"/>
      <c r="CS708" s="60" t="s">
        <v>818</v>
      </c>
      <c r="CT708" s="78"/>
      <c r="CU708" s="78" t="s">
        <v>5211</v>
      </c>
      <c r="CV708" s="78"/>
      <c r="CW708" s="78"/>
      <c r="CX708" s="60"/>
      <c r="CY708" s="60"/>
      <c r="CZ708" s="60"/>
      <c r="DA708" s="60"/>
      <c r="DB708" s="79"/>
      <c r="DC708" s="79"/>
      <c r="DD708" s="79"/>
      <c r="DE708" s="79"/>
      <c r="DF708" s="79"/>
      <c r="DG708" s="60"/>
      <c r="DH708" s="60"/>
      <c r="DI708" s="60"/>
      <c r="DJ708" s="74" t="s">
        <v>5212</v>
      </c>
      <c r="DK708" s="62"/>
      <c r="DL708" s="62"/>
      <c r="DM708" s="62"/>
      <c r="DN708" s="62"/>
      <c r="DO708" s="74">
        <v>2.0</v>
      </c>
      <c r="DP708" s="82" t="s">
        <v>336</v>
      </c>
      <c r="DQ708" s="82"/>
      <c r="DR708" s="82"/>
      <c r="DS708" s="82"/>
      <c r="DT708" s="82"/>
      <c r="DU708" s="82"/>
      <c r="DV708" s="82"/>
      <c r="DW708" s="82"/>
      <c r="DX708" s="82"/>
      <c r="DY708" s="82"/>
      <c r="DZ708" s="82"/>
      <c r="EA708" s="82"/>
      <c r="EB708" s="82"/>
      <c r="EC708" s="91"/>
      <c r="ED708" s="84" t="s">
        <v>190</v>
      </c>
      <c r="EE708" s="85"/>
      <c r="EF708" s="82"/>
      <c r="EG708" s="64" t="s">
        <v>190</v>
      </c>
      <c r="EH708" s="96" t="s">
        <v>251</v>
      </c>
      <c r="EI708" s="96">
        <v>250.0</v>
      </c>
      <c r="EJ708" s="96"/>
      <c r="EK708" s="96"/>
      <c r="EL708" s="96"/>
      <c r="EM708" s="96"/>
      <c r="EN708" s="96"/>
      <c r="EO708" s="96"/>
      <c r="EP708" s="96"/>
      <c r="EQ708" s="96"/>
      <c r="ER708" s="96"/>
    </row>
    <row r="709">
      <c r="A709" s="56" t="str">
        <f t="shared" si="9"/>
        <v>ESP-0706</v>
      </c>
      <c r="B709" s="57" t="s">
        <v>5213</v>
      </c>
      <c r="C709" s="87" t="s">
        <v>5214</v>
      </c>
      <c r="D709" s="59"/>
      <c r="E709" s="60" t="s">
        <v>669</v>
      </c>
      <c r="F709" s="113"/>
      <c r="G709" s="61" t="s">
        <v>175</v>
      </c>
      <c r="H709" s="113"/>
      <c r="I709" s="113"/>
      <c r="J709" s="96"/>
      <c r="K709" s="96"/>
      <c r="L709" s="96" t="s">
        <v>323</v>
      </c>
      <c r="M709" s="96" t="s">
        <v>5215</v>
      </c>
      <c r="N709" s="63"/>
      <c r="O709" s="92"/>
      <c r="P709" s="60" t="s">
        <v>341</v>
      </c>
      <c r="Q709" s="63"/>
      <c r="R709" s="60"/>
      <c r="S709" s="63"/>
      <c r="T709" s="60" t="s">
        <v>197</v>
      </c>
      <c r="U709" s="60"/>
      <c r="V709" s="60"/>
      <c r="W709" s="60"/>
      <c r="X709" s="60"/>
      <c r="Y709" s="62" t="s">
        <v>325</v>
      </c>
      <c r="Z709" s="82"/>
      <c r="AA709" s="82"/>
      <c r="AB709" s="82"/>
      <c r="AC709" s="82"/>
      <c r="AD709" s="82"/>
      <c r="AE709" s="82"/>
      <c r="AF709" s="82"/>
      <c r="AG709" s="82"/>
      <c r="AH709" s="82"/>
      <c r="AI709" s="82"/>
      <c r="AJ709" s="82"/>
      <c r="AK709" s="82"/>
      <c r="AL709" s="70" t="s">
        <v>183</v>
      </c>
      <c r="AM709" s="94"/>
      <c r="AN709" s="70"/>
      <c r="AO709" s="76"/>
      <c r="AP709" s="67"/>
      <c r="AQ709" s="68"/>
      <c r="AR709" s="69"/>
      <c r="AS709" s="70"/>
      <c r="AT709" s="69"/>
      <c r="AU709" s="68"/>
      <c r="AV709" s="68"/>
      <c r="AW709" s="68"/>
      <c r="AX709" s="68"/>
      <c r="AY709" s="68"/>
      <c r="AZ709" s="69"/>
      <c r="BA709" s="71"/>
      <c r="BB709" s="72">
        <f t="shared" si="33"/>
        <v>51000</v>
      </c>
      <c r="BC709" s="72">
        <v>51000.0</v>
      </c>
      <c r="BD709" s="73">
        <v>51000.0</v>
      </c>
      <c r="BE709" s="60"/>
      <c r="BF709" s="60"/>
      <c r="BG709" s="60"/>
      <c r="BH709" s="60"/>
      <c r="BI709" s="60"/>
      <c r="BJ709" s="74" t="s">
        <v>257</v>
      </c>
      <c r="BK709" s="74"/>
      <c r="BL709" s="76"/>
      <c r="BM709" s="82"/>
      <c r="BN709" s="213" t="s">
        <v>326</v>
      </c>
      <c r="BO709" s="213" t="s">
        <v>435</v>
      </c>
      <c r="BP709" s="213"/>
      <c r="BQ709" s="213" t="s">
        <v>382</v>
      </c>
      <c r="BR709" s="76"/>
      <c r="BS709" s="60"/>
      <c r="BT709" s="60"/>
      <c r="BU709" s="60"/>
      <c r="BV709" s="60"/>
      <c r="BW709" s="60"/>
      <c r="BX709" s="60"/>
      <c r="BY709" s="77"/>
      <c r="BZ709" s="110" t="s">
        <v>292</v>
      </c>
      <c r="CA709" s="110" t="s">
        <v>293</v>
      </c>
      <c r="CB709" s="66"/>
      <c r="CC709" s="66"/>
      <c r="CD709" s="62" t="s">
        <v>1005</v>
      </c>
      <c r="CE709" s="78"/>
      <c r="CF709" s="78" t="s">
        <v>5216</v>
      </c>
      <c r="CG709" s="78"/>
      <c r="CH709" s="78"/>
      <c r="CI709" s="62" t="s">
        <v>1419</v>
      </c>
      <c r="CJ709" s="78"/>
      <c r="CK709" s="78" t="s">
        <v>5217</v>
      </c>
      <c r="CL709" s="78"/>
      <c r="CM709" s="78"/>
      <c r="CN709" s="62"/>
      <c r="CO709" s="60"/>
      <c r="CP709" s="60" t="s">
        <v>486</v>
      </c>
      <c r="CQ709" s="60"/>
      <c r="CR709" s="60"/>
      <c r="CS709" s="60"/>
      <c r="CT709" s="78"/>
      <c r="CU709" s="78" t="s">
        <v>328</v>
      </c>
      <c r="CV709" s="78"/>
      <c r="CW709" s="78"/>
      <c r="CX709" s="60"/>
      <c r="CY709" s="60"/>
      <c r="CZ709" s="60"/>
      <c r="DA709" s="60"/>
      <c r="DB709" s="79"/>
      <c r="DC709" s="79"/>
      <c r="DD709" s="79"/>
      <c r="DE709" s="79"/>
      <c r="DF709" s="79"/>
      <c r="DG709" s="60"/>
      <c r="DH709" s="60"/>
      <c r="DI709" s="60"/>
      <c r="DJ709" s="74" t="s">
        <v>5218</v>
      </c>
      <c r="DK709" s="62"/>
      <c r="DL709" s="62"/>
      <c r="DM709" s="62"/>
      <c r="DN709" s="62"/>
      <c r="DO709" s="74">
        <v>2.0</v>
      </c>
      <c r="DP709" s="82" t="s">
        <v>336</v>
      </c>
      <c r="DQ709" s="82"/>
      <c r="DR709" s="82"/>
      <c r="DS709" s="82"/>
      <c r="DT709" s="82"/>
      <c r="DU709" s="82"/>
      <c r="DV709" s="82"/>
      <c r="DW709" s="82"/>
      <c r="DX709" s="82"/>
      <c r="DY709" s="82"/>
      <c r="DZ709" s="82"/>
      <c r="EA709" s="82"/>
      <c r="EB709" s="82"/>
      <c r="EC709" s="91"/>
      <c r="ED709" s="84" t="s">
        <v>190</v>
      </c>
      <c r="EE709" s="85"/>
      <c r="EF709" s="82"/>
      <c r="EG709" s="70" t="s">
        <v>190</v>
      </c>
      <c r="EH709" s="92"/>
      <c r="EI709" s="92"/>
      <c r="EJ709" s="92"/>
      <c r="EK709" s="92"/>
      <c r="EL709" s="92"/>
      <c r="EM709" s="92"/>
      <c r="EN709" s="92"/>
      <c r="EO709" s="92"/>
      <c r="EP709" s="92"/>
      <c r="EQ709" s="92"/>
      <c r="ER709" s="92"/>
    </row>
    <row r="710">
      <c r="A710" s="56" t="str">
        <f t="shared" si="9"/>
        <v>ESP-0707</v>
      </c>
      <c r="B710" s="57" t="s">
        <v>5219</v>
      </c>
      <c r="C710" s="87" t="s">
        <v>5220</v>
      </c>
      <c r="D710" s="59"/>
      <c r="E710" s="139" t="s">
        <v>5221</v>
      </c>
      <c r="F710" s="113"/>
      <c r="G710" s="61" t="s">
        <v>175</v>
      </c>
      <c r="H710" s="113"/>
      <c r="I710" s="113"/>
      <c r="J710" s="96"/>
      <c r="K710" s="96"/>
      <c r="L710" s="96" t="s">
        <v>1708</v>
      </c>
      <c r="M710" s="96" t="s">
        <v>5222</v>
      </c>
      <c r="N710" s="63"/>
      <c r="O710" s="92"/>
      <c r="P710" s="60" t="s">
        <v>341</v>
      </c>
      <c r="Q710" s="63"/>
      <c r="R710" s="60"/>
      <c r="S710" s="63"/>
      <c r="T710" s="60" t="s">
        <v>197</v>
      </c>
      <c r="U710" s="60"/>
      <c r="V710" s="60"/>
      <c r="W710" s="60"/>
      <c r="X710" s="60"/>
      <c r="Y710" s="62" t="s">
        <v>524</v>
      </c>
      <c r="Z710" s="82"/>
      <c r="AA710" s="82"/>
      <c r="AB710" s="82"/>
      <c r="AC710" s="82"/>
      <c r="AD710" s="82"/>
      <c r="AE710" s="82"/>
      <c r="AF710" s="82"/>
      <c r="AG710" s="82"/>
      <c r="AH710" s="82"/>
      <c r="AI710" s="82"/>
      <c r="AJ710" s="82"/>
      <c r="AK710" s="82"/>
      <c r="AL710" s="70" t="s">
        <v>183</v>
      </c>
      <c r="AM710" s="94"/>
      <c r="AN710" s="70"/>
      <c r="AO710" s="76"/>
      <c r="AP710" s="67"/>
      <c r="AQ710" s="68"/>
      <c r="AR710" s="69"/>
      <c r="AS710" s="70"/>
      <c r="AT710" s="69"/>
      <c r="AU710" s="68"/>
      <c r="AV710" s="68"/>
      <c r="AW710" s="68"/>
      <c r="AX710" s="68"/>
      <c r="AY710" s="68"/>
      <c r="AZ710" s="69"/>
      <c r="BA710" s="71"/>
      <c r="BB710" s="72">
        <f t="shared" si="33"/>
        <v>1200</v>
      </c>
      <c r="BC710" s="72">
        <v>1200.0</v>
      </c>
      <c r="BD710" s="73">
        <v>1200.0</v>
      </c>
      <c r="BE710" s="60"/>
      <c r="BF710" s="60"/>
      <c r="BG710" s="60"/>
      <c r="BH710" s="60"/>
      <c r="BI710" s="60"/>
      <c r="BJ710" s="74" t="s">
        <v>257</v>
      </c>
      <c r="BK710" s="74"/>
      <c r="BL710" s="76"/>
      <c r="BM710" s="82"/>
      <c r="BN710" s="213" t="s">
        <v>370</v>
      </c>
      <c r="BO710" s="213" t="s">
        <v>290</v>
      </c>
      <c r="BP710" s="213"/>
      <c r="BQ710" s="213" t="s">
        <v>382</v>
      </c>
      <c r="BR710" s="82"/>
      <c r="BS710" s="60"/>
      <c r="BT710" s="60"/>
      <c r="BU710" s="60"/>
      <c r="BV710" s="60"/>
      <c r="BW710" s="60"/>
      <c r="BX710" s="60"/>
      <c r="BY710" s="77"/>
      <c r="BZ710" s="110" t="s">
        <v>327</v>
      </c>
      <c r="CA710" s="110" t="s">
        <v>293</v>
      </c>
      <c r="CB710" s="66"/>
      <c r="CC710" s="66"/>
      <c r="CD710" s="62" t="s">
        <v>346</v>
      </c>
      <c r="CE710" s="78"/>
      <c r="CF710" s="78"/>
      <c r="CG710" s="78"/>
      <c r="CH710" s="78"/>
      <c r="CI710" s="62" t="s">
        <v>5021</v>
      </c>
      <c r="CJ710" s="78"/>
      <c r="CK710" s="78"/>
      <c r="CL710" s="78"/>
      <c r="CM710" s="78"/>
      <c r="CN710" s="62"/>
      <c r="CO710" s="60"/>
      <c r="CP710" s="60" t="s">
        <v>592</v>
      </c>
      <c r="CQ710" s="60"/>
      <c r="CR710" s="60"/>
      <c r="CS710" s="60"/>
      <c r="CT710" s="78"/>
      <c r="CU710" s="78" t="s">
        <v>1797</v>
      </c>
      <c r="CV710" s="78"/>
      <c r="CW710" s="78"/>
      <c r="CX710" s="60"/>
      <c r="CY710" s="60"/>
      <c r="CZ710" s="60"/>
      <c r="DA710" s="60"/>
      <c r="DB710" s="79"/>
      <c r="DC710" s="79"/>
      <c r="DD710" s="79"/>
      <c r="DE710" s="79"/>
      <c r="DF710" s="79"/>
      <c r="DG710" s="60"/>
      <c r="DH710" s="60"/>
      <c r="DI710" s="60"/>
      <c r="DJ710" s="74" t="s">
        <v>5223</v>
      </c>
      <c r="DK710" s="62"/>
      <c r="DL710" s="62"/>
      <c r="DM710" s="62"/>
      <c r="DN710" s="62"/>
      <c r="DO710" s="74">
        <v>2.0</v>
      </c>
      <c r="DP710" s="82" t="s">
        <v>336</v>
      </c>
      <c r="DQ710" s="82"/>
      <c r="DR710" s="82"/>
      <c r="DS710" s="82"/>
      <c r="DT710" s="82"/>
      <c r="DU710" s="82"/>
      <c r="DV710" s="82"/>
      <c r="DW710" s="82"/>
      <c r="DX710" s="82"/>
      <c r="DY710" s="82"/>
      <c r="DZ710" s="82"/>
      <c r="EA710" s="82"/>
      <c r="EB710" s="82"/>
      <c r="EC710" s="91"/>
      <c r="ED710" s="84" t="s">
        <v>190</v>
      </c>
      <c r="EE710" s="85"/>
      <c r="EF710" s="82"/>
      <c r="EG710" s="70" t="s">
        <v>190</v>
      </c>
      <c r="EH710" s="92"/>
      <c r="EI710" s="92"/>
      <c r="EJ710" s="92"/>
      <c r="EK710" s="92"/>
      <c r="EL710" s="92"/>
      <c r="EM710" s="92"/>
      <c r="EN710" s="92"/>
      <c r="EO710" s="92"/>
      <c r="EP710" s="92"/>
      <c r="EQ710" s="92"/>
      <c r="ER710" s="92"/>
    </row>
    <row r="711" ht="86.25" customHeight="1">
      <c r="A711" s="56" t="str">
        <f t="shared" si="9"/>
        <v>ESP-0708</v>
      </c>
      <c r="B711" s="57" t="s">
        <v>5224</v>
      </c>
      <c r="C711" s="87" t="s">
        <v>5225</v>
      </c>
      <c r="D711" s="59"/>
      <c r="E711" s="60" t="s">
        <v>2176</v>
      </c>
      <c r="F711" s="61" t="s">
        <v>175</v>
      </c>
      <c r="G711" s="61"/>
      <c r="H711" s="61"/>
      <c r="I711" s="61"/>
      <c r="J711" s="60"/>
      <c r="K711" s="60"/>
      <c r="L711" s="60" t="s">
        <v>1162</v>
      </c>
      <c r="M711" s="60" t="s">
        <v>1738</v>
      </c>
      <c r="N711" s="63"/>
      <c r="O711" s="63"/>
      <c r="P711" s="60" t="s">
        <v>196</v>
      </c>
      <c r="Q711" s="63"/>
      <c r="R711" s="60"/>
      <c r="S711" s="63"/>
      <c r="T711" s="60" t="s">
        <v>433</v>
      </c>
      <c r="U711" s="60"/>
      <c r="V711" s="60"/>
      <c r="W711" s="82"/>
      <c r="X711" s="60"/>
      <c r="Y711" s="65"/>
      <c r="Z711" s="82"/>
      <c r="AA711" s="82"/>
      <c r="AB711" s="82"/>
      <c r="AC711" s="82"/>
      <c r="AD711" s="82"/>
      <c r="AE711" s="82"/>
      <c r="AF711" s="82"/>
      <c r="AG711" s="82"/>
      <c r="AH711" s="82"/>
      <c r="AI711" s="82"/>
      <c r="AJ711" s="82"/>
      <c r="AK711" s="82"/>
      <c r="AL711" s="70" t="s">
        <v>183</v>
      </c>
      <c r="AM711" s="94"/>
      <c r="AN711" s="70"/>
      <c r="AO711" s="76"/>
      <c r="AP711" s="67"/>
      <c r="AQ711" s="68"/>
      <c r="AR711" s="69"/>
      <c r="AS711" s="70"/>
      <c r="AT711" s="69"/>
      <c r="AU711" s="68"/>
      <c r="AV711" s="68"/>
      <c r="AW711" s="68"/>
      <c r="AX711" s="68"/>
      <c r="AY711" s="68"/>
      <c r="AZ711" s="69"/>
      <c r="BA711" s="71"/>
      <c r="BB711" s="67"/>
      <c r="BC711" s="67"/>
      <c r="BD711" s="72"/>
      <c r="BE711" s="60"/>
      <c r="BF711" s="60"/>
      <c r="BG711" s="60"/>
      <c r="BH711" s="60"/>
      <c r="BI711" s="60"/>
      <c r="BJ711" s="74"/>
      <c r="BK711" s="74"/>
      <c r="BL711" s="76"/>
      <c r="BM711" s="60"/>
      <c r="BN711" s="60"/>
      <c r="BO711" s="60"/>
      <c r="BP711" s="60"/>
      <c r="BQ711" s="60"/>
      <c r="BR711" s="60"/>
      <c r="BS711" s="60"/>
      <c r="BT711" s="60"/>
      <c r="BU711" s="60"/>
      <c r="BV711" s="60"/>
      <c r="BW711" s="60"/>
      <c r="BX711" s="60"/>
      <c r="BY711" s="77"/>
      <c r="BZ711" s="66"/>
      <c r="CA711" s="66"/>
      <c r="CB711" s="66"/>
      <c r="CC711" s="66"/>
      <c r="CD711" s="62" t="s">
        <v>4707</v>
      </c>
      <c r="CE711" s="78"/>
      <c r="CF711" s="78"/>
      <c r="CG711" s="78"/>
      <c r="CH711" s="78"/>
      <c r="CI711" s="62" t="s">
        <v>208</v>
      </c>
      <c r="CJ711" s="78"/>
      <c r="CK711" s="78"/>
      <c r="CL711" s="78"/>
      <c r="CM711" s="78"/>
      <c r="CN711" s="62" t="s">
        <v>208</v>
      </c>
      <c r="CO711" s="60"/>
      <c r="CP711" s="60"/>
      <c r="CQ711" s="60"/>
      <c r="CR711" s="60"/>
      <c r="CS711" s="60"/>
      <c r="CT711" s="78"/>
      <c r="CU711" s="78" t="s">
        <v>208</v>
      </c>
      <c r="CV711" s="78"/>
      <c r="CW711" s="78"/>
      <c r="CX711" s="60"/>
      <c r="CY711" s="60"/>
      <c r="CZ711" s="60"/>
      <c r="DA711" s="60"/>
      <c r="DB711" s="79"/>
      <c r="DC711" s="79"/>
      <c r="DD711" s="79"/>
      <c r="DE711" s="79"/>
      <c r="DF711" s="79"/>
      <c r="DG711" s="60"/>
      <c r="DH711" s="60"/>
      <c r="DI711" s="60"/>
      <c r="DJ711" s="74" t="s">
        <v>4331</v>
      </c>
      <c r="DK711" s="62"/>
      <c r="DL711" s="62"/>
      <c r="DM711" s="62"/>
      <c r="DN711" s="62"/>
      <c r="DO711" s="74">
        <v>2.0</v>
      </c>
      <c r="DP711" s="82" t="s">
        <v>518</v>
      </c>
      <c r="DQ711" s="82"/>
      <c r="DR711" s="82"/>
      <c r="DS711" s="82"/>
      <c r="DT711" s="82"/>
      <c r="DU711" s="82"/>
      <c r="DV711" s="82"/>
      <c r="DW711" s="82"/>
      <c r="DX711" s="82"/>
      <c r="DY711" s="82"/>
      <c r="DZ711" s="82"/>
      <c r="EA711" s="82"/>
      <c r="EB711" s="82"/>
      <c r="EC711" s="91"/>
      <c r="ED711" s="84" t="s">
        <v>190</v>
      </c>
      <c r="EE711" s="85"/>
      <c r="EF711" s="82"/>
      <c r="EG711" s="70" t="s">
        <v>190</v>
      </c>
      <c r="EH711" s="92"/>
      <c r="EI711" s="92"/>
      <c r="EJ711" s="92"/>
      <c r="EK711" s="92"/>
      <c r="EL711" s="92"/>
      <c r="EM711" s="92"/>
      <c r="EN711" s="92"/>
      <c r="EO711" s="92"/>
      <c r="EP711" s="92"/>
      <c r="EQ711" s="92"/>
      <c r="ER711" s="92"/>
    </row>
    <row r="712">
      <c r="A712" s="56" t="str">
        <f t="shared" si="9"/>
        <v>ESP-0709</v>
      </c>
      <c r="B712" s="57" t="s">
        <v>5226</v>
      </c>
      <c r="C712" s="95" t="s">
        <v>5227</v>
      </c>
      <c r="D712" s="59"/>
      <c r="E712" s="60" t="s">
        <v>1944</v>
      </c>
      <c r="F712" s="61" t="s">
        <v>175</v>
      </c>
      <c r="G712" s="61" t="s">
        <v>175</v>
      </c>
      <c r="H712" s="61"/>
      <c r="I712" s="61"/>
      <c r="J712" s="96"/>
      <c r="K712" s="96"/>
      <c r="L712" s="96" t="s">
        <v>5228</v>
      </c>
      <c r="M712" s="96" t="s">
        <v>783</v>
      </c>
      <c r="N712" s="60"/>
      <c r="O712" s="64" t="s">
        <v>276</v>
      </c>
      <c r="P712" s="64" t="s">
        <v>196</v>
      </c>
      <c r="Q712" s="64" t="s">
        <v>179</v>
      </c>
      <c r="R712" s="64" t="s">
        <v>180</v>
      </c>
      <c r="S712" s="60"/>
      <c r="T712" s="60" t="s">
        <v>197</v>
      </c>
      <c r="U712" s="60" t="s">
        <v>557</v>
      </c>
      <c r="V712" s="64" t="s">
        <v>576</v>
      </c>
      <c r="W712" s="96">
        <v>3.0</v>
      </c>
      <c r="X712" s="96" t="s">
        <v>280</v>
      </c>
      <c r="Y712" s="64" t="s">
        <v>279</v>
      </c>
      <c r="Z712" s="96">
        <v>3.0</v>
      </c>
      <c r="AA712" s="96" t="s">
        <v>280</v>
      </c>
      <c r="AB712" s="64"/>
      <c r="AC712" s="64"/>
      <c r="AD712" s="64"/>
      <c r="AE712" s="64"/>
      <c r="AF712" s="64"/>
      <c r="AG712" s="64"/>
      <c r="AH712" s="64"/>
      <c r="AI712" s="64"/>
      <c r="AJ712" s="64"/>
      <c r="AK712" s="64"/>
      <c r="AL712" s="64" t="s">
        <v>763</v>
      </c>
      <c r="AM712" s="96" t="s">
        <v>5229</v>
      </c>
      <c r="AN712" s="96">
        <v>1.0</v>
      </c>
      <c r="AO712" s="64"/>
      <c r="AP712" s="122">
        <v>12.0</v>
      </c>
      <c r="AQ712" s="88"/>
      <c r="AR712" s="70"/>
      <c r="AS712" s="96" t="s">
        <v>5230</v>
      </c>
      <c r="AT712" s="96" t="s">
        <v>5231</v>
      </c>
      <c r="AU712" s="68"/>
      <c r="AV712" s="68"/>
      <c r="AW712" s="68" t="s">
        <v>560</v>
      </c>
      <c r="AX712" s="68"/>
      <c r="AY712" s="68"/>
      <c r="AZ712" s="96" t="s">
        <v>5230</v>
      </c>
      <c r="BA712" s="112" t="s">
        <v>5232</v>
      </c>
      <c r="BB712" s="72">
        <f>BC712</f>
        <v>21000</v>
      </c>
      <c r="BC712" s="72">
        <v>21000.0</v>
      </c>
      <c r="BD712" s="73">
        <v>21000.0</v>
      </c>
      <c r="BE712" s="60">
        <v>2.0</v>
      </c>
      <c r="BF712" s="60"/>
      <c r="BG712" s="60"/>
      <c r="BH712" s="60"/>
      <c r="BI712" s="60"/>
      <c r="BJ712" s="74"/>
      <c r="BK712" s="74"/>
      <c r="BL712" s="70"/>
      <c r="BM712" s="60"/>
      <c r="BN712" s="60" t="s">
        <v>289</v>
      </c>
      <c r="BO712" s="64" t="s">
        <v>290</v>
      </c>
      <c r="BP712" s="64"/>
      <c r="BQ712" s="64" t="s">
        <v>382</v>
      </c>
      <c r="BR712" s="64" t="s">
        <v>418</v>
      </c>
      <c r="BS712" s="60"/>
      <c r="BT712" s="60"/>
      <c r="BU712" s="60"/>
      <c r="BV712" s="60"/>
      <c r="BW712" s="60"/>
      <c r="BX712" s="60"/>
      <c r="BY712" s="64"/>
      <c r="BZ712" s="62" t="s">
        <v>327</v>
      </c>
      <c r="CA712" s="62" t="s">
        <v>359</v>
      </c>
      <c r="CB712" s="96"/>
      <c r="CC712" s="96"/>
      <c r="CD712" s="62" t="s">
        <v>5233</v>
      </c>
      <c r="CE712" s="60"/>
      <c r="CF712" s="60"/>
      <c r="CG712" s="60"/>
      <c r="CH712" s="60"/>
      <c r="CI712" s="62" t="s">
        <v>5234</v>
      </c>
      <c r="CJ712" s="60"/>
      <c r="CK712" s="60"/>
      <c r="CL712" s="60"/>
      <c r="CM712" s="60"/>
      <c r="CN712" s="62"/>
      <c r="CO712" s="60" t="s">
        <v>926</v>
      </c>
      <c r="CP712" s="60" t="s">
        <v>1375</v>
      </c>
      <c r="CQ712" s="60"/>
      <c r="CR712" s="60"/>
      <c r="CS712" s="60" t="s">
        <v>1375</v>
      </c>
      <c r="CT712" s="60"/>
      <c r="CU712" s="60" t="s">
        <v>5235</v>
      </c>
      <c r="CV712" s="60" t="s">
        <v>242</v>
      </c>
      <c r="CW712" s="60">
        <v>13.0</v>
      </c>
      <c r="CX712" s="60" t="s">
        <v>304</v>
      </c>
      <c r="CY712" s="60">
        <v>13.0</v>
      </c>
      <c r="CZ712" s="60" t="s">
        <v>304</v>
      </c>
      <c r="DA712" s="60">
        <v>13.0</v>
      </c>
      <c r="DB712" s="60" t="s">
        <v>424</v>
      </c>
      <c r="DC712" s="60">
        <v>13.0</v>
      </c>
      <c r="DD712" s="60" t="s">
        <v>251</v>
      </c>
      <c r="DE712" s="106" t="s">
        <v>5236</v>
      </c>
      <c r="DF712" s="60">
        <v>13.0</v>
      </c>
      <c r="DG712" s="60" t="s">
        <v>190</v>
      </c>
      <c r="DH712" s="106"/>
      <c r="DI712" s="60">
        <v>13.0</v>
      </c>
      <c r="DJ712" s="74" t="s">
        <v>5237</v>
      </c>
      <c r="DK712" s="60"/>
      <c r="DL712" s="60"/>
      <c r="DM712" s="60"/>
      <c r="DN712" s="60"/>
      <c r="DO712" s="74" t="s">
        <v>654</v>
      </c>
      <c r="DP712" s="62" t="s">
        <v>4993</v>
      </c>
      <c r="DQ712" s="60"/>
      <c r="DR712" s="60"/>
      <c r="DS712" s="60"/>
      <c r="DT712" s="60"/>
      <c r="DU712" s="60"/>
      <c r="DV712" s="60"/>
      <c r="DW712" s="60">
        <v>5.0</v>
      </c>
      <c r="DX712" s="60">
        <v>13.0</v>
      </c>
      <c r="DY712" s="116" t="s">
        <v>5238</v>
      </c>
      <c r="DZ712" s="60">
        <v>13.0</v>
      </c>
      <c r="EA712" s="60" t="s">
        <v>604</v>
      </c>
      <c r="EB712" s="60" t="s">
        <v>1069</v>
      </c>
      <c r="EC712" s="91" t="s">
        <v>935</v>
      </c>
      <c r="ED712" s="84" t="s">
        <v>251</v>
      </c>
      <c r="EE712" s="131" t="s">
        <v>2049</v>
      </c>
      <c r="EF712" s="60">
        <v>13.0</v>
      </c>
      <c r="EG712" s="64" t="s">
        <v>251</v>
      </c>
      <c r="EH712" s="96" t="s">
        <v>251</v>
      </c>
      <c r="EI712" s="96">
        <v>250.0</v>
      </c>
      <c r="EJ712" s="96"/>
      <c r="EK712" s="96"/>
      <c r="EL712" s="96"/>
      <c r="EM712" s="96"/>
      <c r="EN712" s="96"/>
      <c r="EO712" s="96"/>
      <c r="EP712" s="96"/>
      <c r="EQ712" s="96"/>
      <c r="ER712" s="96"/>
    </row>
    <row r="713">
      <c r="A713" s="56" t="str">
        <f t="shared" si="9"/>
        <v>ESP-0710</v>
      </c>
      <c r="B713" s="57" t="s">
        <v>5239</v>
      </c>
      <c r="C713" s="87" t="s">
        <v>5240</v>
      </c>
      <c r="D713" s="59"/>
      <c r="E713" s="60" t="s">
        <v>781</v>
      </c>
      <c r="F713" s="113"/>
      <c r="G713" s="61" t="s">
        <v>175</v>
      </c>
      <c r="H713" s="113"/>
      <c r="I713" s="113"/>
      <c r="J713" s="96"/>
      <c r="K713" s="96"/>
      <c r="L713" s="96" t="s">
        <v>1308</v>
      </c>
      <c r="M713" s="96" t="s">
        <v>5241</v>
      </c>
      <c r="N713" s="63"/>
      <c r="O713" s="60" t="s">
        <v>265</v>
      </c>
      <c r="P713" s="82" t="s">
        <v>960</v>
      </c>
      <c r="Q713" s="63" t="s">
        <v>179</v>
      </c>
      <c r="R713" s="60"/>
      <c r="S713" s="92"/>
      <c r="T713" s="60" t="s">
        <v>197</v>
      </c>
      <c r="U713" s="60" t="s">
        <v>2690</v>
      </c>
      <c r="V713" s="60" t="s">
        <v>575</v>
      </c>
      <c r="W713" s="60">
        <v>33.0</v>
      </c>
      <c r="X713" s="60"/>
      <c r="Y713" s="62"/>
      <c r="Z713" s="60"/>
      <c r="AA713" s="60"/>
      <c r="AB713" s="60"/>
      <c r="AC713" s="60"/>
      <c r="AD713" s="60"/>
      <c r="AE713" s="60"/>
      <c r="AF713" s="60"/>
      <c r="AG713" s="60"/>
      <c r="AH713" s="60">
        <v>34.8</v>
      </c>
      <c r="AI713" s="60">
        <v>33.0</v>
      </c>
      <c r="AJ713" s="60"/>
      <c r="AK713" s="60"/>
      <c r="AL713" s="64" t="s">
        <v>183</v>
      </c>
      <c r="AM713" s="65"/>
      <c r="AN713" s="64"/>
      <c r="AO713" s="151" t="s">
        <v>5242</v>
      </c>
      <c r="AP713" s="122"/>
      <c r="AQ713" s="68"/>
      <c r="AR713" s="69"/>
      <c r="AS713" s="70"/>
      <c r="AT713" s="156" t="s">
        <v>967</v>
      </c>
      <c r="AU713" s="68"/>
      <c r="AV713" s="68"/>
      <c r="AW713" s="68"/>
      <c r="AX713" s="68"/>
      <c r="AY713" s="68" t="s">
        <v>968</v>
      </c>
      <c r="AZ713" s="156" t="s">
        <v>969</v>
      </c>
      <c r="BA713" s="112" t="s">
        <v>561</v>
      </c>
      <c r="BB713" s="72"/>
      <c r="BC713" s="73" t="s">
        <v>5243</v>
      </c>
      <c r="BD713" s="73">
        <v>200000.0</v>
      </c>
      <c r="BE713" s="60" t="s">
        <v>971</v>
      </c>
      <c r="BF713" s="82"/>
      <c r="BG713" s="82"/>
      <c r="BH713" s="82"/>
      <c r="BI713" s="82"/>
      <c r="BJ713" s="157" t="s">
        <v>236</v>
      </c>
      <c r="BK713" s="157">
        <v>6.0</v>
      </c>
      <c r="BL713" s="76"/>
      <c r="BM713" s="60"/>
      <c r="BN713" s="110" t="s">
        <v>289</v>
      </c>
      <c r="BO713" s="110" t="s">
        <v>290</v>
      </c>
      <c r="BP713" s="110"/>
      <c r="BQ713" s="110" t="s">
        <v>382</v>
      </c>
      <c r="BR713" s="60" t="s">
        <v>1301</v>
      </c>
      <c r="BS713" s="60"/>
      <c r="BT713" s="60"/>
      <c r="BU713" s="60"/>
      <c r="BV713" s="60"/>
      <c r="BW713" s="60"/>
      <c r="BX713" s="60"/>
      <c r="BY713" s="77"/>
      <c r="BZ713" s="66"/>
      <c r="CA713" s="60" t="s">
        <v>973</v>
      </c>
      <c r="CB713" s="66"/>
      <c r="CC713" s="66"/>
      <c r="CD713" s="62" t="s">
        <v>1549</v>
      </c>
      <c r="CE713" s="78"/>
      <c r="CF713" s="60" t="s">
        <v>647</v>
      </c>
      <c r="CG713" s="78"/>
      <c r="CH713" s="78"/>
      <c r="CI713" s="62" t="s">
        <v>5244</v>
      </c>
      <c r="CJ713" s="78"/>
      <c r="CK713" s="60" t="s">
        <v>5245</v>
      </c>
      <c r="CL713" s="78"/>
      <c r="CM713" s="78"/>
      <c r="CN713" s="62"/>
      <c r="CO713" s="60"/>
      <c r="CP713" s="60" t="s">
        <v>2232</v>
      </c>
      <c r="CQ713" s="60"/>
      <c r="CR713" s="60"/>
      <c r="CS713" s="60"/>
      <c r="CT713" s="78"/>
      <c r="CU713" s="78" t="s">
        <v>5246</v>
      </c>
      <c r="CV713" s="78"/>
      <c r="CW713" s="78"/>
      <c r="CX713" s="60"/>
      <c r="CY713" s="60"/>
      <c r="CZ713" s="60"/>
      <c r="DA713" s="60"/>
      <c r="DB713" s="79"/>
      <c r="DC713" s="79"/>
      <c r="DD713" s="79"/>
      <c r="DE713" s="79"/>
      <c r="DF713" s="79"/>
      <c r="DG713" s="60"/>
      <c r="DH713" s="60"/>
      <c r="DI713" s="60"/>
      <c r="DJ713" s="74" t="s">
        <v>787</v>
      </c>
      <c r="DK713" s="62"/>
      <c r="DL713" s="62"/>
      <c r="DM713" s="62"/>
      <c r="DN713" s="62"/>
      <c r="DO713" s="74">
        <v>2.0</v>
      </c>
      <c r="DP713" s="82"/>
      <c r="DQ713" s="70"/>
      <c r="DR713" s="70"/>
      <c r="DS713" s="70"/>
      <c r="DT713" s="70"/>
      <c r="DU713" s="70"/>
      <c r="DV713" s="70"/>
      <c r="DW713" s="82"/>
      <c r="DX713" s="82"/>
      <c r="DY713" s="82"/>
      <c r="DZ713" s="82"/>
      <c r="EA713" s="82"/>
      <c r="EB713" s="60" t="s">
        <v>569</v>
      </c>
      <c r="EC713" s="91"/>
      <c r="ED713" s="84" t="s">
        <v>190</v>
      </c>
      <c r="EE713" s="85"/>
      <c r="EF713" s="82"/>
      <c r="EG713" s="96" t="s">
        <v>251</v>
      </c>
      <c r="EH713" s="63" t="s">
        <v>190</v>
      </c>
      <c r="EI713" s="92"/>
      <c r="EJ713" s="92"/>
      <c r="EK713" s="92"/>
      <c r="EL713" s="92"/>
      <c r="EM713" s="92"/>
      <c r="EN713" s="92"/>
      <c r="EO713" s="92"/>
      <c r="EP713" s="92"/>
      <c r="EQ713" s="92"/>
      <c r="ER713" s="92"/>
    </row>
    <row r="714">
      <c r="A714" s="56" t="str">
        <f t="shared" si="9"/>
        <v>ESP-0711</v>
      </c>
      <c r="B714" s="57" t="s">
        <v>5247</v>
      </c>
      <c r="C714" s="101" t="s">
        <v>5248</v>
      </c>
      <c r="D714" s="59"/>
      <c r="E714" s="60" t="s">
        <v>430</v>
      </c>
      <c r="F714" s="61" t="s">
        <v>175</v>
      </c>
      <c r="G714" s="61"/>
      <c r="H714" s="61" t="s">
        <v>175</v>
      </c>
      <c r="I714" s="61"/>
      <c r="J714" s="62"/>
      <c r="K714" s="62"/>
      <c r="L714" s="62"/>
      <c r="M714" s="64"/>
      <c r="N714" s="60"/>
      <c r="O714" s="60" t="s">
        <v>276</v>
      </c>
      <c r="P714" s="60" t="s">
        <v>196</v>
      </c>
      <c r="Q714" s="60" t="s">
        <v>179</v>
      </c>
      <c r="R714" s="60" t="s">
        <v>278</v>
      </c>
      <c r="S714" s="60"/>
      <c r="T714" s="60" t="s">
        <v>197</v>
      </c>
      <c r="U714" s="60" t="s">
        <v>233</v>
      </c>
      <c r="V714" s="60"/>
      <c r="W714" s="60"/>
      <c r="X714" s="60"/>
      <c r="Y714" s="62"/>
      <c r="Z714" s="60"/>
      <c r="AA714" s="60"/>
      <c r="AB714" s="60"/>
      <c r="AC714" s="60"/>
      <c r="AD714" s="60"/>
      <c r="AE714" s="60"/>
      <c r="AF714" s="60"/>
      <c r="AG714" s="60"/>
      <c r="AH714" s="60"/>
      <c r="AI714" s="60"/>
      <c r="AJ714" s="60"/>
      <c r="AK714" s="60"/>
      <c r="AL714" s="64" t="s">
        <v>235</v>
      </c>
      <c r="AM714" s="64"/>
      <c r="AN714" s="96">
        <v>3.0</v>
      </c>
      <c r="AO714" s="64"/>
      <c r="AP714" s="97"/>
      <c r="AQ714" s="68"/>
      <c r="AR714" s="70"/>
      <c r="AS714" s="70"/>
      <c r="AT714" s="70"/>
      <c r="AU714" s="68"/>
      <c r="AV714" s="68"/>
      <c r="AW714" s="68"/>
      <c r="AX714" s="68"/>
      <c r="AY714" s="68"/>
      <c r="AZ714" s="70"/>
      <c r="BA714" s="71"/>
      <c r="BB714" s="72"/>
      <c r="BC714" s="72"/>
      <c r="BD714" s="73"/>
      <c r="BE714" s="60"/>
      <c r="BF714" s="60"/>
      <c r="BG714" s="60"/>
      <c r="BH714" s="60"/>
      <c r="BI714" s="60"/>
      <c r="BJ714" s="74"/>
      <c r="BK714" s="74"/>
      <c r="BL714" s="70"/>
      <c r="BM714" s="60"/>
      <c r="BN714" s="60"/>
      <c r="BO714" s="60"/>
      <c r="BP714" s="60"/>
      <c r="BQ714" s="60"/>
      <c r="BR714" s="60"/>
      <c r="BS714" s="60"/>
      <c r="BT714" s="60"/>
      <c r="BU714" s="60"/>
      <c r="BV714" s="60"/>
      <c r="BW714" s="60"/>
      <c r="BX714" s="60"/>
      <c r="BY714" s="64"/>
      <c r="BZ714" s="64"/>
      <c r="CA714" s="64"/>
      <c r="CB714" s="64"/>
      <c r="CC714" s="64"/>
      <c r="CD714" s="62"/>
      <c r="CE714" s="60"/>
      <c r="CF714" s="60"/>
      <c r="CG714" s="60"/>
      <c r="CH714" s="60"/>
      <c r="CI714" s="62"/>
      <c r="CJ714" s="60"/>
      <c r="CK714" s="60"/>
      <c r="CL714" s="60"/>
      <c r="CM714" s="60"/>
      <c r="CN714" s="62"/>
      <c r="CO714" s="60"/>
      <c r="CP714" s="60"/>
      <c r="CQ714" s="60"/>
      <c r="CR714" s="60"/>
      <c r="CS714" s="60"/>
      <c r="CT714" s="60"/>
      <c r="CU714" s="60"/>
      <c r="CV714" s="60"/>
      <c r="CW714" s="60"/>
      <c r="CX714" s="60"/>
      <c r="CY714" s="60"/>
      <c r="CZ714" s="60"/>
      <c r="DA714" s="60"/>
      <c r="DB714" s="82"/>
      <c r="DC714" s="82"/>
      <c r="DD714" s="82"/>
      <c r="DE714" s="82"/>
      <c r="DF714" s="82"/>
      <c r="DG714" s="60"/>
      <c r="DH714" s="60"/>
      <c r="DI714" s="60"/>
      <c r="DJ714" s="74"/>
      <c r="DK714" s="62"/>
      <c r="DL714" s="62"/>
      <c r="DM714" s="62"/>
      <c r="DN714" s="62"/>
      <c r="DO714" s="74"/>
      <c r="DP714" s="82"/>
      <c r="DQ714" s="82"/>
      <c r="DR714" s="82"/>
      <c r="DS714" s="82"/>
      <c r="DT714" s="82"/>
      <c r="DU714" s="82"/>
      <c r="DV714" s="82"/>
      <c r="DW714" s="82"/>
      <c r="DX714" s="82"/>
      <c r="DY714" s="82"/>
      <c r="DZ714" s="82"/>
      <c r="EA714" s="82"/>
      <c r="EB714" s="60"/>
      <c r="EC714" s="91" t="s">
        <v>270</v>
      </c>
      <c r="ED714" s="84" t="s">
        <v>190</v>
      </c>
      <c r="EE714" s="85"/>
      <c r="EF714" s="82"/>
      <c r="EG714" s="64" t="s">
        <v>251</v>
      </c>
      <c r="EH714" s="92"/>
      <c r="EI714" s="92"/>
      <c r="EJ714" s="92"/>
      <c r="EK714" s="92"/>
      <c r="EL714" s="92"/>
      <c r="EM714" s="92"/>
      <c r="EN714" s="92"/>
      <c r="EO714" s="92"/>
      <c r="EP714" s="92"/>
      <c r="EQ714" s="92"/>
      <c r="ER714" s="92"/>
    </row>
    <row r="715">
      <c r="A715" s="56" t="str">
        <f t="shared" si="9"/>
        <v>ESP-0712</v>
      </c>
      <c r="B715" s="57" t="s">
        <v>5249</v>
      </c>
      <c r="C715" s="101" t="s">
        <v>5250</v>
      </c>
      <c r="D715" s="59"/>
      <c r="E715" s="60" t="s">
        <v>899</v>
      </c>
      <c r="F715" s="61" t="s">
        <v>175</v>
      </c>
      <c r="G715" s="61"/>
      <c r="H715" s="61" t="s">
        <v>175</v>
      </c>
      <c r="I715" s="61"/>
      <c r="J715" s="60"/>
      <c r="K715" s="60"/>
      <c r="L715" s="60" t="s">
        <v>5251</v>
      </c>
      <c r="M715" s="60" t="s">
        <v>5252</v>
      </c>
      <c r="N715" s="63"/>
      <c r="O715" s="60" t="s">
        <v>232</v>
      </c>
      <c r="P715" s="60" t="s">
        <v>196</v>
      </c>
      <c r="Q715" s="60" t="s">
        <v>179</v>
      </c>
      <c r="R715" s="60" t="s">
        <v>278</v>
      </c>
      <c r="S715" s="63"/>
      <c r="T715" s="60" t="s">
        <v>197</v>
      </c>
      <c r="U715" s="60" t="s">
        <v>536</v>
      </c>
      <c r="V715" s="60"/>
      <c r="W715" s="60"/>
      <c r="X715" s="60"/>
      <c r="Y715" s="62" t="s">
        <v>325</v>
      </c>
      <c r="Z715" s="60"/>
      <c r="AA715" s="60"/>
      <c r="AB715" s="60"/>
      <c r="AC715" s="60"/>
      <c r="AD715" s="60"/>
      <c r="AE715" s="60"/>
      <c r="AF715" s="60"/>
      <c r="AG715" s="60"/>
      <c r="AH715" s="60"/>
      <c r="AI715" s="60"/>
      <c r="AJ715" s="60"/>
      <c r="AK715" s="60"/>
      <c r="AL715" s="64" t="s">
        <v>183</v>
      </c>
      <c r="AM715" s="65"/>
      <c r="AN715" s="64"/>
      <c r="AO715" s="66"/>
      <c r="AP715" s="67"/>
      <c r="AQ715" s="68"/>
      <c r="AR715" s="69"/>
      <c r="AS715" s="70"/>
      <c r="AT715" s="69"/>
      <c r="AU715" s="68"/>
      <c r="AV715" s="68"/>
      <c r="AW715" s="68"/>
      <c r="AX715" s="68"/>
      <c r="AY715" s="68"/>
      <c r="AZ715" s="69"/>
      <c r="BA715" s="71"/>
      <c r="BB715" s="72"/>
      <c r="BC715" s="72">
        <v>115.0</v>
      </c>
      <c r="BD715" s="73">
        <v>115.0</v>
      </c>
      <c r="BE715" s="60"/>
      <c r="BF715" s="60"/>
      <c r="BG715" s="60"/>
      <c r="BH715" s="60"/>
      <c r="BI715" s="60"/>
      <c r="BJ715" s="74" t="s">
        <v>257</v>
      </c>
      <c r="BK715" s="74"/>
      <c r="BL715" s="76"/>
      <c r="BM715" s="60"/>
      <c r="BN715" s="60"/>
      <c r="BO715" s="60"/>
      <c r="BP715" s="60"/>
      <c r="BQ715" s="60"/>
      <c r="BR715" s="60"/>
      <c r="BS715" s="60"/>
      <c r="BT715" s="60"/>
      <c r="BU715" s="60"/>
      <c r="BV715" s="60"/>
      <c r="BW715" s="60"/>
      <c r="BX715" s="60"/>
      <c r="BY715" s="77"/>
      <c r="BZ715" s="66"/>
      <c r="CA715" s="66"/>
      <c r="CB715" s="66"/>
      <c r="CC715" s="66"/>
      <c r="CD715" s="62" t="s">
        <v>3970</v>
      </c>
      <c r="CE715" s="78"/>
      <c r="CF715" s="78"/>
      <c r="CG715" s="78"/>
      <c r="CH715" s="78"/>
      <c r="CI715" s="62" t="s">
        <v>5253</v>
      </c>
      <c r="CJ715" s="78"/>
      <c r="CK715" s="78"/>
      <c r="CL715" s="78"/>
      <c r="CM715" s="78"/>
      <c r="CN715" s="62" t="s">
        <v>5253</v>
      </c>
      <c r="CO715" s="60"/>
      <c r="CP715" s="60"/>
      <c r="CQ715" s="60"/>
      <c r="CR715" s="60"/>
      <c r="CS715" s="60"/>
      <c r="CT715" s="78"/>
      <c r="CU715" s="78" t="s">
        <v>5253</v>
      </c>
      <c r="CV715" s="78"/>
      <c r="CW715" s="78"/>
      <c r="CX715" s="60"/>
      <c r="CY715" s="60"/>
      <c r="CZ715" s="60"/>
      <c r="DA715" s="60"/>
      <c r="DB715" s="79"/>
      <c r="DC715" s="79"/>
      <c r="DD715" s="79"/>
      <c r="DE715" s="79"/>
      <c r="DF715" s="79"/>
      <c r="DG715" s="60"/>
      <c r="DH715" s="60"/>
      <c r="DI715" s="60"/>
      <c r="DJ715" s="74" t="s">
        <v>5254</v>
      </c>
      <c r="DK715" s="62"/>
      <c r="DL715" s="62"/>
      <c r="DM715" s="62"/>
      <c r="DN715" s="62"/>
      <c r="DO715" s="74">
        <v>2.0</v>
      </c>
      <c r="DP715" s="82" t="s">
        <v>336</v>
      </c>
      <c r="DQ715" s="82"/>
      <c r="DR715" s="82"/>
      <c r="DS715" s="82"/>
      <c r="DT715" s="82"/>
      <c r="DU715" s="82"/>
      <c r="DV715" s="82"/>
      <c r="DW715" s="82"/>
      <c r="DX715" s="82"/>
      <c r="DY715" s="82"/>
      <c r="DZ715" s="82"/>
      <c r="EA715" s="82"/>
      <c r="EB715" s="82"/>
      <c r="EC715" s="91" t="s">
        <v>945</v>
      </c>
      <c r="ED715" s="84" t="s">
        <v>190</v>
      </c>
      <c r="EE715" s="85"/>
      <c r="EF715" s="82"/>
      <c r="EG715" s="64" t="s">
        <v>251</v>
      </c>
      <c r="EH715" s="96" t="s">
        <v>251</v>
      </c>
      <c r="EI715" s="96">
        <v>500.0</v>
      </c>
      <c r="EJ715" s="96"/>
      <c r="EK715" s="96"/>
      <c r="EL715" s="96"/>
      <c r="EM715" s="96"/>
      <c r="EN715" s="96"/>
      <c r="EO715" s="96"/>
      <c r="EP715" s="96"/>
      <c r="EQ715" s="96"/>
      <c r="ER715" s="96"/>
    </row>
    <row r="716">
      <c r="A716" s="56" t="str">
        <f t="shared" si="9"/>
        <v>ESP-0713</v>
      </c>
      <c r="B716" s="57" t="s">
        <v>5255</v>
      </c>
      <c r="C716" s="87" t="s">
        <v>5256</v>
      </c>
      <c r="D716" s="59"/>
      <c r="E716" s="60" t="s">
        <v>899</v>
      </c>
      <c r="F716" s="61" t="s">
        <v>175</v>
      </c>
      <c r="G716" s="61"/>
      <c r="H716" s="61"/>
      <c r="I716" s="61"/>
      <c r="J716" s="60"/>
      <c r="K716" s="60"/>
      <c r="L716" s="60" t="s">
        <v>1342</v>
      </c>
      <c r="M716" s="60" t="s">
        <v>4083</v>
      </c>
      <c r="N716" s="63"/>
      <c r="O716" s="63"/>
      <c r="P716" s="60" t="s">
        <v>341</v>
      </c>
      <c r="Q716" s="63"/>
      <c r="R716" s="60"/>
      <c r="S716" s="63"/>
      <c r="T716" s="60" t="s">
        <v>197</v>
      </c>
      <c r="U716" s="60"/>
      <c r="V716" s="60"/>
      <c r="W716" s="60"/>
      <c r="X716" s="60"/>
      <c r="Y716" s="62" t="s">
        <v>325</v>
      </c>
      <c r="Z716" s="60"/>
      <c r="AA716" s="60"/>
      <c r="AB716" s="60"/>
      <c r="AC716" s="60"/>
      <c r="AD716" s="60"/>
      <c r="AE716" s="60"/>
      <c r="AF716" s="60"/>
      <c r="AG716" s="60"/>
      <c r="AH716" s="60"/>
      <c r="AI716" s="60"/>
      <c r="AJ716" s="60"/>
      <c r="AK716" s="60"/>
      <c r="AL716" s="64" t="s">
        <v>183</v>
      </c>
      <c r="AM716" s="65"/>
      <c r="AN716" s="64"/>
      <c r="AO716" s="66"/>
      <c r="AP716" s="67"/>
      <c r="AQ716" s="68"/>
      <c r="AR716" s="69"/>
      <c r="AS716" s="70"/>
      <c r="AT716" s="69"/>
      <c r="AU716" s="68"/>
      <c r="AV716" s="68"/>
      <c r="AW716" s="68"/>
      <c r="AX716" s="68"/>
      <c r="AY716" s="68"/>
      <c r="AZ716" s="69"/>
      <c r="BA716" s="71"/>
      <c r="BB716" s="72"/>
      <c r="BC716" s="72">
        <v>40.0</v>
      </c>
      <c r="BD716" s="73">
        <v>40.0</v>
      </c>
      <c r="BE716" s="60"/>
      <c r="BF716" s="60"/>
      <c r="BG716" s="60"/>
      <c r="BH716" s="60"/>
      <c r="BI716" s="60"/>
      <c r="BJ716" s="74" t="s">
        <v>257</v>
      </c>
      <c r="BK716" s="74"/>
      <c r="BL716" s="76"/>
      <c r="BM716" s="60"/>
      <c r="BN716" s="60"/>
      <c r="BO716" s="60"/>
      <c r="BP716" s="60"/>
      <c r="BQ716" s="60"/>
      <c r="BR716" s="60"/>
      <c r="BS716" s="60"/>
      <c r="BT716" s="60"/>
      <c r="BU716" s="60"/>
      <c r="BV716" s="60"/>
      <c r="BW716" s="60"/>
      <c r="BX716" s="60"/>
      <c r="BY716" s="77"/>
      <c r="BZ716" s="66"/>
      <c r="CA716" s="66"/>
      <c r="CB716" s="66"/>
      <c r="CC716" s="66"/>
      <c r="CD716" s="62" t="s">
        <v>902</v>
      </c>
      <c r="CE716" s="78"/>
      <c r="CF716" s="78"/>
      <c r="CG716" s="78"/>
      <c r="CH716" s="78"/>
      <c r="CI716" s="62" t="s">
        <v>4617</v>
      </c>
      <c r="CJ716" s="78"/>
      <c r="CK716" s="78"/>
      <c r="CL716" s="78"/>
      <c r="CM716" s="78"/>
      <c r="CN716" s="62" t="s">
        <v>2807</v>
      </c>
      <c r="CO716" s="60"/>
      <c r="CP716" s="60"/>
      <c r="CQ716" s="60"/>
      <c r="CR716" s="60"/>
      <c r="CS716" s="60"/>
      <c r="CT716" s="78"/>
      <c r="CU716" s="78" t="s">
        <v>2807</v>
      </c>
      <c r="CV716" s="78"/>
      <c r="CW716" s="78"/>
      <c r="CX716" s="60"/>
      <c r="CY716" s="60"/>
      <c r="CZ716" s="60"/>
      <c r="DA716" s="60"/>
      <c r="DB716" s="79"/>
      <c r="DC716" s="79"/>
      <c r="DD716" s="79"/>
      <c r="DE716" s="79"/>
      <c r="DF716" s="79"/>
      <c r="DG716" s="60"/>
      <c r="DH716" s="60"/>
      <c r="DI716" s="60"/>
      <c r="DJ716" s="74" t="s">
        <v>5254</v>
      </c>
      <c r="DK716" s="62"/>
      <c r="DL716" s="62"/>
      <c r="DM716" s="62"/>
      <c r="DN716" s="62"/>
      <c r="DO716" s="74">
        <v>2.0</v>
      </c>
      <c r="DP716" s="82" t="s">
        <v>336</v>
      </c>
      <c r="DQ716" s="82"/>
      <c r="DR716" s="82"/>
      <c r="DS716" s="82"/>
      <c r="DT716" s="82"/>
      <c r="DU716" s="82"/>
      <c r="DV716" s="82"/>
      <c r="DW716" s="82"/>
      <c r="DX716" s="82"/>
      <c r="DY716" s="82"/>
      <c r="DZ716" s="82"/>
      <c r="EA716" s="82"/>
      <c r="EB716" s="82"/>
      <c r="EC716" s="91"/>
      <c r="ED716" s="84" t="s">
        <v>190</v>
      </c>
      <c r="EE716" s="85"/>
      <c r="EF716" s="82"/>
      <c r="EG716" s="64" t="s">
        <v>190</v>
      </c>
      <c r="EH716" s="96" t="s">
        <v>251</v>
      </c>
      <c r="EI716" s="96">
        <v>500.0</v>
      </c>
      <c r="EJ716" s="96"/>
      <c r="EK716" s="96"/>
      <c r="EL716" s="96"/>
      <c r="EM716" s="96"/>
      <c r="EN716" s="96"/>
      <c r="EO716" s="96"/>
      <c r="EP716" s="96"/>
      <c r="EQ716" s="96"/>
      <c r="ER716" s="96"/>
    </row>
    <row r="717">
      <c r="A717" s="56" t="str">
        <f t="shared" si="9"/>
        <v>ESP-0714</v>
      </c>
      <c r="B717" s="57" t="s">
        <v>5257</v>
      </c>
      <c r="C717" s="168" t="s">
        <v>5258</v>
      </c>
      <c r="D717" s="121"/>
      <c r="E717" s="60" t="s">
        <v>174</v>
      </c>
      <c r="F717" s="61" t="s">
        <v>175</v>
      </c>
      <c r="G717" s="61"/>
      <c r="H717" s="61" t="s">
        <v>175</v>
      </c>
      <c r="I717" s="61"/>
      <c r="J717" s="62"/>
      <c r="K717" s="62"/>
      <c r="L717" s="62"/>
      <c r="M717" s="64"/>
      <c r="N717" s="78"/>
      <c r="O717" s="60"/>
      <c r="P717" s="62"/>
      <c r="Q717" s="60"/>
      <c r="R717" s="60"/>
      <c r="S717" s="60"/>
      <c r="T717" s="60"/>
      <c r="U717" s="60"/>
      <c r="V717" s="60"/>
      <c r="W717" s="60"/>
      <c r="X717" s="60"/>
      <c r="Y717" s="62"/>
      <c r="Z717" s="60"/>
      <c r="AA717" s="60"/>
      <c r="AB717" s="60"/>
      <c r="AC717" s="60"/>
      <c r="AD717" s="60"/>
      <c r="AE717" s="60"/>
      <c r="AF717" s="60"/>
      <c r="AG717" s="60"/>
      <c r="AH717" s="60"/>
      <c r="AI717" s="60"/>
      <c r="AJ717" s="60"/>
      <c r="AK717" s="60"/>
      <c r="AL717" s="64" t="s">
        <v>183</v>
      </c>
      <c r="AM717" s="65"/>
      <c r="AN717" s="64"/>
      <c r="AO717" s="66"/>
      <c r="AP717" s="67"/>
      <c r="AQ717" s="68"/>
      <c r="AR717" s="69"/>
      <c r="AS717" s="70"/>
      <c r="AT717" s="69"/>
      <c r="AU717" s="68"/>
      <c r="AV717" s="68"/>
      <c r="AW717" s="68"/>
      <c r="AX717" s="68"/>
      <c r="AY717" s="68"/>
      <c r="AZ717" s="69"/>
      <c r="BA717" s="71"/>
      <c r="BB717" s="72"/>
      <c r="BC717" s="72"/>
      <c r="BD717" s="73"/>
      <c r="BE717" s="60"/>
      <c r="BF717" s="60"/>
      <c r="BG717" s="60"/>
      <c r="BH717" s="60"/>
      <c r="BI717" s="60"/>
      <c r="BJ717" s="74"/>
      <c r="BK717" s="74"/>
      <c r="BL717" s="76"/>
      <c r="BM717" s="60"/>
      <c r="BN717" s="60"/>
      <c r="BO717" s="60"/>
      <c r="BP717" s="60"/>
      <c r="BQ717" s="60"/>
      <c r="BR717" s="60"/>
      <c r="BS717" s="60"/>
      <c r="BT717" s="60"/>
      <c r="BU717" s="60"/>
      <c r="BV717" s="60"/>
      <c r="BW717" s="60"/>
      <c r="BX717" s="60"/>
      <c r="BY717" s="77"/>
      <c r="BZ717" s="66"/>
      <c r="CA717" s="66"/>
      <c r="CB717" s="66"/>
      <c r="CC717" s="66"/>
      <c r="CD717" s="62"/>
      <c r="CE717" s="78"/>
      <c r="CF717" s="78"/>
      <c r="CG717" s="78"/>
      <c r="CH717" s="78"/>
      <c r="CI717" s="62"/>
      <c r="CJ717" s="78"/>
      <c r="CK717" s="78"/>
      <c r="CL717" s="78"/>
      <c r="CM717" s="78"/>
      <c r="CN717" s="62"/>
      <c r="CO717" s="60"/>
      <c r="CP717" s="60"/>
      <c r="CQ717" s="60"/>
      <c r="CR717" s="60"/>
      <c r="CS717" s="60"/>
      <c r="CT717" s="78"/>
      <c r="CU717" s="78"/>
      <c r="CV717" s="78"/>
      <c r="CW717" s="78"/>
      <c r="CX717" s="60"/>
      <c r="CY717" s="60"/>
      <c r="CZ717" s="60"/>
      <c r="DA717" s="60"/>
      <c r="DB717" s="79"/>
      <c r="DC717" s="79"/>
      <c r="DD717" s="79"/>
      <c r="DE717" s="79"/>
      <c r="DF717" s="79"/>
      <c r="DG717" s="60"/>
      <c r="DH717" s="60"/>
      <c r="DI717" s="60"/>
      <c r="DJ717" s="74"/>
      <c r="DK717" s="62"/>
      <c r="DL717" s="62"/>
      <c r="DM717" s="62"/>
      <c r="DN717" s="62"/>
      <c r="DO717" s="74"/>
      <c r="DP717" s="82"/>
      <c r="DQ717" s="82"/>
      <c r="DR717" s="82"/>
      <c r="DS717" s="82"/>
      <c r="DT717" s="82"/>
      <c r="DU717" s="82"/>
      <c r="DV717" s="82"/>
      <c r="DW717" s="82"/>
      <c r="DX717" s="82"/>
      <c r="DY717" s="82"/>
      <c r="DZ717" s="82"/>
      <c r="EA717" s="82"/>
      <c r="EB717" s="60"/>
      <c r="EC717" s="91"/>
      <c r="ED717" s="84" t="s">
        <v>190</v>
      </c>
      <c r="EE717" s="85"/>
      <c r="EF717" s="82"/>
      <c r="EG717" s="70" t="s">
        <v>190</v>
      </c>
      <c r="EH717" s="92"/>
      <c r="EI717" s="92"/>
      <c r="EJ717" s="92"/>
      <c r="EK717" s="92"/>
      <c r="EL717" s="92"/>
      <c r="EM717" s="92"/>
      <c r="EN717" s="92"/>
      <c r="EO717" s="92"/>
      <c r="EP717" s="92"/>
      <c r="EQ717" s="92"/>
      <c r="ER717" s="92"/>
    </row>
    <row r="718">
      <c r="A718" s="56" t="str">
        <f t="shared" si="9"/>
        <v>ESP-0715</v>
      </c>
      <c r="B718" s="57" t="s">
        <v>5259</v>
      </c>
      <c r="C718" s="87" t="s">
        <v>5260</v>
      </c>
      <c r="D718" s="59"/>
      <c r="E718" s="60" t="s">
        <v>1402</v>
      </c>
      <c r="F718" s="113"/>
      <c r="G718" s="61" t="s">
        <v>175</v>
      </c>
      <c r="H718" s="113"/>
      <c r="I718" s="113"/>
      <c r="J718" s="96"/>
      <c r="K718" s="96"/>
      <c r="L718" s="96" t="s">
        <v>5261</v>
      </c>
      <c r="M718" s="96" t="s">
        <v>5262</v>
      </c>
      <c r="N718" s="63"/>
      <c r="O718" s="92"/>
      <c r="P718" s="82" t="s">
        <v>1317</v>
      </c>
      <c r="Q718" s="92"/>
      <c r="R718" s="60"/>
      <c r="S718" s="92"/>
      <c r="T718" s="82"/>
      <c r="U718" s="60"/>
      <c r="V718" s="60"/>
      <c r="W718" s="60"/>
      <c r="X718" s="60"/>
      <c r="Y718" s="62" t="s">
        <v>524</v>
      </c>
      <c r="Z718" s="82"/>
      <c r="AA718" s="82"/>
      <c r="AB718" s="82"/>
      <c r="AC718" s="82"/>
      <c r="AD718" s="82"/>
      <c r="AE718" s="82"/>
      <c r="AF718" s="82"/>
      <c r="AG718" s="82"/>
      <c r="AH718" s="82"/>
      <c r="AI718" s="82"/>
      <c r="AJ718" s="82"/>
      <c r="AK718" s="82"/>
      <c r="AL718" s="70" t="s">
        <v>183</v>
      </c>
      <c r="AM718" s="94"/>
      <c r="AN718" s="70"/>
      <c r="AO718" s="76"/>
      <c r="AP718" s="67"/>
      <c r="AQ718" s="68"/>
      <c r="AR718" s="69"/>
      <c r="AS718" s="70"/>
      <c r="AT718" s="69"/>
      <c r="AU718" s="68"/>
      <c r="AV718" s="68"/>
      <c r="AW718" s="68"/>
      <c r="AX718" s="68"/>
      <c r="AY718" s="68"/>
      <c r="AZ718" s="69"/>
      <c r="BA718" s="71"/>
      <c r="BB718" s="67"/>
      <c r="BC718" s="67"/>
      <c r="BD718" s="72"/>
      <c r="BE718" s="82"/>
      <c r="BF718" s="82"/>
      <c r="BG718" s="82"/>
      <c r="BH718" s="82"/>
      <c r="BI718" s="82"/>
      <c r="BJ718" s="90"/>
      <c r="BK718" s="90"/>
      <c r="BL718" s="76"/>
      <c r="BM718" s="82"/>
      <c r="BN718" s="82"/>
      <c r="BO718" s="82"/>
      <c r="BP718" s="82"/>
      <c r="BQ718" s="82"/>
      <c r="BR718" s="82"/>
      <c r="BS718" s="60"/>
      <c r="BT718" s="60"/>
      <c r="BU718" s="60"/>
      <c r="BV718" s="60"/>
      <c r="BW718" s="60"/>
      <c r="BX718" s="60"/>
      <c r="BY718" s="77"/>
      <c r="BZ718" s="66"/>
      <c r="CA718" s="66"/>
      <c r="CB718" s="66"/>
      <c r="CC718" s="66"/>
      <c r="CD718" s="62" t="s">
        <v>5263</v>
      </c>
      <c r="CE718" s="78"/>
      <c r="CF718" s="78"/>
      <c r="CG718" s="78"/>
      <c r="CH718" s="78"/>
      <c r="CI718" s="62" t="s">
        <v>1279</v>
      </c>
      <c r="CJ718" s="78"/>
      <c r="CK718" s="78"/>
      <c r="CL718" s="78"/>
      <c r="CM718" s="78"/>
      <c r="CN718" s="62"/>
      <c r="CO718" s="60"/>
      <c r="CP718" s="60" t="s">
        <v>1224</v>
      </c>
      <c r="CQ718" s="60"/>
      <c r="CR718" s="60"/>
      <c r="CS718" s="60"/>
      <c r="CT718" s="78"/>
      <c r="CU718" s="78" t="s">
        <v>1279</v>
      </c>
      <c r="CV718" s="78"/>
      <c r="CW718" s="78"/>
      <c r="CX718" s="60"/>
      <c r="CY718" s="60"/>
      <c r="CZ718" s="60"/>
      <c r="DA718" s="60"/>
      <c r="DB718" s="79"/>
      <c r="DC718" s="79"/>
      <c r="DD718" s="79"/>
      <c r="DE718" s="79"/>
      <c r="DF718" s="79"/>
      <c r="DG718" s="60"/>
      <c r="DH718" s="60"/>
      <c r="DI718" s="60"/>
      <c r="DJ718" s="74" t="s">
        <v>4341</v>
      </c>
      <c r="DK718" s="62"/>
      <c r="DL718" s="62"/>
      <c r="DM718" s="62"/>
      <c r="DN718" s="62"/>
      <c r="DO718" s="74">
        <v>2.0</v>
      </c>
      <c r="DP718" s="82"/>
      <c r="DQ718" s="70"/>
      <c r="DR718" s="70"/>
      <c r="DS718" s="70"/>
      <c r="DT718" s="70"/>
      <c r="DU718" s="70"/>
      <c r="DV718" s="70"/>
      <c r="DW718" s="82"/>
      <c r="DX718" s="82"/>
      <c r="DY718" s="82"/>
      <c r="DZ718" s="82"/>
      <c r="EA718" s="82"/>
      <c r="EB718" s="82"/>
      <c r="EC718" s="91"/>
      <c r="ED718" s="84" t="s">
        <v>190</v>
      </c>
      <c r="EE718" s="85"/>
      <c r="EF718" s="82"/>
      <c r="EG718" s="70" t="s">
        <v>190</v>
      </c>
      <c r="EH718" s="92"/>
      <c r="EI718" s="92"/>
      <c r="EJ718" s="92"/>
      <c r="EK718" s="92"/>
      <c r="EL718" s="92"/>
      <c r="EM718" s="92"/>
      <c r="EN718" s="92"/>
      <c r="EO718" s="92"/>
      <c r="EP718" s="92"/>
      <c r="EQ718" s="92"/>
      <c r="ER718" s="92"/>
    </row>
    <row r="719">
      <c r="A719" s="56" t="str">
        <f t="shared" si="9"/>
        <v>ESP-0716</v>
      </c>
      <c r="B719" s="57" t="s">
        <v>5264</v>
      </c>
      <c r="C719" s="114" t="s">
        <v>5265</v>
      </c>
      <c r="D719" s="59"/>
      <c r="E719" s="60" t="s">
        <v>1402</v>
      </c>
      <c r="F719" s="61"/>
      <c r="G719" s="61"/>
      <c r="H719" s="61" t="s">
        <v>175</v>
      </c>
      <c r="I719" s="61"/>
      <c r="J719" s="62"/>
      <c r="K719" s="62"/>
      <c r="L719" s="62" t="s">
        <v>856</v>
      </c>
      <c r="M719" s="60" t="s">
        <v>4348</v>
      </c>
      <c r="N719" s="60"/>
      <c r="O719" s="60" t="s">
        <v>232</v>
      </c>
      <c r="P719" s="60" t="s">
        <v>178</v>
      </c>
      <c r="Q719" s="60" t="s">
        <v>179</v>
      </c>
      <c r="R719" s="60" t="s">
        <v>414</v>
      </c>
      <c r="S719" s="60"/>
      <c r="T719" s="60" t="s">
        <v>317</v>
      </c>
      <c r="U719" s="60" t="s">
        <v>536</v>
      </c>
      <c r="V719" s="60"/>
      <c r="W719" s="82"/>
      <c r="X719" s="60"/>
      <c r="Y719" s="64"/>
      <c r="Z719" s="60"/>
      <c r="AA719" s="60"/>
      <c r="AB719" s="60"/>
      <c r="AC719" s="60"/>
      <c r="AD719" s="60"/>
      <c r="AE719" s="60"/>
      <c r="AF719" s="60"/>
      <c r="AG719" s="60"/>
      <c r="AH719" s="60"/>
      <c r="AI719" s="60"/>
      <c r="AJ719" s="60"/>
      <c r="AK719" s="60"/>
      <c r="AL719" s="64" t="s">
        <v>235</v>
      </c>
      <c r="AM719" s="64"/>
      <c r="AN719" s="96" t="s">
        <v>4291</v>
      </c>
      <c r="AO719" s="64"/>
      <c r="AP719" s="97"/>
      <c r="AQ719" s="68"/>
      <c r="AR719" s="70"/>
      <c r="AS719" s="70"/>
      <c r="AT719" s="70"/>
      <c r="AU719" s="68"/>
      <c r="AV719" s="68"/>
      <c r="AW719" s="68"/>
      <c r="AX719" s="68"/>
      <c r="AY719" s="68"/>
      <c r="AZ719" s="70"/>
      <c r="BA719" s="71"/>
      <c r="BB719" s="72"/>
      <c r="BC719" s="72">
        <v>3300.0</v>
      </c>
      <c r="BD719" s="73">
        <v>3300.0</v>
      </c>
      <c r="BE719" s="60"/>
      <c r="BF719" s="60"/>
      <c r="BG719" s="60"/>
      <c r="BH719" s="60"/>
      <c r="BI719" s="60"/>
      <c r="BJ719" s="74"/>
      <c r="BK719" s="74"/>
      <c r="BL719" s="70"/>
      <c r="BM719" s="60"/>
      <c r="BN719" s="60"/>
      <c r="BO719" s="60"/>
      <c r="BP719" s="60"/>
      <c r="BQ719" s="60"/>
      <c r="BR719" s="60"/>
      <c r="BS719" s="60"/>
      <c r="BT719" s="60"/>
      <c r="BU719" s="60"/>
      <c r="BV719" s="60"/>
      <c r="BW719" s="60"/>
      <c r="BX719" s="60"/>
      <c r="BY719" s="64"/>
      <c r="BZ719" s="64"/>
      <c r="CA719" s="64"/>
      <c r="CB719" s="64"/>
      <c r="CC719" s="64"/>
      <c r="CD719" s="62" t="s">
        <v>5266</v>
      </c>
      <c r="CE719" s="60"/>
      <c r="CF719" s="60"/>
      <c r="CG719" s="60"/>
      <c r="CH719" s="60"/>
      <c r="CI719" s="62" t="s">
        <v>5267</v>
      </c>
      <c r="CJ719" s="60"/>
      <c r="CK719" s="60"/>
      <c r="CL719" s="60"/>
      <c r="CM719" s="60"/>
      <c r="CN719" s="62"/>
      <c r="CO719" s="60"/>
      <c r="CP719" s="60"/>
      <c r="CQ719" s="60" t="s">
        <v>647</v>
      </c>
      <c r="CR719" s="60"/>
      <c r="CS719" s="60"/>
      <c r="CT719" s="60"/>
      <c r="CU719" s="60" t="s">
        <v>700</v>
      </c>
      <c r="CV719" s="60"/>
      <c r="CW719" s="60"/>
      <c r="CX719" s="60"/>
      <c r="CY719" s="60"/>
      <c r="CZ719" s="60"/>
      <c r="DA719" s="60"/>
      <c r="DB719" s="82"/>
      <c r="DC719" s="82"/>
      <c r="DD719" s="82"/>
      <c r="DE719" s="82"/>
      <c r="DF719" s="82"/>
      <c r="DG719" s="60"/>
      <c r="DH719" s="60"/>
      <c r="DI719" s="60"/>
      <c r="DJ719" s="74" t="s">
        <v>5268</v>
      </c>
      <c r="DK719" s="62"/>
      <c r="DL719" s="62"/>
      <c r="DM719" s="62"/>
      <c r="DN719" s="62"/>
      <c r="DO719" s="74">
        <v>2.0</v>
      </c>
      <c r="DP719" s="82" t="s">
        <v>5269</v>
      </c>
      <c r="DQ719" s="82"/>
      <c r="DR719" s="82"/>
      <c r="DS719" s="82"/>
      <c r="DT719" s="82"/>
      <c r="DU719" s="82"/>
      <c r="DV719" s="82"/>
      <c r="DW719" s="82"/>
      <c r="DX719" s="82"/>
      <c r="DY719" s="82"/>
      <c r="DZ719" s="82"/>
      <c r="EA719" s="82"/>
      <c r="EB719" s="60"/>
      <c r="EC719" s="91" t="s">
        <v>270</v>
      </c>
      <c r="ED719" s="84" t="s">
        <v>190</v>
      </c>
      <c r="EE719" s="85"/>
      <c r="EF719" s="82"/>
      <c r="EG719" s="64" t="s">
        <v>251</v>
      </c>
      <c r="EH719" s="96" t="s">
        <v>251</v>
      </c>
      <c r="EI719" s="96">
        <v>50.0</v>
      </c>
      <c r="EJ719" s="96"/>
      <c r="EK719" s="96"/>
      <c r="EL719" s="96"/>
      <c r="EM719" s="96"/>
      <c r="EN719" s="96"/>
      <c r="EO719" s="96"/>
      <c r="EP719" s="96"/>
      <c r="EQ719" s="96"/>
      <c r="ER719" s="96"/>
    </row>
    <row r="720">
      <c r="A720" s="56" t="str">
        <f t="shared" si="9"/>
        <v>ESP-0717</v>
      </c>
      <c r="B720" s="57" t="s">
        <v>5270</v>
      </c>
      <c r="C720" s="114" t="s">
        <v>5271</v>
      </c>
      <c r="D720" s="59"/>
      <c r="E720" s="60" t="s">
        <v>1402</v>
      </c>
      <c r="F720" s="113"/>
      <c r="G720" s="61" t="s">
        <v>175</v>
      </c>
      <c r="H720" s="113"/>
      <c r="I720" s="113"/>
      <c r="J720" s="96"/>
      <c r="K720" s="96"/>
      <c r="L720" s="96" t="s">
        <v>5272</v>
      </c>
      <c r="M720" s="96" t="s">
        <v>5273</v>
      </c>
      <c r="N720" s="63"/>
      <c r="O720" s="60" t="s">
        <v>232</v>
      </c>
      <c r="P720" s="60" t="s">
        <v>455</v>
      </c>
      <c r="Q720" s="60" t="s">
        <v>179</v>
      </c>
      <c r="R720" s="60" t="s">
        <v>414</v>
      </c>
      <c r="S720" s="63"/>
      <c r="T720" s="60" t="s">
        <v>213</v>
      </c>
      <c r="U720" s="60" t="s">
        <v>963</v>
      </c>
      <c r="V720" s="60"/>
      <c r="W720" s="82"/>
      <c r="X720" s="60"/>
      <c r="Y720" s="65"/>
      <c r="Z720" s="82"/>
      <c r="AA720" s="82"/>
      <c r="AB720" s="82"/>
      <c r="AC720" s="82"/>
      <c r="AD720" s="82"/>
      <c r="AE720" s="82"/>
      <c r="AF720" s="82"/>
      <c r="AG720" s="82"/>
      <c r="AH720" s="82"/>
      <c r="AI720" s="82"/>
      <c r="AJ720" s="82"/>
      <c r="AK720" s="82"/>
      <c r="AL720" s="70" t="s">
        <v>183</v>
      </c>
      <c r="AM720" s="94"/>
      <c r="AN720" s="70"/>
      <c r="AO720" s="76"/>
      <c r="AP720" s="67"/>
      <c r="AQ720" s="68"/>
      <c r="AR720" s="69"/>
      <c r="AS720" s="70"/>
      <c r="AT720" s="69"/>
      <c r="AU720" s="68"/>
      <c r="AV720" s="68"/>
      <c r="AW720" s="68"/>
      <c r="AX720" s="68"/>
      <c r="AY720" s="68"/>
      <c r="AZ720" s="69"/>
      <c r="BA720" s="71"/>
      <c r="BB720" s="72">
        <f t="shared" ref="BB720:BB721" si="34">BC720</f>
        <v>3000000</v>
      </c>
      <c r="BC720" s="72">
        <v>3000000.0</v>
      </c>
      <c r="BD720" s="73">
        <v>3000000.0</v>
      </c>
      <c r="BE720" s="60"/>
      <c r="BF720" s="60"/>
      <c r="BG720" s="60"/>
      <c r="BH720" s="60"/>
      <c r="BI720" s="60"/>
      <c r="BJ720" s="74"/>
      <c r="BK720" s="74"/>
      <c r="BL720" s="76"/>
      <c r="BM720" s="82"/>
      <c r="BN720" s="213" t="s">
        <v>3524</v>
      </c>
      <c r="BO720" s="213" t="s">
        <v>435</v>
      </c>
      <c r="BP720" s="213"/>
      <c r="BQ720" s="213" t="s">
        <v>291</v>
      </c>
      <c r="BR720" s="82"/>
      <c r="BS720" s="60"/>
      <c r="BT720" s="60"/>
      <c r="BU720" s="60"/>
      <c r="BV720" s="60"/>
      <c r="BW720" s="60"/>
      <c r="BX720" s="60"/>
      <c r="BY720" s="77"/>
      <c r="BZ720" s="110" t="s">
        <v>327</v>
      </c>
      <c r="CA720" s="110" t="s">
        <v>293</v>
      </c>
      <c r="CB720" s="66"/>
      <c r="CC720" s="66"/>
      <c r="CD720" s="62" t="s">
        <v>1050</v>
      </c>
      <c r="CE720" s="78"/>
      <c r="CF720" s="78"/>
      <c r="CG720" s="78"/>
      <c r="CH720" s="78"/>
      <c r="CI720" s="62" t="s">
        <v>1797</v>
      </c>
      <c r="CJ720" s="78"/>
      <c r="CK720" s="78"/>
      <c r="CL720" s="78"/>
      <c r="CM720" s="78"/>
      <c r="CN720" s="62"/>
      <c r="CO720" s="60"/>
      <c r="CP720" s="60" t="s">
        <v>592</v>
      </c>
      <c r="CQ720" s="60"/>
      <c r="CR720" s="60"/>
      <c r="CS720" s="60"/>
      <c r="CT720" s="78"/>
      <c r="CU720" s="78" t="s">
        <v>1797</v>
      </c>
      <c r="CV720" s="78"/>
      <c r="CW720" s="78"/>
      <c r="CX720" s="60"/>
      <c r="CY720" s="60"/>
      <c r="CZ720" s="60"/>
      <c r="DA720" s="60"/>
      <c r="DB720" s="79"/>
      <c r="DC720" s="79"/>
      <c r="DD720" s="79"/>
      <c r="DE720" s="79"/>
      <c r="DF720" s="79"/>
      <c r="DG720" s="60"/>
      <c r="DH720" s="60"/>
      <c r="DI720" s="60"/>
      <c r="DJ720" s="74" t="s">
        <v>5274</v>
      </c>
      <c r="DK720" s="62"/>
      <c r="DL720" s="62"/>
      <c r="DM720" s="62"/>
      <c r="DN720" s="62"/>
      <c r="DO720" s="74">
        <v>2.0</v>
      </c>
      <c r="DP720" s="82"/>
      <c r="DQ720" s="82"/>
      <c r="DR720" s="82"/>
      <c r="DS720" s="82"/>
      <c r="DT720" s="82"/>
      <c r="DU720" s="82"/>
      <c r="DV720" s="82"/>
      <c r="DW720" s="82"/>
      <c r="DX720" s="82"/>
      <c r="DY720" s="82"/>
      <c r="DZ720" s="82"/>
      <c r="EA720" s="82"/>
      <c r="EB720" s="82"/>
      <c r="EC720" s="91" t="s">
        <v>270</v>
      </c>
      <c r="ED720" s="84" t="s">
        <v>190</v>
      </c>
      <c r="EE720" s="85"/>
      <c r="EF720" s="82"/>
      <c r="EG720" s="70" t="s">
        <v>251</v>
      </c>
      <c r="EH720" s="92"/>
      <c r="EI720" s="92"/>
      <c r="EJ720" s="92"/>
      <c r="EK720" s="92"/>
      <c r="EL720" s="92"/>
      <c r="EM720" s="92"/>
      <c r="EN720" s="92"/>
      <c r="EO720" s="92"/>
      <c r="EP720" s="92"/>
      <c r="EQ720" s="92"/>
      <c r="ER720" s="92"/>
    </row>
    <row r="721">
      <c r="A721" s="56" t="str">
        <f t="shared" si="9"/>
        <v>ESP-0718</v>
      </c>
      <c r="B721" s="57" t="s">
        <v>5275</v>
      </c>
      <c r="C721" s="87" t="s">
        <v>5276</v>
      </c>
      <c r="D721" s="59"/>
      <c r="E721" s="60" t="s">
        <v>468</v>
      </c>
      <c r="F721" s="113"/>
      <c r="G721" s="61" t="s">
        <v>175</v>
      </c>
      <c r="H721" s="113"/>
      <c r="I721" s="113"/>
      <c r="J721" s="96"/>
      <c r="K721" s="96"/>
      <c r="L721" s="96" t="s">
        <v>5277</v>
      </c>
      <c r="M721" s="96" t="s">
        <v>5278</v>
      </c>
      <c r="N721" s="63"/>
      <c r="O721" s="92"/>
      <c r="P721" s="60" t="s">
        <v>341</v>
      </c>
      <c r="Q721" s="63"/>
      <c r="R721" s="60"/>
      <c r="S721" s="63"/>
      <c r="T721" s="60" t="s">
        <v>213</v>
      </c>
      <c r="U721" s="60"/>
      <c r="V721" s="60"/>
      <c r="W721" s="60"/>
      <c r="X721" s="60"/>
      <c r="Y721" s="62" t="s">
        <v>325</v>
      </c>
      <c r="Z721" s="82"/>
      <c r="AA721" s="82"/>
      <c r="AB721" s="82"/>
      <c r="AC721" s="82"/>
      <c r="AD721" s="82"/>
      <c r="AE721" s="82"/>
      <c r="AF721" s="82"/>
      <c r="AG721" s="82"/>
      <c r="AH721" s="82"/>
      <c r="AI721" s="82"/>
      <c r="AJ721" s="82"/>
      <c r="AK721" s="82"/>
      <c r="AL721" s="70" t="s">
        <v>183</v>
      </c>
      <c r="AM721" s="94"/>
      <c r="AN721" s="70"/>
      <c r="AO721" s="76"/>
      <c r="AP721" s="67"/>
      <c r="AQ721" s="68"/>
      <c r="AR721" s="69"/>
      <c r="AS721" s="70"/>
      <c r="AT721" s="69"/>
      <c r="AU721" s="68"/>
      <c r="AV721" s="68"/>
      <c r="AW721" s="68"/>
      <c r="AX721" s="68"/>
      <c r="AY721" s="68"/>
      <c r="AZ721" s="69"/>
      <c r="BA721" s="71"/>
      <c r="BB721" s="72">
        <f t="shared" si="34"/>
        <v>25000</v>
      </c>
      <c r="BC721" s="72">
        <v>25000.0</v>
      </c>
      <c r="BD721" s="73">
        <v>25000.0</v>
      </c>
      <c r="BE721" s="60"/>
      <c r="BF721" s="60"/>
      <c r="BG721" s="60"/>
      <c r="BH721" s="60"/>
      <c r="BI721" s="60"/>
      <c r="BJ721" s="74"/>
      <c r="BK721" s="74"/>
      <c r="BL721" s="76"/>
      <c r="BM721" s="82"/>
      <c r="BN721" s="213" t="s">
        <v>326</v>
      </c>
      <c r="BO721" s="213" t="s">
        <v>290</v>
      </c>
      <c r="BP721" s="213"/>
      <c r="BQ721" s="213" t="s">
        <v>291</v>
      </c>
      <c r="BR721" s="82"/>
      <c r="BS721" s="60"/>
      <c r="BT721" s="60"/>
      <c r="BU721" s="60"/>
      <c r="BV721" s="60"/>
      <c r="BW721" s="60"/>
      <c r="BX721" s="60"/>
      <c r="BY721" s="77"/>
      <c r="BZ721" s="111" t="s">
        <v>994</v>
      </c>
      <c r="CA721" s="110" t="s">
        <v>293</v>
      </c>
      <c r="CB721" s="66"/>
      <c r="CC721" s="66"/>
      <c r="CD721" s="62" t="s">
        <v>5279</v>
      </c>
      <c r="CE721" s="78"/>
      <c r="CF721" s="78"/>
      <c r="CG721" s="78"/>
      <c r="CH721" s="78"/>
      <c r="CI721" s="62" t="s">
        <v>5280</v>
      </c>
      <c r="CJ721" s="78"/>
      <c r="CK721" s="78"/>
      <c r="CL721" s="78"/>
      <c r="CM721" s="78"/>
      <c r="CN721" s="62"/>
      <c r="CO721" s="60"/>
      <c r="CP721" s="60" t="s">
        <v>1611</v>
      </c>
      <c r="CQ721" s="60"/>
      <c r="CR721" s="60"/>
      <c r="CS721" s="60" t="s">
        <v>2004</v>
      </c>
      <c r="CT721" s="78"/>
      <c r="CU721" s="78" t="s">
        <v>5281</v>
      </c>
      <c r="CV721" s="78"/>
      <c r="CW721" s="78"/>
      <c r="CX721" s="60"/>
      <c r="CY721" s="60"/>
      <c r="CZ721" s="60"/>
      <c r="DA721" s="60"/>
      <c r="DB721" s="79"/>
      <c r="DC721" s="79"/>
      <c r="DD721" s="79"/>
      <c r="DE721" s="79"/>
      <c r="DF721" s="79"/>
      <c r="DG721" s="60"/>
      <c r="DH721" s="60"/>
      <c r="DI721" s="60"/>
      <c r="DJ721" s="74" t="s">
        <v>5282</v>
      </c>
      <c r="DK721" s="62"/>
      <c r="DL721" s="62"/>
      <c r="DM721" s="62"/>
      <c r="DN721" s="62"/>
      <c r="DO721" s="74">
        <v>2.0</v>
      </c>
      <c r="DP721" s="82" t="s">
        <v>189</v>
      </c>
      <c r="DQ721" s="82"/>
      <c r="DR721" s="82"/>
      <c r="DS721" s="82"/>
      <c r="DT721" s="82"/>
      <c r="DU721" s="82"/>
      <c r="DV721" s="82"/>
      <c r="DW721" s="82"/>
      <c r="DX721" s="82"/>
      <c r="DY721" s="82"/>
      <c r="DZ721" s="82"/>
      <c r="EA721" s="82"/>
      <c r="EB721" s="82"/>
      <c r="EC721" s="91"/>
      <c r="ED721" s="84" t="s">
        <v>190</v>
      </c>
      <c r="EE721" s="85"/>
      <c r="EF721" s="82"/>
      <c r="EG721" s="70" t="s">
        <v>190</v>
      </c>
      <c r="EH721" s="92"/>
      <c r="EI721" s="92"/>
      <c r="EJ721" s="92"/>
      <c r="EK721" s="92"/>
      <c r="EL721" s="92"/>
      <c r="EM721" s="92"/>
      <c r="EN721" s="92"/>
      <c r="EO721" s="92"/>
      <c r="EP721" s="92"/>
      <c r="EQ721" s="92"/>
      <c r="ER721" s="92"/>
    </row>
    <row r="722">
      <c r="A722" s="56" t="str">
        <f t="shared" si="9"/>
        <v>ESP-0719</v>
      </c>
      <c r="B722" s="135"/>
      <c r="C722" s="87" t="s">
        <v>5283</v>
      </c>
      <c r="D722" s="59"/>
      <c r="E722" s="60" t="s">
        <v>781</v>
      </c>
      <c r="F722" s="113"/>
      <c r="G722" s="61" t="s">
        <v>175</v>
      </c>
      <c r="H722" s="113"/>
      <c r="I722" s="113"/>
      <c r="J722" s="96"/>
      <c r="K722" s="96"/>
      <c r="L722" s="96" t="s">
        <v>1001</v>
      </c>
      <c r="M722" s="96" t="s">
        <v>5284</v>
      </c>
      <c r="N722" s="63"/>
      <c r="O722" s="92"/>
      <c r="P722" s="82" t="s">
        <v>960</v>
      </c>
      <c r="Q722" s="92"/>
      <c r="R722" s="60"/>
      <c r="S722" s="92"/>
      <c r="T722" s="60" t="s">
        <v>433</v>
      </c>
      <c r="U722" s="60"/>
      <c r="V722" s="60" t="s">
        <v>381</v>
      </c>
      <c r="W722" s="60">
        <v>33.0</v>
      </c>
      <c r="X722" s="60"/>
      <c r="Y722" s="62"/>
      <c r="Z722" s="60"/>
      <c r="AA722" s="60"/>
      <c r="AB722" s="60"/>
      <c r="AC722" s="60"/>
      <c r="AD722" s="60"/>
      <c r="AE722" s="60"/>
      <c r="AF722" s="60"/>
      <c r="AG722" s="60"/>
      <c r="AH722" s="60">
        <v>10.6</v>
      </c>
      <c r="AI722" s="60">
        <v>33.0</v>
      </c>
      <c r="AJ722" s="60"/>
      <c r="AK722" s="60"/>
      <c r="AL722" s="64" t="s">
        <v>183</v>
      </c>
      <c r="AM722" s="65"/>
      <c r="AN722" s="64"/>
      <c r="AO722" s="66"/>
      <c r="AP722" s="67"/>
      <c r="AQ722" s="68"/>
      <c r="AR722" s="69"/>
      <c r="AS722" s="254"/>
      <c r="AT722" s="69"/>
      <c r="AU722" s="68"/>
      <c r="AV722" s="68"/>
      <c r="AW722" s="68"/>
      <c r="AX722" s="68"/>
      <c r="AY722" s="68"/>
      <c r="AZ722" s="69"/>
      <c r="BA722" s="71"/>
      <c r="BB722" s="73">
        <v>1450777.0</v>
      </c>
      <c r="BC722" s="73" t="s">
        <v>5285</v>
      </c>
      <c r="BD722" s="73">
        <v>490000.0</v>
      </c>
      <c r="BE722" s="60" t="s">
        <v>4722</v>
      </c>
      <c r="BF722" s="82"/>
      <c r="BG722" s="82"/>
      <c r="BH722" s="82"/>
      <c r="BI722" s="82"/>
      <c r="BJ722" s="90"/>
      <c r="BK722" s="90"/>
      <c r="BL722" s="76"/>
      <c r="BM722" s="60"/>
      <c r="BN722" s="110" t="s">
        <v>357</v>
      </c>
      <c r="BO722" s="110" t="s">
        <v>290</v>
      </c>
      <c r="BP722" s="110"/>
      <c r="BQ722" s="110" t="s">
        <v>382</v>
      </c>
      <c r="BR722" s="60"/>
      <c r="BS722" s="60"/>
      <c r="BT722" s="60"/>
      <c r="BU722" s="60"/>
      <c r="BV722" s="60"/>
      <c r="BW722" s="60"/>
      <c r="BX722" s="60"/>
      <c r="BY722" s="77"/>
      <c r="BZ722" s="66"/>
      <c r="CA722" s="60" t="s">
        <v>973</v>
      </c>
      <c r="CB722" s="66"/>
      <c r="CC722" s="66"/>
      <c r="CD722" s="62" t="s">
        <v>1029</v>
      </c>
      <c r="CE722" s="78"/>
      <c r="CF722" s="78"/>
      <c r="CG722" s="78"/>
      <c r="CH722" s="78"/>
      <c r="CI722" s="62" t="s">
        <v>974</v>
      </c>
      <c r="CJ722" s="78"/>
      <c r="CK722" s="78"/>
      <c r="CL722" s="78"/>
      <c r="CM722" s="78"/>
      <c r="CN722" s="62"/>
      <c r="CO722" s="60"/>
      <c r="CP722" s="60" t="s">
        <v>588</v>
      </c>
      <c r="CQ722" s="60"/>
      <c r="CR722" s="60"/>
      <c r="CS722" s="60"/>
      <c r="CT722" s="78"/>
      <c r="CU722" s="78" t="s">
        <v>974</v>
      </c>
      <c r="CV722" s="78"/>
      <c r="CW722" s="78"/>
      <c r="CX722" s="60"/>
      <c r="CY722" s="60"/>
      <c r="CZ722" s="60"/>
      <c r="DA722" s="60"/>
      <c r="DB722" s="79"/>
      <c r="DC722" s="79"/>
      <c r="DD722" s="79"/>
      <c r="DE722" s="79"/>
      <c r="DF722" s="79"/>
      <c r="DG722" s="60"/>
      <c r="DH722" s="60"/>
      <c r="DI722" s="60"/>
      <c r="DJ722" s="74" t="s">
        <v>787</v>
      </c>
      <c r="DK722" s="62"/>
      <c r="DL722" s="62"/>
      <c r="DM722" s="62"/>
      <c r="DN722" s="62"/>
      <c r="DO722" s="74">
        <v>2.0</v>
      </c>
      <c r="DP722" s="82"/>
      <c r="DQ722" s="70"/>
      <c r="DR722" s="70"/>
      <c r="DS722" s="70"/>
      <c r="DT722" s="70"/>
      <c r="DU722" s="70"/>
      <c r="DV722" s="70"/>
      <c r="DW722" s="82"/>
      <c r="DX722" s="82"/>
      <c r="DY722" s="82"/>
      <c r="DZ722" s="82"/>
      <c r="EA722" s="82"/>
      <c r="EB722" s="60" t="s">
        <v>569</v>
      </c>
      <c r="EC722" s="91"/>
      <c r="ED722" s="84" t="s">
        <v>190</v>
      </c>
      <c r="EE722" s="85"/>
      <c r="EF722" s="82"/>
      <c r="EG722" s="70" t="s">
        <v>190</v>
      </c>
      <c r="EH722" s="92"/>
      <c r="EI722" s="92"/>
      <c r="EJ722" s="92"/>
      <c r="EK722" s="92"/>
      <c r="EL722" s="92"/>
      <c r="EM722" s="92"/>
      <c r="EN722" s="92"/>
      <c r="EO722" s="92"/>
      <c r="EP722" s="92"/>
      <c r="EQ722" s="92"/>
      <c r="ER722" s="92"/>
    </row>
    <row r="723">
      <c r="A723" s="56" t="str">
        <f t="shared" si="9"/>
        <v>ESP-0720</v>
      </c>
      <c r="B723" s="57" t="s">
        <v>5286</v>
      </c>
      <c r="C723" s="87" t="s">
        <v>5287</v>
      </c>
      <c r="D723" s="59"/>
      <c r="E723" s="60" t="s">
        <v>2166</v>
      </c>
      <c r="F723" s="61" t="s">
        <v>175</v>
      </c>
      <c r="G723" s="61"/>
      <c r="H723" s="61"/>
      <c r="I723" s="61"/>
      <c r="J723" s="62"/>
      <c r="K723" s="62"/>
      <c r="L723" s="62" t="s">
        <v>176</v>
      </c>
      <c r="M723" s="60" t="s">
        <v>2399</v>
      </c>
      <c r="N723" s="63"/>
      <c r="O723" s="63"/>
      <c r="P723" s="60" t="s">
        <v>341</v>
      </c>
      <c r="Q723" s="63"/>
      <c r="R723" s="60"/>
      <c r="S723" s="63"/>
      <c r="T723" s="60" t="s">
        <v>433</v>
      </c>
      <c r="U723" s="60"/>
      <c r="V723" s="60"/>
      <c r="W723" s="60"/>
      <c r="X723" s="60"/>
      <c r="Y723" s="62" t="s">
        <v>401</v>
      </c>
      <c r="Z723" s="60"/>
      <c r="AA723" s="60"/>
      <c r="AB723" s="60"/>
      <c r="AC723" s="60"/>
      <c r="AD723" s="60"/>
      <c r="AE723" s="60"/>
      <c r="AF723" s="60"/>
      <c r="AG723" s="60"/>
      <c r="AH723" s="60"/>
      <c r="AI723" s="60"/>
      <c r="AJ723" s="60"/>
      <c r="AK723" s="60"/>
      <c r="AL723" s="64" t="s">
        <v>183</v>
      </c>
      <c r="AM723" s="65"/>
      <c r="AN723" s="64"/>
      <c r="AO723" s="66"/>
      <c r="AP723" s="67"/>
      <c r="AQ723" s="68"/>
      <c r="AR723" s="69"/>
      <c r="AS723" s="70"/>
      <c r="AT723" s="69"/>
      <c r="AU723" s="68"/>
      <c r="AV723" s="68"/>
      <c r="AW723" s="68"/>
      <c r="AX723" s="68"/>
      <c r="AY723" s="68"/>
      <c r="AZ723" s="69"/>
      <c r="BA723" s="71"/>
      <c r="BB723" s="72"/>
      <c r="BC723" s="72">
        <v>760.0</v>
      </c>
      <c r="BD723" s="73">
        <v>760.0</v>
      </c>
      <c r="BE723" s="60"/>
      <c r="BF723" s="60"/>
      <c r="BG723" s="60"/>
      <c r="BH723" s="60"/>
      <c r="BI723" s="60"/>
      <c r="BJ723" s="74"/>
      <c r="BK723" s="74"/>
      <c r="BL723" s="76"/>
      <c r="BM723" s="60"/>
      <c r="BN723" s="60"/>
      <c r="BO723" s="60"/>
      <c r="BP723" s="60"/>
      <c r="BQ723" s="60"/>
      <c r="BR723" s="60"/>
      <c r="BS723" s="60"/>
      <c r="BT723" s="60"/>
      <c r="BU723" s="60"/>
      <c r="BV723" s="60"/>
      <c r="BW723" s="60"/>
      <c r="BX723" s="60"/>
      <c r="BY723" s="77"/>
      <c r="BZ723" s="66"/>
      <c r="CA723" s="66"/>
      <c r="CB723" s="66"/>
      <c r="CC723" s="66"/>
      <c r="CD723" s="62" t="s">
        <v>3833</v>
      </c>
      <c r="CE723" s="78"/>
      <c r="CF723" s="78"/>
      <c r="CG723" s="78"/>
      <c r="CH723" s="78"/>
      <c r="CI723" s="62" t="s">
        <v>5288</v>
      </c>
      <c r="CJ723" s="78"/>
      <c r="CK723" s="78"/>
      <c r="CL723" s="78"/>
      <c r="CM723" s="78"/>
      <c r="CN723" s="62" t="s">
        <v>5288</v>
      </c>
      <c r="CO723" s="60"/>
      <c r="CP723" s="60"/>
      <c r="CQ723" s="60"/>
      <c r="CR723" s="60"/>
      <c r="CS723" s="60"/>
      <c r="CT723" s="78"/>
      <c r="CU723" s="78" t="s">
        <v>5288</v>
      </c>
      <c r="CV723" s="78"/>
      <c r="CW723" s="78"/>
      <c r="CX723" s="60"/>
      <c r="CY723" s="60"/>
      <c r="CZ723" s="60"/>
      <c r="DA723" s="60"/>
      <c r="DB723" s="79"/>
      <c r="DC723" s="79"/>
      <c r="DD723" s="79"/>
      <c r="DE723" s="79"/>
      <c r="DF723" s="79"/>
      <c r="DG723" s="60"/>
      <c r="DH723" s="60"/>
      <c r="DI723" s="60"/>
      <c r="DJ723" s="74" t="s">
        <v>5289</v>
      </c>
      <c r="DK723" s="62"/>
      <c r="DL723" s="62"/>
      <c r="DM723" s="62"/>
      <c r="DN723" s="62"/>
      <c r="DO723" s="74">
        <v>2.0</v>
      </c>
      <c r="DP723" s="82" t="s">
        <v>189</v>
      </c>
      <c r="DQ723" s="82"/>
      <c r="DR723" s="82"/>
      <c r="DS723" s="82"/>
      <c r="DT723" s="82"/>
      <c r="DU723" s="82"/>
      <c r="DV723" s="82"/>
      <c r="DW723" s="82"/>
      <c r="DX723" s="82"/>
      <c r="DY723" s="82"/>
      <c r="DZ723" s="82"/>
      <c r="EA723" s="82"/>
      <c r="EB723" s="82"/>
      <c r="EC723" s="91"/>
      <c r="ED723" s="84" t="s">
        <v>190</v>
      </c>
      <c r="EE723" s="85"/>
      <c r="EF723" s="82"/>
      <c r="EG723" s="70" t="s">
        <v>190</v>
      </c>
      <c r="EH723" s="92"/>
      <c r="EI723" s="92"/>
      <c r="EJ723" s="92"/>
      <c r="EK723" s="92"/>
      <c r="EL723" s="92"/>
      <c r="EM723" s="92"/>
      <c r="EN723" s="92"/>
      <c r="EO723" s="92"/>
      <c r="EP723" s="92"/>
      <c r="EQ723" s="92"/>
      <c r="ER723" s="92"/>
    </row>
    <row r="724">
      <c r="A724" s="56" t="str">
        <f t="shared" si="9"/>
        <v>ESP-0721</v>
      </c>
      <c r="B724" s="154" t="s">
        <v>5290</v>
      </c>
      <c r="C724" s="168" t="s">
        <v>5291</v>
      </c>
      <c r="D724" s="121"/>
      <c r="E724" s="107" t="s">
        <v>5292</v>
      </c>
      <c r="F724" s="229" t="s">
        <v>175</v>
      </c>
      <c r="G724" s="229" t="s">
        <v>175</v>
      </c>
      <c r="H724" s="230"/>
      <c r="I724" s="230"/>
      <c r="J724" s="231"/>
      <c r="K724" s="231"/>
      <c r="L724" s="107" t="s">
        <v>4131</v>
      </c>
      <c r="M724" s="107" t="s">
        <v>4132</v>
      </c>
      <c r="N724" s="63"/>
      <c r="O724" s="63"/>
      <c r="P724" s="63"/>
      <c r="Q724" s="63"/>
      <c r="R724" s="60"/>
      <c r="S724" s="63"/>
      <c r="T724" s="60"/>
      <c r="U724" s="60"/>
      <c r="V724" s="60"/>
      <c r="W724" s="60"/>
      <c r="X724" s="60"/>
      <c r="Y724" s="60"/>
      <c r="Z724" s="60"/>
      <c r="AA724" s="60"/>
      <c r="AB724" s="60"/>
      <c r="AC724" s="60"/>
      <c r="AD724" s="60"/>
      <c r="AE724" s="60"/>
      <c r="AF724" s="60"/>
      <c r="AG724" s="60"/>
      <c r="AH724" s="60"/>
      <c r="AI724" s="60"/>
      <c r="AJ724" s="60"/>
      <c r="AK724" s="60"/>
      <c r="AL724" s="64" t="s">
        <v>183</v>
      </c>
      <c r="AM724" s="65"/>
      <c r="AN724" s="60"/>
      <c r="AO724" s="60"/>
      <c r="AP724" s="73"/>
      <c r="AQ724" s="68"/>
      <c r="AR724" s="69"/>
      <c r="AS724" s="70"/>
      <c r="AT724" s="69"/>
      <c r="AU724" s="68"/>
      <c r="AV724" s="68"/>
      <c r="AW724" s="68"/>
      <c r="AX724" s="68"/>
      <c r="AY724" s="68"/>
      <c r="AZ724" s="69"/>
      <c r="BA724" s="71"/>
      <c r="BB724" s="73"/>
      <c r="BC724" s="73"/>
      <c r="BD724" s="73">
        <v>1300.0</v>
      </c>
      <c r="BE724" s="82"/>
      <c r="BF724" s="82"/>
      <c r="BG724" s="82"/>
      <c r="BH724" s="82"/>
      <c r="BI724" s="82"/>
      <c r="BJ724" s="90"/>
      <c r="BK724" s="90"/>
      <c r="BL724" s="76"/>
      <c r="BM724" s="60"/>
      <c r="BN724" s="60"/>
      <c r="BO724" s="60"/>
      <c r="BP724" s="60"/>
      <c r="BQ724" s="60"/>
      <c r="BR724" s="60"/>
      <c r="BS724" s="60"/>
      <c r="BT724" s="60"/>
      <c r="BU724" s="60"/>
      <c r="BV724" s="60"/>
      <c r="BW724" s="60"/>
      <c r="BX724" s="60"/>
      <c r="BY724" s="60"/>
      <c r="BZ724" s="60"/>
      <c r="CA724" s="60"/>
      <c r="CB724" s="60"/>
      <c r="CC724" s="60"/>
      <c r="CD724" s="60"/>
      <c r="CE724" s="78"/>
      <c r="CF724" s="78"/>
      <c r="CG724" s="78"/>
      <c r="CH724" s="78"/>
      <c r="CI724" s="60"/>
      <c r="CJ724" s="78"/>
      <c r="CK724" s="78"/>
      <c r="CL724" s="78"/>
      <c r="CM724" s="78"/>
      <c r="CN724" s="60"/>
      <c r="CO724" s="60"/>
      <c r="CP724" s="60"/>
      <c r="CQ724" s="60"/>
      <c r="CR724" s="60"/>
      <c r="CS724" s="60"/>
      <c r="CT724" s="78"/>
      <c r="CU724" s="78" t="s">
        <v>663</v>
      </c>
      <c r="CV724" s="78"/>
      <c r="CW724" s="78"/>
      <c r="CX724" s="60"/>
      <c r="CY724" s="60"/>
      <c r="CZ724" s="60"/>
      <c r="DA724" s="60"/>
      <c r="DB724" s="79"/>
      <c r="DC724" s="79"/>
      <c r="DD724" s="79"/>
      <c r="DE724" s="79"/>
      <c r="DF724" s="79"/>
      <c r="DG724" s="60"/>
      <c r="DH724" s="60"/>
      <c r="DI724" s="60"/>
      <c r="DJ724" s="74"/>
      <c r="DK724" s="78"/>
      <c r="DL724" s="78"/>
      <c r="DM724" s="78"/>
      <c r="DN724" s="78"/>
      <c r="DO724" s="74"/>
      <c r="DP724" s="82"/>
      <c r="DQ724" s="82"/>
      <c r="DR724" s="82"/>
      <c r="DS724" s="82"/>
      <c r="DT724" s="82"/>
      <c r="DU724" s="82"/>
      <c r="DV724" s="82"/>
      <c r="DW724" s="82"/>
      <c r="DX724" s="82"/>
      <c r="DY724" s="82"/>
      <c r="DZ724" s="82"/>
      <c r="EA724" s="82"/>
      <c r="EB724" s="82"/>
      <c r="EC724" s="91"/>
      <c r="ED724" s="84" t="s">
        <v>190</v>
      </c>
      <c r="EE724" s="85"/>
      <c r="EF724" s="82"/>
      <c r="EG724" s="70" t="s">
        <v>190</v>
      </c>
      <c r="EH724" s="92"/>
      <c r="EI724" s="92"/>
      <c r="EJ724" s="96"/>
      <c r="EK724" s="96"/>
      <c r="EL724" s="96"/>
      <c r="EM724" s="96"/>
      <c r="EN724" s="96"/>
      <c r="EO724" s="96"/>
      <c r="EP724" s="96"/>
      <c r="EQ724" s="96"/>
      <c r="ER724" s="96"/>
    </row>
    <row r="725">
      <c r="A725" s="56" t="str">
        <f t="shared" si="9"/>
        <v>ESP-0722</v>
      </c>
      <c r="B725" s="57" t="s">
        <v>5293</v>
      </c>
      <c r="C725" s="87" t="s">
        <v>5294</v>
      </c>
      <c r="D725" s="59"/>
      <c r="E725" s="60" t="s">
        <v>1402</v>
      </c>
      <c r="F725" s="113"/>
      <c r="G725" s="61" t="s">
        <v>175</v>
      </c>
      <c r="H725" s="113"/>
      <c r="I725" s="113"/>
      <c r="J725" s="96"/>
      <c r="K725" s="96"/>
      <c r="L725" s="96" t="s">
        <v>5295</v>
      </c>
      <c r="M725" s="96" t="s">
        <v>2826</v>
      </c>
      <c r="N725" s="63"/>
      <c r="O725" s="92"/>
      <c r="P725" s="60" t="s">
        <v>341</v>
      </c>
      <c r="Q725" s="63"/>
      <c r="R725" s="60"/>
      <c r="S725" s="63"/>
      <c r="T725" s="60" t="s">
        <v>317</v>
      </c>
      <c r="U725" s="60"/>
      <c r="V725" s="60"/>
      <c r="W725" s="60"/>
      <c r="X725" s="60"/>
      <c r="Y725" s="62" t="s">
        <v>325</v>
      </c>
      <c r="Z725" s="82"/>
      <c r="AA725" s="82"/>
      <c r="AB725" s="82"/>
      <c r="AC725" s="82"/>
      <c r="AD725" s="82"/>
      <c r="AE725" s="82"/>
      <c r="AF725" s="82"/>
      <c r="AG725" s="82"/>
      <c r="AH725" s="82"/>
      <c r="AI725" s="82"/>
      <c r="AJ725" s="82"/>
      <c r="AK725" s="82"/>
      <c r="AL725" s="70" t="s">
        <v>183</v>
      </c>
      <c r="AM725" s="94"/>
      <c r="AN725" s="70"/>
      <c r="AO725" s="76"/>
      <c r="AP725" s="67"/>
      <c r="AQ725" s="68"/>
      <c r="AR725" s="69"/>
      <c r="AS725" s="70"/>
      <c r="AT725" s="69"/>
      <c r="AU725" s="68"/>
      <c r="AV725" s="68"/>
      <c r="AW725" s="68"/>
      <c r="AX725" s="68"/>
      <c r="AY725" s="68"/>
      <c r="AZ725" s="69"/>
      <c r="BA725" s="71"/>
      <c r="BB725" s="67"/>
      <c r="BC725" s="67"/>
      <c r="BD725" s="72"/>
      <c r="BE725" s="60"/>
      <c r="BF725" s="60"/>
      <c r="BG725" s="60"/>
      <c r="BH725" s="60"/>
      <c r="BI725" s="60"/>
      <c r="BJ725" s="74"/>
      <c r="BK725" s="74"/>
      <c r="BL725" s="76"/>
      <c r="BM725" s="82"/>
      <c r="BN725" s="213" t="s">
        <v>3524</v>
      </c>
      <c r="BO725" s="213" t="s">
        <v>435</v>
      </c>
      <c r="BP725" s="213"/>
      <c r="BQ725" s="213" t="s">
        <v>382</v>
      </c>
      <c r="BR725" s="82"/>
      <c r="BS725" s="60"/>
      <c r="BT725" s="60"/>
      <c r="BU725" s="60"/>
      <c r="BV725" s="60"/>
      <c r="BW725" s="60"/>
      <c r="BX725" s="60"/>
      <c r="BY725" s="77"/>
      <c r="BZ725" s="110" t="s">
        <v>327</v>
      </c>
      <c r="CA725" s="110" t="s">
        <v>1352</v>
      </c>
      <c r="CB725" s="66"/>
      <c r="CC725" s="66"/>
      <c r="CD725" s="62" t="s">
        <v>5296</v>
      </c>
      <c r="CE725" s="78"/>
      <c r="CF725" s="78"/>
      <c r="CG725" s="78"/>
      <c r="CH725" s="78"/>
      <c r="CI725" s="62" t="s">
        <v>5296</v>
      </c>
      <c r="CJ725" s="78"/>
      <c r="CK725" s="78"/>
      <c r="CL725" s="78"/>
      <c r="CM725" s="78"/>
      <c r="CN725" s="62"/>
      <c r="CO725" s="60"/>
      <c r="CP725" s="60" t="s">
        <v>1336</v>
      </c>
      <c r="CQ725" s="60"/>
      <c r="CR725" s="60"/>
      <c r="CS725" s="60"/>
      <c r="CT725" s="78"/>
      <c r="CU725" s="78" t="s">
        <v>5296</v>
      </c>
      <c r="CV725" s="78"/>
      <c r="CW725" s="78"/>
      <c r="CX725" s="60"/>
      <c r="CY725" s="60"/>
      <c r="CZ725" s="60"/>
      <c r="DA725" s="60"/>
      <c r="DB725" s="79"/>
      <c r="DC725" s="79"/>
      <c r="DD725" s="79"/>
      <c r="DE725" s="79"/>
      <c r="DF725" s="79"/>
      <c r="DG725" s="60"/>
      <c r="DH725" s="60"/>
      <c r="DI725" s="60"/>
      <c r="DJ725" s="74" t="s">
        <v>5297</v>
      </c>
      <c r="DK725" s="62"/>
      <c r="DL725" s="62"/>
      <c r="DM725" s="62"/>
      <c r="DN725" s="62"/>
      <c r="DO725" s="74">
        <v>2.0</v>
      </c>
      <c r="DP725" s="82" t="s">
        <v>189</v>
      </c>
      <c r="DQ725" s="82"/>
      <c r="DR725" s="82"/>
      <c r="DS725" s="82"/>
      <c r="DT725" s="82"/>
      <c r="DU725" s="82"/>
      <c r="DV725" s="82"/>
      <c r="DW725" s="82"/>
      <c r="DX725" s="82"/>
      <c r="DY725" s="82"/>
      <c r="DZ725" s="82"/>
      <c r="EA725" s="82"/>
      <c r="EB725" s="82"/>
      <c r="EC725" s="91"/>
      <c r="ED725" s="84" t="s">
        <v>190</v>
      </c>
      <c r="EE725" s="85"/>
      <c r="EF725" s="82"/>
      <c r="EG725" s="70" t="s">
        <v>190</v>
      </c>
      <c r="EH725" s="92"/>
      <c r="EI725" s="92"/>
      <c r="EJ725" s="92"/>
      <c r="EK725" s="92"/>
      <c r="EL725" s="92"/>
      <c r="EM725" s="92"/>
      <c r="EN725" s="92"/>
      <c r="EO725" s="92"/>
      <c r="EP725" s="92"/>
      <c r="EQ725" s="92"/>
      <c r="ER725" s="92"/>
    </row>
    <row r="726">
      <c r="A726" s="56" t="str">
        <f t="shared" si="9"/>
        <v>ESP-0723</v>
      </c>
      <c r="B726" s="57" t="s">
        <v>5298</v>
      </c>
      <c r="C726" s="87" t="s">
        <v>5299</v>
      </c>
      <c r="D726" s="59"/>
      <c r="E726" s="60" t="s">
        <v>781</v>
      </c>
      <c r="F726" s="113"/>
      <c r="G726" s="61" t="s">
        <v>175</v>
      </c>
      <c r="H726" s="113"/>
      <c r="I726" s="113"/>
      <c r="J726" s="96"/>
      <c r="K726" s="96"/>
      <c r="L726" s="96" t="s">
        <v>5300</v>
      </c>
      <c r="M726" s="96" t="s">
        <v>5301</v>
      </c>
      <c r="N726" s="63"/>
      <c r="O726" s="92"/>
      <c r="P726" s="82" t="s">
        <v>960</v>
      </c>
      <c r="Q726" s="92"/>
      <c r="R726" s="60"/>
      <c r="S726" s="92"/>
      <c r="T726" s="82"/>
      <c r="U726" s="60"/>
      <c r="V726" s="60"/>
      <c r="W726" s="60"/>
      <c r="X726" s="60"/>
      <c r="Y726" s="62"/>
      <c r="Z726" s="82"/>
      <c r="AA726" s="82"/>
      <c r="AB726" s="82"/>
      <c r="AC726" s="82"/>
      <c r="AD726" s="82"/>
      <c r="AE726" s="82"/>
      <c r="AF726" s="82"/>
      <c r="AG726" s="82"/>
      <c r="AH726" s="82"/>
      <c r="AI726" s="82"/>
      <c r="AJ726" s="82"/>
      <c r="AK726" s="82"/>
      <c r="AL726" s="70" t="s">
        <v>183</v>
      </c>
      <c r="AM726" s="94"/>
      <c r="AN726" s="70"/>
      <c r="AO726" s="76"/>
      <c r="AP726" s="67"/>
      <c r="AQ726" s="68"/>
      <c r="AR726" s="69"/>
      <c r="AS726" s="70"/>
      <c r="AT726" s="69"/>
      <c r="AU726" s="68"/>
      <c r="AV726" s="68"/>
      <c r="AW726" s="68"/>
      <c r="AX726" s="68"/>
      <c r="AY726" s="68"/>
      <c r="AZ726" s="69"/>
      <c r="BA726" s="71"/>
      <c r="BB726" s="67"/>
      <c r="BC726" s="67"/>
      <c r="BD726" s="72"/>
      <c r="BE726" s="82"/>
      <c r="BF726" s="82"/>
      <c r="BG726" s="82"/>
      <c r="BH726" s="82"/>
      <c r="BI726" s="82"/>
      <c r="BJ726" s="90"/>
      <c r="BK726" s="90"/>
      <c r="BL726" s="76"/>
      <c r="BM726" s="82"/>
      <c r="BN726" s="82"/>
      <c r="BO726" s="82"/>
      <c r="BP726" s="82"/>
      <c r="BQ726" s="82"/>
      <c r="BR726" s="82"/>
      <c r="BS726" s="60"/>
      <c r="BT726" s="60"/>
      <c r="BU726" s="60"/>
      <c r="BV726" s="60"/>
      <c r="BW726" s="60"/>
      <c r="BX726" s="60"/>
      <c r="BY726" s="77"/>
      <c r="BZ726" s="66"/>
      <c r="CA726" s="66"/>
      <c r="CB726" s="66"/>
      <c r="CC726" s="66"/>
      <c r="CD726" s="62" t="s">
        <v>5302</v>
      </c>
      <c r="CE726" s="78"/>
      <c r="CF726" s="78"/>
      <c r="CG726" s="78"/>
      <c r="CH726" s="78"/>
      <c r="CI726" s="62" t="s">
        <v>1240</v>
      </c>
      <c r="CJ726" s="78"/>
      <c r="CK726" s="78"/>
      <c r="CL726" s="78"/>
      <c r="CM726" s="78"/>
      <c r="CN726" s="62"/>
      <c r="CO726" s="60"/>
      <c r="CP726" s="60" t="s">
        <v>2004</v>
      </c>
      <c r="CQ726" s="60"/>
      <c r="CR726" s="60"/>
      <c r="CS726" s="60"/>
      <c r="CT726" s="78"/>
      <c r="CU726" s="78" t="s">
        <v>1240</v>
      </c>
      <c r="CV726" s="78"/>
      <c r="CW726" s="78"/>
      <c r="CX726" s="60"/>
      <c r="CY726" s="60"/>
      <c r="CZ726" s="60"/>
      <c r="DA726" s="60"/>
      <c r="DB726" s="79"/>
      <c r="DC726" s="79"/>
      <c r="DD726" s="79"/>
      <c r="DE726" s="79"/>
      <c r="DF726" s="79"/>
      <c r="DG726" s="60"/>
      <c r="DH726" s="60"/>
      <c r="DI726" s="60"/>
      <c r="DJ726" s="74" t="s">
        <v>787</v>
      </c>
      <c r="DK726" s="62"/>
      <c r="DL726" s="62"/>
      <c r="DM726" s="62"/>
      <c r="DN726" s="62"/>
      <c r="DO726" s="74">
        <v>2.0</v>
      </c>
      <c r="DP726" s="82"/>
      <c r="DQ726" s="70"/>
      <c r="DR726" s="70"/>
      <c r="DS726" s="70"/>
      <c r="DT726" s="70"/>
      <c r="DU726" s="70"/>
      <c r="DV726" s="70"/>
      <c r="DW726" s="82"/>
      <c r="DX726" s="82"/>
      <c r="DY726" s="82"/>
      <c r="DZ726" s="82"/>
      <c r="EA726" s="82"/>
      <c r="EB726" s="82"/>
      <c r="EC726" s="91"/>
      <c r="ED726" s="84" t="s">
        <v>190</v>
      </c>
      <c r="EE726" s="85"/>
      <c r="EF726" s="82"/>
      <c r="EG726" s="70" t="s">
        <v>190</v>
      </c>
      <c r="EH726" s="92"/>
      <c r="EI726" s="92"/>
      <c r="EJ726" s="92"/>
      <c r="EK726" s="92"/>
      <c r="EL726" s="92"/>
      <c r="EM726" s="92"/>
      <c r="EN726" s="92"/>
      <c r="EO726" s="92"/>
      <c r="EP726" s="92"/>
      <c r="EQ726" s="92"/>
      <c r="ER726" s="92"/>
    </row>
    <row r="727">
      <c r="A727" s="56" t="str">
        <f t="shared" si="9"/>
        <v>ESP-0724</v>
      </c>
      <c r="B727" s="57" t="s">
        <v>5303</v>
      </c>
      <c r="C727" s="87" t="s">
        <v>5304</v>
      </c>
      <c r="D727" s="59"/>
      <c r="E727" s="60" t="s">
        <v>1626</v>
      </c>
      <c r="F727" s="61" t="s">
        <v>175</v>
      </c>
      <c r="G727" s="61"/>
      <c r="H727" s="61"/>
      <c r="I727" s="61"/>
      <c r="J727" s="60"/>
      <c r="K727" s="60"/>
      <c r="L727" s="60" t="s">
        <v>5305</v>
      </c>
      <c r="M727" s="60" t="s">
        <v>5306</v>
      </c>
      <c r="N727" s="63"/>
      <c r="O727" s="63"/>
      <c r="P727" s="60" t="s">
        <v>178</v>
      </c>
      <c r="Q727" s="63"/>
      <c r="R727" s="60"/>
      <c r="S727" s="63"/>
      <c r="T727" s="60" t="s">
        <v>197</v>
      </c>
      <c r="U727" s="60"/>
      <c r="V727" s="60"/>
      <c r="W727" s="60"/>
      <c r="X727" s="60"/>
      <c r="Y727" s="62" t="s">
        <v>325</v>
      </c>
      <c r="Z727" s="60"/>
      <c r="AA727" s="60"/>
      <c r="AB727" s="60"/>
      <c r="AC727" s="60"/>
      <c r="AD727" s="60"/>
      <c r="AE727" s="60"/>
      <c r="AF727" s="60"/>
      <c r="AG727" s="60"/>
      <c r="AH727" s="60"/>
      <c r="AI727" s="60"/>
      <c r="AJ727" s="60"/>
      <c r="AK727" s="60"/>
      <c r="AL727" s="64" t="s">
        <v>183</v>
      </c>
      <c r="AM727" s="65"/>
      <c r="AN727" s="64"/>
      <c r="AO727" s="66"/>
      <c r="AP727" s="67"/>
      <c r="AQ727" s="68"/>
      <c r="AR727" s="69"/>
      <c r="AS727" s="70"/>
      <c r="AT727" s="69"/>
      <c r="AU727" s="68"/>
      <c r="AV727" s="68"/>
      <c r="AW727" s="68"/>
      <c r="AX727" s="68"/>
      <c r="AY727" s="68"/>
      <c r="AZ727" s="69"/>
      <c r="BA727" s="71"/>
      <c r="BB727" s="72"/>
      <c r="BC727" s="72">
        <v>14000.0</v>
      </c>
      <c r="BD727" s="73">
        <v>14000.0</v>
      </c>
      <c r="BE727" s="60"/>
      <c r="BF727" s="60"/>
      <c r="BG727" s="60"/>
      <c r="BH727" s="60"/>
      <c r="BI727" s="60"/>
      <c r="BJ727" s="74" t="s">
        <v>257</v>
      </c>
      <c r="BK727" s="74"/>
      <c r="BL727" s="76"/>
      <c r="BM727" s="60"/>
      <c r="BN727" s="60"/>
      <c r="BO727" s="60"/>
      <c r="BP727" s="60"/>
      <c r="BQ727" s="60"/>
      <c r="BR727" s="60"/>
      <c r="BS727" s="60"/>
      <c r="BT727" s="60"/>
      <c r="BU727" s="60"/>
      <c r="BV727" s="60"/>
      <c r="BW727" s="60"/>
      <c r="BX727" s="60"/>
      <c r="BY727" s="77"/>
      <c r="BZ727" s="66"/>
      <c r="CA727" s="66"/>
      <c r="CB727" s="66"/>
      <c r="CC727" s="66"/>
      <c r="CD727" s="62" t="s">
        <v>5307</v>
      </c>
      <c r="CE727" s="78"/>
      <c r="CF727" s="78"/>
      <c r="CG727" s="78"/>
      <c r="CH727" s="78"/>
      <c r="CI727" s="62" t="s">
        <v>2585</v>
      </c>
      <c r="CJ727" s="78"/>
      <c r="CK727" s="78"/>
      <c r="CL727" s="78"/>
      <c r="CM727" s="78"/>
      <c r="CN727" s="62" t="s">
        <v>2585</v>
      </c>
      <c r="CO727" s="60"/>
      <c r="CP727" s="60"/>
      <c r="CQ727" s="60"/>
      <c r="CR727" s="60"/>
      <c r="CS727" s="60"/>
      <c r="CT727" s="78"/>
      <c r="CU727" s="78" t="s">
        <v>2585</v>
      </c>
      <c r="CV727" s="78"/>
      <c r="CW727" s="78"/>
      <c r="CX727" s="60"/>
      <c r="CY727" s="60"/>
      <c r="CZ727" s="60"/>
      <c r="DA727" s="60"/>
      <c r="DB727" s="79"/>
      <c r="DC727" s="79"/>
      <c r="DD727" s="79"/>
      <c r="DE727" s="79"/>
      <c r="DF727" s="79"/>
      <c r="DG727" s="60"/>
      <c r="DH727" s="60"/>
      <c r="DI727" s="60"/>
      <c r="DJ727" s="74" t="s">
        <v>5308</v>
      </c>
      <c r="DK727" s="62"/>
      <c r="DL727" s="62"/>
      <c r="DM727" s="62"/>
      <c r="DN727" s="62"/>
      <c r="DO727" s="74">
        <v>2.0</v>
      </c>
      <c r="DP727" s="82" t="s">
        <v>261</v>
      </c>
      <c r="DQ727" s="82"/>
      <c r="DR727" s="82"/>
      <c r="DS727" s="82"/>
      <c r="DT727" s="82"/>
      <c r="DU727" s="82"/>
      <c r="DV727" s="82"/>
      <c r="DW727" s="82"/>
      <c r="DX727" s="82"/>
      <c r="DY727" s="82"/>
      <c r="DZ727" s="82"/>
      <c r="EA727" s="82"/>
      <c r="EB727" s="82"/>
      <c r="EC727" s="91"/>
      <c r="ED727" s="84" t="s">
        <v>190</v>
      </c>
      <c r="EE727" s="85"/>
      <c r="EF727" s="82"/>
      <c r="EG727" s="70" t="s">
        <v>190</v>
      </c>
      <c r="EH727" s="92"/>
      <c r="EI727" s="92"/>
      <c r="EJ727" s="92"/>
      <c r="EK727" s="92"/>
      <c r="EL727" s="92"/>
      <c r="EM727" s="92"/>
      <c r="EN727" s="92"/>
      <c r="EO727" s="92"/>
      <c r="EP727" s="92"/>
      <c r="EQ727" s="92"/>
      <c r="ER727" s="92"/>
    </row>
    <row r="728">
      <c r="A728" s="56" t="str">
        <f t="shared" si="9"/>
        <v>ESP-0725</v>
      </c>
      <c r="B728" s="57" t="s">
        <v>5309</v>
      </c>
      <c r="C728" s="101" t="s">
        <v>5310</v>
      </c>
      <c r="D728" s="59"/>
      <c r="E728" s="60" t="s">
        <v>1488</v>
      </c>
      <c r="F728" s="61"/>
      <c r="G728" s="61" t="s">
        <v>175</v>
      </c>
      <c r="H728" s="61"/>
      <c r="I728" s="61"/>
      <c r="J728" s="96"/>
      <c r="K728" s="96"/>
      <c r="L728" s="96" t="s">
        <v>5311</v>
      </c>
      <c r="M728" s="96" t="s">
        <v>5312</v>
      </c>
      <c r="N728" s="60"/>
      <c r="O728" s="64" t="s">
        <v>232</v>
      </c>
      <c r="P728" s="64" t="s">
        <v>196</v>
      </c>
      <c r="Q728" s="64" t="s">
        <v>179</v>
      </c>
      <c r="R728" s="64" t="s">
        <v>278</v>
      </c>
      <c r="S728" s="60"/>
      <c r="T728" s="60" t="s">
        <v>213</v>
      </c>
      <c r="U728" s="60" t="s">
        <v>557</v>
      </c>
      <c r="V728" s="64" t="s">
        <v>235</v>
      </c>
      <c r="W728" s="96">
        <v>3.0</v>
      </c>
      <c r="X728" s="96" t="s">
        <v>280</v>
      </c>
      <c r="Y728" s="64" t="s">
        <v>235</v>
      </c>
      <c r="Z728" s="96">
        <v>3.0</v>
      </c>
      <c r="AA728" s="96" t="s">
        <v>280</v>
      </c>
      <c r="AB728" s="64"/>
      <c r="AC728" s="64"/>
      <c r="AD728" s="64"/>
      <c r="AE728" s="64"/>
      <c r="AF728" s="64"/>
      <c r="AG728" s="64"/>
      <c r="AH728" s="64"/>
      <c r="AI728" s="64"/>
      <c r="AJ728" s="64"/>
      <c r="AK728" s="64"/>
      <c r="AL728" s="64" t="s">
        <v>235</v>
      </c>
      <c r="AM728" s="64"/>
      <c r="AN728" s="96" t="s">
        <v>1893</v>
      </c>
      <c r="AO728" s="64"/>
      <c r="AP728" s="97"/>
      <c r="AQ728" s="68"/>
      <c r="AR728" s="70"/>
      <c r="AS728" s="70"/>
      <c r="AT728" s="70"/>
      <c r="AU728" s="68"/>
      <c r="AV728" s="68"/>
      <c r="AW728" s="68"/>
      <c r="AX728" s="68"/>
      <c r="AY728" s="68"/>
      <c r="AZ728" s="70"/>
      <c r="BA728" s="71"/>
      <c r="BB728" s="72">
        <f t="shared" ref="BB728:BB729" si="35">BC728</f>
        <v>380000</v>
      </c>
      <c r="BC728" s="97">
        <v>380000.0</v>
      </c>
      <c r="BD728" s="97"/>
      <c r="BE728" s="96">
        <v>8.0</v>
      </c>
      <c r="BF728" s="96"/>
      <c r="BG728" s="96"/>
      <c r="BH728" s="96"/>
      <c r="BI728" s="96"/>
      <c r="BJ728" s="74" t="s">
        <v>236</v>
      </c>
      <c r="BK728" s="74">
        <v>7.0</v>
      </c>
      <c r="BL728" s="70"/>
      <c r="BM728" s="60"/>
      <c r="BN728" s="62" t="s">
        <v>357</v>
      </c>
      <c r="BO728" s="62" t="s">
        <v>435</v>
      </c>
      <c r="BP728" s="62"/>
      <c r="BQ728" s="62" t="s">
        <v>382</v>
      </c>
      <c r="BR728" s="60"/>
      <c r="BS728" s="60"/>
      <c r="BT728" s="60"/>
      <c r="BU728" s="60"/>
      <c r="BV728" s="60"/>
      <c r="BW728" s="60"/>
      <c r="BX728" s="60"/>
      <c r="BY728" s="64"/>
      <c r="BZ728" s="62" t="s">
        <v>973</v>
      </c>
      <c r="CA728" s="62" t="s">
        <v>293</v>
      </c>
      <c r="CB728" s="64"/>
      <c r="CC728" s="64"/>
      <c r="CD728" s="62" t="s">
        <v>5313</v>
      </c>
      <c r="CE728" s="60"/>
      <c r="CF728" s="60"/>
      <c r="CG728" s="60"/>
      <c r="CH728" s="60"/>
      <c r="CI728" s="62" t="s">
        <v>5314</v>
      </c>
      <c r="CJ728" s="60"/>
      <c r="CK728" s="60"/>
      <c r="CL728" s="60"/>
      <c r="CM728" s="60"/>
      <c r="CN728" s="62"/>
      <c r="CO728" s="60"/>
      <c r="CP728" s="60" t="s">
        <v>592</v>
      </c>
      <c r="CQ728" s="60"/>
      <c r="CR728" s="60"/>
      <c r="CS728" s="60" t="s">
        <v>592</v>
      </c>
      <c r="CT728" s="60"/>
      <c r="CU728" s="60" t="s">
        <v>5315</v>
      </c>
      <c r="CV728" s="60"/>
      <c r="CW728" s="60"/>
      <c r="CX728" s="60"/>
      <c r="CY728" s="60"/>
      <c r="CZ728" s="60"/>
      <c r="DA728" s="60"/>
      <c r="DB728" s="82"/>
      <c r="DC728" s="82"/>
      <c r="DD728" s="82"/>
      <c r="DE728" s="82"/>
      <c r="DF728" s="82"/>
      <c r="DG728" s="60"/>
      <c r="DH728" s="60"/>
      <c r="DI728" s="60"/>
      <c r="DJ728" s="74" t="s">
        <v>5316</v>
      </c>
      <c r="DK728" s="62"/>
      <c r="DL728" s="62"/>
      <c r="DM728" s="62"/>
      <c r="DN728" s="62"/>
      <c r="DO728" s="74">
        <v>2.0</v>
      </c>
      <c r="DP728" s="82" t="s">
        <v>1968</v>
      </c>
      <c r="DQ728" s="82"/>
      <c r="DR728" s="82"/>
      <c r="DS728" s="82"/>
      <c r="DT728" s="82"/>
      <c r="DU728" s="82"/>
      <c r="DV728" s="82"/>
      <c r="DW728" s="82"/>
      <c r="DX728" s="82"/>
      <c r="DY728" s="82"/>
      <c r="DZ728" s="82"/>
      <c r="EA728" s="82"/>
      <c r="EB728" s="60" t="s">
        <v>269</v>
      </c>
      <c r="EC728" s="91" t="s">
        <v>270</v>
      </c>
      <c r="ED728" s="84" t="s">
        <v>190</v>
      </c>
      <c r="EE728" s="85"/>
      <c r="EF728" s="82"/>
      <c r="EG728" s="64" t="s">
        <v>251</v>
      </c>
      <c r="EH728" s="96" t="s">
        <v>251</v>
      </c>
      <c r="EI728" s="96">
        <v>100.0</v>
      </c>
      <c r="EJ728" s="96"/>
      <c r="EK728" s="96"/>
      <c r="EL728" s="96"/>
      <c r="EM728" s="96"/>
      <c r="EN728" s="96"/>
      <c r="EO728" s="96"/>
      <c r="EP728" s="96"/>
      <c r="EQ728" s="96"/>
      <c r="ER728" s="96"/>
    </row>
    <row r="729">
      <c r="A729" s="56" t="str">
        <f t="shared" si="9"/>
        <v>ESP-0726</v>
      </c>
      <c r="B729" s="57" t="s">
        <v>5317</v>
      </c>
      <c r="C729" s="114" t="s">
        <v>5318</v>
      </c>
      <c r="D729" s="59"/>
      <c r="E729" s="60" t="s">
        <v>5319</v>
      </c>
      <c r="F729" s="113"/>
      <c r="G729" s="61" t="s">
        <v>175</v>
      </c>
      <c r="H729" s="113"/>
      <c r="I729" s="113"/>
      <c r="J729" s="96"/>
      <c r="K729" s="96"/>
      <c r="L729" s="96" t="s">
        <v>5320</v>
      </c>
      <c r="M729" s="96" t="s">
        <v>5321</v>
      </c>
      <c r="N729" s="60"/>
      <c r="O729" s="60" t="s">
        <v>232</v>
      </c>
      <c r="P729" s="60" t="s">
        <v>341</v>
      </c>
      <c r="Q729" s="60" t="s">
        <v>179</v>
      </c>
      <c r="R729" s="60" t="s">
        <v>414</v>
      </c>
      <c r="S729" s="60"/>
      <c r="T729" s="60" t="s">
        <v>317</v>
      </c>
      <c r="U729" s="60" t="s">
        <v>233</v>
      </c>
      <c r="V729" s="60"/>
      <c r="W729" s="60"/>
      <c r="X729" s="60"/>
      <c r="Y729" s="62" t="s">
        <v>325</v>
      </c>
      <c r="Z729" s="60"/>
      <c r="AA729" s="60"/>
      <c r="AB729" s="60"/>
      <c r="AC729" s="60"/>
      <c r="AD729" s="60"/>
      <c r="AE729" s="60"/>
      <c r="AF729" s="60"/>
      <c r="AG729" s="60"/>
      <c r="AH729" s="60"/>
      <c r="AI729" s="60"/>
      <c r="AJ729" s="60"/>
      <c r="AK729" s="60"/>
      <c r="AL729" s="102" t="s">
        <v>235</v>
      </c>
      <c r="AM729" s="103">
        <v>0.0339</v>
      </c>
      <c r="AN729" s="64"/>
      <c r="AO729" s="64"/>
      <c r="AP729" s="97"/>
      <c r="AQ729" s="68"/>
      <c r="AR729" s="70"/>
      <c r="AS729" s="70" t="s">
        <v>283</v>
      </c>
      <c r="AT729" s="70" t="s">
        <v>284</v>
      </c>
      <c r="AU729" s="68"/>
      <c r="AV729" s="68"/>
      <c r="AW729" s="68" t="s">
        <v>285</v>
      </c>
      <c r="AX729" s="68"/>
      <c r="AY729" s="68"/>
      <c r="AZ729" s="70"/>
      <c r="BA729" s="112" t="s">
        <v>286</v>
      </c>
      <c r="BB729" s="72">
        <f t="shared" si="35"/>
        <v>17000</v>
      </c>
      <c r="BC729" s="72">
        <v>17000.0</v>
      </c>
      <c r="BD729" s="73">
        <v>17000.0</v>
      </c>
      <c r="BE729" s="60">
        <v>2.0</v>
      </c>
      <c r="BF729" s="60"/>
      <c r="BG729" s="60"/>
      <c r="BH729" s="60"/>
      <c r="BI729" s="60"/>
      <c r="BJ729" s="74"/>
      <c r="BK729" s="74"/>
      <c r="BL729" s="70"/>
      <c r="BM729" s="82"/>
      <c r="BN729" s="82" t="s">
        <v>326</v>
      </c>
      <c r="BO729" s="82" t="s">
        <v>435</v>
      </c>
      <c r="BP729" s="82"/>
      <c r="BQ729" s="82" t="s">
        <v>382</v>
      </c>
      <c r="BR729" s="82"/>
      <c r="BS729" s="60"/>
      <c r="BT729" s="60"/>
      <c r="BU729" s="60"/>
      <c r="BV729" s="60"/>
      <c r="BW729" s="60"/>
      <c r="BX729" s="60"/>
      <c r="BY729" s="64"/>
      <c r="BZ729" s="62" t="s">
        <v>973</v>
      </c>
      <c r="CA729" s="62" t="s">
        <v>359</v>
      </c>
      <c r="CB729" s="64"/>
      <c r="CC729" s="64"/>
      <c r="CD729" s="62" t="s">
        <v>5322</v>
      </c>
      <c r="CE729" s="60"/>
      <c r="CF729" s="60"/>
      <c r="CG729" s="60"/>
      <c r="CH729" s="60"/>
      <c r="CI729" s="62" t="s">
        <v>5323</v>
      </c>
      <c r="CJ729" s="60"/>
      <c r="CK729" s="60"/>
      <c r="CL729" s="60"/>
      <c r="CM729" s="60"/>
      <c r="CN729" s="62"/>
      <c r="CO729" s="60"/>
      <c r="CP729" s="60" t="s">
        <v>594</v>
      </c>
      <c r="CQ729" s="60"/>
      <c r="CR729" s="60"/>
      <c r="CS729" s="60" t="s">
        <v>593</v>
      </c>
      <c r="CT729" s="60"/>
      <c r="CU729" s="60" t="s">
        <v>5324</v>
      </c>
      <c r="CV729" s="60"/>
      <c r="CW729" s="60"/>
      <c r="CX729" s="60"/>
      <c r="CY729" s="60"/>
      <c r="CZ729" s="60"/>
      <c r="DA729" s="60"/>
      <c r="DB729" s="82"/>
      <c r="DC729" s="82"/>
      <c r="DD729" s="82"/>
      <c r="DE729" s="82"/>
      <c r="DF729" s="82"/>
      <c r="DG729" s="60"/>
      <c r="DH729" s="60"/>
      <c r="DI729" s="60"/>
      <c r="DJ729" s="74" t="s">
        <v>5325</v>
      </c>
      <c r="DK729" s="62"/>
      <c r="DL729" s="62"/>
      <c r="DM729" s="62"/>
      <c r="DN729" s="62"/>
      <c r="DO729" s="74">
        <v>2.0</v>
      </c>
      <c r="DP729" s="82"/>
      <c r="DQ729" s="82"/>
      <c r="DR729" s="82"/>
      <c r="DS729" s="82"/>
      <c r="DT729" s="82"/>
      <c r="DU729" s="82"/>
      <c r="DV729" s="82"/>
      <c r="DW729" s="82"/>
      <c r="DX729" s="82"/>
      <c r="DY729" s="82"/>
      <c r="DZ729" s="82"/>
      <c r="EA729" s="82"/>
      <c r="EB729" s="82"/>
      <c r="EC729" s="91" t="s">
        <v>270</v>
      </c>
      <c r="ED729" s="84" t="s">
        <v>251</v>
      </c>
      <c r="EE729" s="85"/>
      <c r="EF729" s="82"/>
      <c r="EG729" s="70" t="s">
        <v>251</v>
      </c>
      <c r="EH729" s="92"/>
      <c r="EI729" s="92"/>
      <c r="EJ729" s="92"/>
      <c r="EK729" s="92"/>
      <c r="EL729" s="92"/>
      <c r="EM729" s="92"/>
      <c r="EN729" s="92"/>
      <c r="EO729" s="92"/>
      <c r="EP729" s="92"/>
      <c r="EQ729" s="92"/>
      <c r="ER729" s="92"/>
    </row>
    <row r="730">
      <c r="A730" s="56" t="str">
        <f t="shared" si="9"/>
        <v>ESP-0727</v>
      </c>
      <c r="B730" s="57" t="s">
        <v>5326</v>
      </c>
      <c r="C730" s="114" t="s">
        <v>5327</v>
      </c>
      <c r="D730" s="59"/>
      <c r="E730" s="60" t="s">
        <v>5328</v>
      </c>
      <c r="F730" s="113"/>
      <c r="G730" s="113"/>
      <c r="H730" s="113"/>
      <c r="I730" s="113"/>
      <c r="J730" s="62"/>
      <c r="K730" s="62"/>
      <c r="L730" s="62"/>
      <c r="M730" s="62"/>
      <c r="N730" s="60"/>
      <c r="O730" s="60" t="s">
        <v>232</v>
      </c>
      <c r="P730" s="60" t="s">
        <v>196</v>
      </c>
      <c r="Q730" s="60" t="s">
        <v>179</v>
      </c>
      <c r="R730" s="60" t="s">
        <v>414</v>
      </c>
      <c r="S730" s="82"/>
      <c r="T730" s="60" t="s">
        <v>433</v>
      </c>
      <c r="U730" s="60" t="s">
        <v>267</v>
      </c>
      <c r="V730" s="60"/>
      <c r="W730" s="60"/>
      <c r="X730" s="60"/>
      <c r="Y730" s="62" t="s">
        <v>325</v>
      </c>
      <c r="Z730" s="60"/>
      <c r="AA730" s="60"/>
      <c r="AB730" s="60"/>
      <c r="AC730" s="60"/>
      <c r="AD730" s="60"/>
      <c r="AE730" s="60"/>
      <c r="AF730" s="60"/>
      <c r="AG730" s="60"/>
      <c r="AH730" s="60"/>
      <c r="AI730" s="60"/>
      <c r="AJ730" s="60"/>
      <c r="AK730" s="60"/>
      <c r="AL730" s="102" t="s">
        <v>235</v>
      </c>
      <c r="AM730" s="103">
        <v>0.0084</v>
      </c>
      <c r="AN730" s="64"/>
      <c r="AO730" s="64"/>
      <c r="AP730" s="122">
        <v>12.0</v>
      </c>
      <c r="AQ730" s="68" t="s">
        <v>190</v>
      </c>
      <c r="AR730" s="70"/>
      <c r="AS730" s="96" t="s">
        <v>1520</v>
      </c>
      <c r="AT730" s="70"/>
      <c r="AU730" s="68"/>
      <c r="AV730" s="68"/>
      <c r="AW730" s="68"/>
      <c r="AX730" s="68"/>
      <c r="AY730" s="68"/>
      <c r="AZ730" s="96" t="s">
        <v>1520</v>
      </c>
      <c r="BA730" s="112" t="s">
        <v>1521</v>
      </c>
      <c r="BB730" s="72"/>
      <c r="BC730" s="72">
        <v>9091.0</v>
      </c>
      <c r="BD730" s="73">
        <v>9091.0</v>
      </c>
      <c r="BE730" s="82"/>
      <c r="BF730" s="82"/>
      <c r="BG730" s="82"/>
      <c r="BH730" s="82"/>
      <c r="BI730" s="82"/>
      <c r="BJ730" s="90"/>
      <c r="BK730" s="90"/>
      <c r="BL730" s="70"/>
      <c r="BM730" s="60"/>
      <c r="BN730" s="60"/>
      <c r="BO730" s="60"/>
      <c r="BP730" s="60"/>
      <c r="BQ730" s="60"/>
      <c r="BR730" s="60"/>
      <c r="BS730" s="60"/>
      <c r="BT730" s="60"/>
      <c r="BU730" s="60"/>
      <c r="BV730" s="60"/>
      <c r="BW730" s="60"/>
      <c r="BX730" s="60"/>
      <c r="BY730" s="64"/>
      <c r="BZ730" s="64"/>
      <c r="CA730" s="64"/>
      <c r="CB730" s="64"/>
      <c r="CC730" s="64"/>
      <c r="CD730" s="62"/>
      <c r="CE730" s="60"/>
      <c r="CF730" s="60"/>
      <c r="CG730" s="60"/>
      <c r="CH730" s="60"/>
      <c r="CI730" s="62"/>
      <c r="CJ730" s="60"/>
      <c r="CK730" s="60"/>
      <c r="CL730" s="60"/>
      <c r="CM730" s="60"/>
      <c r="CN730" s="62"/>
      <c r="CO730" s="60"/>
      <c r="CP730" s="60"/>
      <c r="CQ730" s="60"/>
      <c r="CR730" s="60"/>
      <c r="CS730" s="60"/>
      <c r="CT730" s="60"/>
      <c r="CU730" s="60"/>
      <c r="CV730" s="60"/>
      <c r="CW730" s="60"/>
      <c r="CX730" s="60"/>
      <c r="CY730" s="60"/>
      <c r="CZ730" s="60"/>
      <c r="DA730" s="60"/>
      <c r="DB730" s="82"/>
      <c r="DC730" s="82"/>
      <c r="DD730" s="82"/>
      <c r="DE730" s="82"/>
      <c r="DF730" s="82"/>
      <c r="DG730" s="60"/>
      <c r="DH730" s="60"/>
      <c r="DI730" s="60"/>
      <c r="DJ730" s="74"/>
      <c r="DK730" s="62"/>
      <c r="DL730" s="62"/>
      <c r="DM730" s="62"/>
      <c r="DN730" s="62"/>
      <c r="DO730" s="74"/>
      <c r="DP730" s="82"/>
      <c r="DQ730" s="70"/>
      <c r="DR730" s="70"/>
      <c r="DS730" s="70"/>
      <c r="DT730" s="70"/>
      <c r="DU730" s="70"/>
      <c r="DV730" s="70"/>
      <c r="DW730" s="82"/>
      <c r="DX730" s="82"/>
      <c r="DY730" s="82"/>
      <c r="DZ730" s="82"/>
      <c r="EA730" s="82"/>
      <c r="EB730" s="82"/>
      <c r="EC730" s="91" t="s">
        <v>270</v>
      </c>
      <c r="ED730" s="84" t="s">
        <v>251</v>
      </c>
      <c r="EE730" s="85"/>
      <c r="EF730" s="82"/>
      <c r="EG730" s="70" t="s">
        <v>251</v>
      </c>
      <c r="EH730" s="92"/>
      <c r="EI730" s="92"/>
      <c r="EJ730" s="92"/>
      <c r="EK730" s="92"/>
      <c r="EL730" s="92"/>
      <c r="EM730" s="92"/>
      <c r="EN730" s="92"/>
      <c r="EO730" s="92"/>
      <c r="EP730" s="92"/>
      <c r="EQ730" s="92"/>
      <c r="ER730" s="92"/>
    </row>
    <row r="731">
      <c r="A731" s="56" t="str">
        <f t="shared" si="9"/>
        <v>ESP-0728</v>
      </c>
      <c r="B731" s="57" t="s">
        <v>5329</v>
      </c>
      <c r="C731" s="187" t="s">
        <v>5330</v>
      </c>
      <c r="D731" s="59"/>
      <c r="E731" s="60" t="s">
        <v>313</v>
      </c>
      <c r="F731" s="113"/>
      <c r="G731" s="61" t="s">
        <v>175</v>
      </c>
      <c r="H731" s="113"/>
      <c r="I731" s="113"/>
      <c r="J731" s="96"/>
      <c r="K731" s="96"/>
      <c r="L731" s="96" t="s">
        <v>5331</v>
      </c>
      <c r="M731" s="96" t="s">
        <v>5332</v>
      </c>
      <c r="N731" s="63"/>
      <c r="O731" s="60" t="s">
        <v>232</v>
      </c>
      <c r="P731" s="82" t="s">
        <v>960</v>
      </c>
      <c r="Q731" s="60" t="s">
        <v>179</v>
      </c>
      <c r="R731" s="60" t="s">
        <v>961</v>
      </c>
      <c r="S731" s="92"/>
      <c r="T731" s="60" t="s">
        <v>433</v>
      </c>
      <c r="U731" s="60" t="s">
        <v>1004</v>
      </c>
      <c r="V731" s="60"/>
      <c r="W731" s="60"/>
      <c r="X731" s="60"/>
      <c r="Y731" s="62"/>
      <c r="Z731" s="82"/>
      <c r="AA731" s="82"/>
      <c r="AB731" s="82"/>
      <c r="AC731" s="82"/>
      <c r="AD731" s="82"/>
      <c r="AE731" s="82"/>
      <c r="AF731" s="82"/>
      <c r="AG731" s="82"/>
      <c r="AH731" s="82"/>
      <c r="AI731" s="82"/>
      <c r="AJ731" s="82"/>
      <c r="AK731" s="82"/>
      <c r="AL731" s="70" t="s">
        <v>183</v>
      </c>
      <c r="AM731" s="94"/>
      <c r="AN731" s="70"/>
      <c r="AO731" s="76"/>
      <c r="AP731" s="67"/>
      <c r="AQ731" s="68"/>
      <c r="AR731" s="69"/>
      <c r="AS731" s="70"/>
      <c r="AT731" s="69"/>
      <c r="AU731" s="68"/>
      <c r="AV731" s="68"/>
      <c r="AW731" s="68"/>
      <c r="AX731" s="68"/>
      <c r="AY731" s="68"/>
      <c r="AZ731" s="69"/>
      <c r="BA731" s="71"/>
      <c r="BB731" s="67"/>
      <c r="BC731" s="67"/>
      <c r="BD731" s="72"/>
      <c r="BE731" s="82"/>
      <c r="BF731" s="82"/>
      <c r="BG731" s="82"/>
      <c r="BH731" s="82"/>
      <c r="BI731" s="82"/>
      <c r="BJ731" s="90"/>
      <c r="BK731" s="90"/>
      <c r="BL731" s="76"/>
      <c r="BM731" s="82"/>
      <c r="BN731" s="82"/>
      <c r="BO731" s="82"/>
      <c r="BP731" s="82"/>
      <c r="BQ731" s="82"/>
      <c r="BR731" s="82"/>
      <c r="BS731" s="139"/>
      <c r="BT731" s="139"/>
      <c r="BU731" s="139"/>
      <c r="BV731" s="139"/>
      <c r="BW731" s="139"/>
      <c r="BX731" s="139"/>
      <c r="BY731" s="77"/>
      <c r="BZ731" s="66"/>
      <c r="CA731" s="66"/>
      <c r="CB731" s="66"/>
      <c r="CC731" s="66"/>
      <c r="CD731" s="62" t="s">
        <v>1319</v>
      </c>
      <c r="CE731" s="160"/>
      <c r="CF731" s="160"/>
      <c r="CG731" s="160"/>
      <c r="CH731" s="160"/>
      <c r="CI731" s="62" t="s">
        <v>785</v>
      </c>
      <c r="CJ731" s="78"/>
      <c r="CK731" s="78"/>
      <c r="CL731" s="78"/>
      <c r="CM731" s="78"/>
      <c r="CN731" s="62"/>
      <c r="CO731" s="60"/>
      <c r="CP731" s="60" t="s">
        <v>5333</v>
      </c>
      <c r="CQ731" s="60"/>
      <c r="CR731" s="60"/>
      <c r="CS731" s="60"/>
      <c r="CT731" s="78"/>
      <c r="CU731" s="78" t="s">
        <v>785</v>
      </c>
      <c r="CV731" s="160"/>
      <c r="CW731" s="160"/>
      <c r="CX731" s="60"/>
      <c r="CY731" s="60"/>
      <c r="CZ731" s="60"/>
      <c r="DA731" s="60"/>
      <c r="DB731" s="79"/>
      <c r="DC731" s="79"/>
      <c r="DD731" s="79"/>
      <c r="DE731" s="79"/>
      <c r="DF731" s="79"/>
      <c r="DG731" s="60"/>
      <c r="DH731" s="60"/>
      <c r="DI731" s="60"/>
      <c r="DJ731" s="74" t="s">
        <v>787</v>
      </c>
      <c r="DK731" s="62"/>
      <c r="DL731" s="62"/>
      <c r="DM731" s="62"/>
      <c r="DN731" s="62"/>
      <c r="DO731" s="74">
        <v>2.0</v>
      </c>
      <c r="DP731" s="82"/>
      <c r="DQ731" s="70"/>
      <c r="DR731" s="70"/>
      <c r="DS731" s="70"/>
      <c r="DT731" s="70"/>
      <c r="DU731" s="70"/>
      <c r="DV731" s="70"/>
      <c r="DW731" s="82"/>
      <c r="DX731" s="82"/>
      <c r="DY731" s="82"/>
      <c r="DZ731" s="82"/>
      <c r="EA731" s="82"/>
      <c r="EB731" s="82"/>
      <c r="EC731" s="91" t="s">
        <v>270</v>
      </c>
      <c r="ED731" s="84" t="s">
        <v>190</v>
      </c>
      <c r="EE731" s="85"/>
      <c r="EF731" s="82"/>
      <c r="EG731" s="70" t="s">
        <v>251</v>
      </c>
      <c r="EH731" s="92"/>
      <c r="EI731" s="92"/>
      <c r="EJ731" s="92"/>
      <c r="EK731" s="92"/>
      <c r="EL731" s="92"/>
      <c r="EM731" s="92"/>
      <c r="EN731" s="92"/>
      <c r="EO731" s="92"/>
      <c r="EP731" s="92"/>
      <c r="EQ731" s="92"/>
      <c r="ER731" s="92"/>
    </row>
    <row r="732">
      <c r="A732" s="56" t="str">
        <f t="shared" si="9"/>
        <v>ESP-0729</v>
      </c>
      <c r="B732" s="57" t="s">
        <v>5334</v>
      </c>
      <c r="C732" s="87" t="s">
        <v>5335</v>
      </c>
      <c r="D732" s="59"/>
      <c r="E732" s="60" t="s">
        <v>468</v>
      </c>
      <c r="F732" s="61" t="s">
        <v>175</v>
      </c>
      <c r="G732" s="61"/>
      <c r="H732" s="61"/>
      <c r="I732" s="61"/>
      <c r="J732" s="60"/>
      <c r="K732" s="60"/>
      <c r="L732" s="60" t="s">
        <v>1162</v>
      </c>
      <c r="M732" s="60" t="s">
        <v>5336</v>
      </c>
      <c r="N732" s="63"/>
      <c r="O732" s="63"/>
      <c r="P732" s="62" t="s">
        <v>3776</v>
      </c>
      <c r="Q732" s="63"/>
      <c r="R732" s="60"/>
      <c r="S732" s="63"/>
      <c r="T732" s="60" t="s">
        <v>433</v>
      </c>
      <c r="U732" s="60"/>
      <c r="V732" s="60"/>
      <c r="W732" s="82"/>
      <c r="X732" s="60"/>
      <c r="Y732" s="65"/>
      <c r="Z732" s="82"/>
      <c r="AA732" s="82"/>
      <c r="AB732" s="82"/>
      <c r="AC732" s="82"/>
      <c r="AD732" s="82"/>
      <c r="AE732" s="82"/>
      <c r="AF732" s="82"/>
      <c r="AG732" s="82"/>
      <c r="AH732" s="82"/>
      <c r="AI732" s="82"/>
      <c r="AJ732" s="82"/>
      <c r="AK732" s="82"/>
      <c r="AL732" s="70" t="s">
        <v>183</v>
      </c>
      <c r="AM732" s="94"/>
      <c r="AN732" s="70"/>
      <c r="AO732" s="76"/>
      <c r="AP732" s="67"/>
      <c r="AQ732" s="68"/>
      <c r="AR732" s="69"/>
      <c r="AS732" s="70"/>
      <c r="AT732" s="69"/>
      <c r="AU732" s="68"/>
      <c r="AV732" s="68"/>
      <c r="AW732" s="68"/>
      <c r="AX732" s="68"/>
      <c r="AY732" s="68"/>
      <c r="AZ732" s="69"/>
      <c r="BA732" s="71"/>
      <c r="BB732" s="67"/>
      <c r="BC732" s="67"/>
      <c r="BD732" s="72"/>
      <c r="BE732" s="60"/>
      <c r="BF732" s="60"/>
      <c r="BG732" s="60"/>
      <c r="BH732" s="60"/>
      <c r="BI732" s="60"/>
      <c r="BJ732" s="74" t="s">
        <v>257</v>
      </c>
      <c r="BK732" s="74"/>
      <c r="BL732" s="76"/>
      <c r="BM732" s="60"/>
      <c r="BN732" s="60"/>
      <c r="BO732" s="60"/>
      <c r="BP732" s="60"/>
      <c r="BQ732" s="60"/>
      <c r="BR732" s="60"/>
      <c r="BS732" s="139"/>
      <c r="BT732" s="139"/>
      <c r="BU732" s="139"/>
      <c r="BV732" s="139"/>
      <c r="BW732" s="139"/>
      <c r="BX732" s="139"/>
      <c r="BY732" s="77"/>
      <c r="BZ732" s="66"/>
      <c r="CA732" s="66"/>
      <c r="CB732" s="66"/>
      <c r="CC732" s="66"/>
      <c r="CD732" s="62" t="s">
        <v>2395</v>
      </c>
      <c r="CE732" s="160"/>
      <c r="CF732" s="160"/>
      <c r="CG732" s="160"/>
      <c r="CH732" s="160"/>
      <c r="CI732" s="62" t="s">
        <v>206</v>
      </c>
      <c r="CJ732" s="78"/>
      <c r="CK732" s="78"/>
      <c r="CL732" s="78"/>
      <c r="CM732" s="78"/>
      <c r="CN732" s="62" t="s">
        <v>206</v>
      </c>
      <c r="CO732" s="60"/>
      <c r="CP732" s="60"/>
      <c r="CQ732" s="60"/>
      <c r="CR732" s="60"/>
      <c r="CS732" s="60"/>
      <c r="CT732" s="78"/>
      <c r="CU732" s="78" t="s">
        <v>206</v>
      </c>
      <c r="CV732" s="160"/>
      <c r="CW732" s="160"/>
      <c r="CX732" s="60"/>
      <c r="CY732" s="60"/>
      <c r="CZ732" s="60"/>
      <c r="DA732" s="60"/>
      <c r="DB732" s="79"/>
      <c r="DC732" s="79"/>
      <c r="DD732" s="79"/>
      <c r="DE732" s="79"/>
      <c r="DF732" s="79"/>
      <c r="DG732" s="60"/>
      <c r="DH732" s="60"/>
      <c r="DI732" s="60"/>
      <c r="DJ732" s="74" t="s">
        <v>5337</v>
      </c>
      <c r="DK732" s="62"/>
      <c r="DL732" s="62"/>
      <c r="DM732" s="62"/>
      <c r="DN732" s="62"/>
      <c r="DO732" s="74">
        <v>2.0</v>
      </c>
      <c r="DP732" s="82" t="s">
        <v>261</v>
      </c>
      <c r="DQ732" s="82"/>
      <c r="DR732" s="82"/>
      <c r="DS732" s="82"/>
      <c r="DT732" s="82"/>
      <c r="DU732" s="82"/>
      <c r="DV732" s="82"/>
      <c r="DW732" s="82"/>
      <c r="DX732" s="82"/>
      <c r="DY732" s="82"/>
      <c r="DZ732" s="82"/>
      <c r="EA732" s="82"/>
      <c r="EB732" s="82"/>
      <c r="EC732" s="91"/>
      <c r="ED732" s="84" t="s">
        <v>190</v>
      </c>
      <c r="EE732" s="85"/>
      <c r="EF732" s="82"/>
      <c r="EG732" s="70" t="s">
        <v>190</v>
      </c>
      <c r="EH732" s="92"/>
      <c r="EI732" s="92"/>
      <c r="EJ732" s="92"/>
      <c r="EK732" s="92"/>
      <c r="EL732" s="92"/>
      <c r="EM732" s="92"/>
      <c r="EN732" s="92"/>
      <c r="EO732" s="92"/>
      <c r="EP732" s="92"/>
      <c r="EQ732" s="92"/>
      <c r="ER732" s="92"/>
    </row>
    <row r="733">
      <c r="A733" s="56" t="str">
        <f t="shared" si="9"/>
        <v>ESP-0730</v>
      </c>
      <c r="B733" s="57" t="s">
        <v>5338</v>
      </c>
      <c r="C733" s="187" t="s">
        <v>5339</v>
      </c>
      <c r="D733" s="59"/>
      <c r="E733" s="82"/>
      <c r="F733" s="113"/>
      <c r="G733" s="113"/>
      <c r="H733" s="113"/>
      <c r="I733" s="113"/>
      <c r="J733" s="70"/>
      <c r="K733" s="70"/>
      <c r="L733" s="70"/>
      <c r="M733" s="70"/>
      <c r="N733" s="82"/>
      <c r="O733" s="60" t="s">
        <v>232</v>
      </c>
      <c r="P733" s="60" t="s">
        <v>316</v>
      </c>
      <c r="Q733" s="60" t="s">
        <v>179</v>
      </c>
      <c r="R733" s="60" t="s">
        <v>961</v>
      </c>
      <c r="S733" s="82"/>
      <c r="T733" s="60" t="s">
        <v>433</v>
      </c>
      <c r="U733" s="60" t="s">
        <v>2690</v>
      </c>
      <c r="V733" s="60"/>
      <c r="W733" s="82"/>
      <c r="X733" s="60"/>
      <c r="Y733" s="64"/>
      <c r="Z733" s="82"/>
      <c r="AA733" s="82"/>
      <c r="AB733" s="82"/>
      <c r="AC733" s="82"/>
      <c r="AD733" s="82"/>
      <c r="AE733" s="82"/>
      <c r="AF733" s="82"/>
      <c r="AG733" s="82"/>
      <c r="AH733" s="82"/>
      <c r="AI733" s="82"/>
      <c r="AJ733" s="82"/>
      <c r="AK733" s="82"/>
      <c r="AL733" s="70" t="s">
        <v>183</v>
      </c>
      <c r="AM733" s="70"/>
      <c r="AN733" s="96" t="s">
        <v>1300</v>
      </c>
      <c r="AO733" s="70"/>
      <c r="AP733" s="97"/>
      <c r="AQ733" s="68"/>
      <c r="AR733" s="70"/>
      <c r="AS733" s="70"/>
      <c r="AT733" s="70"/>
      <c r="AU733" s="68"/>
      <c r="AV733" s="68"/>
      <c r="AW733" s="68"/>
      <c r="AX733" s="68"/>
      <c r="AY733" s="68"/>
      <c r="AZ733" s="70"/>
      <c r="BA733" s="71"/>
      <c r="BB733" s="97"/>
      <c r="BC733" s="97"/>
      <c r="BD733" s="72"/>
      <c r="BE733" s="82"/>
      <c r="BF733" s="82"/>
      <c r="BG733" s="82"/>
      <c r="BH733" s="82"/>
      <c r="BI733" s="82"/>
      <c r="BJ733" s="90"/>
      <c r="BK733" s="90"/>
      <c r="BL733" s="70"/>
      <c r="BM733" s="82"/>
      <c r="BN733" s="82"/>
      <c r="BO733" s="82"/>
      <c r="BP733" s="82"/>
      <c r="BQ733" s="82"/>
      <c r="BR733" s="82"/>
      <c r="BS733" s="82"/>
      <c r="BT733" s="82"/>
      <c r="BU733" s="82"/>
      <c r="BV733" s="82"/>
      <c r="BW733" s="82"/>
      <c r="BX733" s="82"/>
      <c r="BY733" s="70"/>
      <c r="BZ733" s="70"/>
      <c r="CA733" s="70"/>
      <c r="CB733" s="70"/>
      <c r="CC733" s="70"/>
      <c r="CD733" s="70"/>
      <c r="CE733" s="82"/>
      <c r="CF733" s="82"/>
      <c r="CG733" s="82"/>
      <c r="CH733" s="82"/>
      <c r="CI733" s="70"/>
      <c r="CJ733" s="82"/>
      <c r="CK733" s="82"/>
      <c r="CL733" s="82"/>
      <c r="CM733" s="82"/>
      <c r="CN733" s="70"/>
      <c r="CO733" s="82"/>
      <c r="CP733" s="82"/>
      <c r="CQ733" s="82"/>
      <c r="CR733" s="82"/>
      <c r="CS733" s="82"/>
      <c r="CT733" s="82"/>
      <c r="CU733" s="82"/>
      <c r="CV733" s="82"/>
      <c r="CW733" s="82"/>
      <c r="CX733" s="82"/>
      <c r="CY733" s="82"/>
      <c r="CZ733" s="82"/>
      <c r="DA733" s="82"/>
      <c r="DB733" s="82"/>
      <c r="DC733" s="82"/>
      <c r="DD733" s="82"/>
      <c r="DE733" s="82"/>
      <c r="DF733" s="82"/>
      <c r="DG733" s="82"/>
      <c r="DH733" s="82"/>
      <c r="DI733" s="82"/>
      <c r="DJ733" s="90"/>
      <c r="DK733" s="70"/>
      <c r="DL733" s="70"/>
      <c r="DM733" s="70"/>
      <c r="DN733" s="70"/>
      <c r="DO733" s="90"/>
      <c r="DP733" s="82"/>
      <c r="DQ733" s="70"/>
      <c r="DR733" s="70"/>
      <c r="DS733" s="70"/>
      <c r="DT733" s="70"/>
      <c r="DU733" s="70"/>
      <c r="DV733" s="70"/>
      <c r="DW733" s="82"/>
      <c r="DX733" s="82"/>
      <c r="DY733" s="82"/>
      <c r="DZ733" s="82"/>
      <c r="EA733" s="82"/>
      <c r="EB733" s="60"/>
      <c r="EC733" s="91" t="s">
        <v>270</v>
      </c>
      <c r="ED733" s="84" t="s">
        <v>190</v>
      </c>
      <c r="EE733" s="85"/>
      <c r="EF733" s="82"/>
      <c r="EG733" s="64" t="s">
        <v>251</v>
      </c>
      <c r="EH733" s="92"/>
      <c r="EI733" s="92"/>
      <c r="EJ733" s="92"/>
      <c r="EK733" s="92"/>
      <c r="EL733" s="92"/>
      <c r="EM733" s="92"/>
      <c r="EN733" s="92"/>
      <c r="EO733" s="92"/>
      <c r="EP733" s="92"/>
      <c r="EQ733" s="92"/>
      <c r="ER733" s="92"/>
    </row>
    <row r="734">
      <c r="A734" s="56" t="str">
        <f t="shared" si="9"/>
        <v>ESP-0731</v>
      </c>
      <c r="B734" s="57" t="s">
        <v>5340</v>
      </c>
      <c r="C734" s="101" t="s">
        <v>5341</v>
      </c>
      <c r="D734" s="59"/>
      <c r="E734" s="60" t="s">
        <v>1683</v>
      </c>
      <c r="F734" s="61" t="s">
        <v>175</v>
      </c>
      <c r="G734" s="61" t="s">
        <v>175</v>
      </c>
      <c r="H734" s="61"/>
      <c r="I734" s="61"/>
      <c r="J734" s="96"/>
      <c r="K734" s="96"/>
      <c r="L734" s="96" t="s">
        <v>5342</v>
      </c>
      <c r="M734" s="96" t="s">
        <v>5343</v>
      </c>
      <c r="N734" s="60"/>
      <c r="O734" s="96" t="s">
        <v>276</v>
      </c>
      <c r="P734" s="64" t="s">
        <v>196</v>
      </c>
      <c r="Q734" s="64" t="s">
        <v>179</v>
      </c>
      <c r="R734" s="64" t="s">
        <v>278</v>
      </c>
      <c r="S734" s="60"/>
      <c r="T734" s="60" t="s">
        <v>197</v>
      </c>
      <c r="U734" s="60" t="s">
        <v>233</v>
      </c>
      <c r="V734" s="64" t="s">
        <v>575</v>
      </c>
      <c r="W734" s="96">
        <v>3.0</v>
      </c>
      <c r="X734" s="96" t="s">
        <v>280</v>
      </c>
      <c r="Y734" s="64" t="s">
        <v>279</v>
      </c>
      <c r="Z734" s="96">
        <v>3.0</v>
      </c>
      <c r="AA734" s="96" t="s">
        <v>280</v>
      </c>
      <c r="AB734" s="96"/>
      <c r="AC734" s="96"/>
      <c r="AD734" s="96"/>
      <c r="AE734" s="96"/>
      <c r="AF734" s="96"/>
      <c r="AG734" s="96"/>
      <c r="AH734" s="96"/>
      <c r="AI734" s="96"/>
      <c r="AJ734" s="96"/>
      <c r="AK734" s="96"/>
      <c r="AL734" s="64" t="s">
        <v>763</v>
      </c>
      <c r="AM734" s="96" t="s">
        <v>5344</v>
      </c>
      <c r="AN734" s="64"/>
      <c r="AO734" s="64"/>
      <c r="AP734" s="122">
        <v>12.0</v>
      </c>
      <c r="AQ734" s="88" t="s">
        <v>190</v>
      </c>
      <c r="AR734" s="70"/>
      <c r="AS734" s="96" t="s">
        <v>5345</v>
      </c>
      <c r="AT734" s="146" t="s">
        <v>5346</v>
      </c>
      <c r="AU734" s="68"/>
      <c r="AV734" s="68"/>
      <c r="AW734" s="68" t="s">
        <v>2341</v>
      </c>
      <c r="AX734" s="68"/>
      <c r="AY734" s="68"/>
      <c r="AZ734" s="70"/>
      <c r="BA734" s="112" t="s">
        <v>5347</v>
      </c>
      <c r="BB734" s="72">
        <f>BC734</f>
        <v>1400</v>
      </c>
      <c r="BC734" s="97">
        <v>1400.0</v>
      </c>
      <c r="BD734" s="97"/>
      <c r="BE734" s="96">
        <v>7.0</v>
      </c>
      <c r="BF734" s="96"/>
      <c r="BG734" s="96"/>
      <c r="BH734" s="96"/>
      <c r="BI734" s="96"/>
      <c r="BJ734" s="74" t="s">
        <v>257</v>
      </c>
      <c r="BK734" s="74">
        <v>7.0</v>
      </c>
      <c r="BL734" s="70"/>
      <c r="BM734" s="60"/>
      <c r="BN734" s="62" t="s">
        <v>370</v>
      </c>
      <c r="BO734" s="62" t="s">
        <v>290</v>
      </c>
      <c r="BP734" s="62"/>
      <c r="BQ734" s="62" t="s">
        <v>291</v>
      </c>
      <c r="BR734" s="60"/>
      <c r="BS734" s="60"/>
      <c r="BT734" s="60"/>
      <c r="BU734" s="60"/>
      <c r="BV734" s="60"/>
      <c r="BW734" s="60"/>
      <c r="BX734" s="60"/>
      <c r="BY734" s="64"/>
      <c r="BZ734" s="62" t="s">
        <v>327</v>
      </c>
      <c r="CA734" s="62" t="s">
        <v>293</v>
      </c>
      <c r="CB734" s="64"/>
      <c r="CC734" s="64"/>
      <c r="CD734" s="62" t="s">
        <v>5348</v>
      </c>
      <c r="CE734" s="60"/>
      <c r="CF734" s="60"/>
      <c r="CG734" s="60"/>
      <c r="CH734" s="60"/>
      <c r="CI734" s="62" t="s">
        <v>5349</v>
      </c>
      <c r="CJ734" s="60"/>
      <c r="CK734" s="60"/>
      <c r="CL734" s="60"/>
      <c r="CM734" s="60"/>
      <c r="CN734" s="62"/>
      <c r="CO734" s="60" t="s">
        <v>1391</v>
      </c>
      <c r="CP734" s="60" t="s">
        <v>592</v>
      </c>
      <c r="CQ734" s="60"/>
      <c r="CR734" s="60"/>
      <c r="CS734" s="60"/>
      <c r="CT734" s="60"/>
      <c r="CU734" s="60" t="s">
        <v>5350</v>
      </c>
      <c r="CV734" s="60"/>
      <c r="CW734" s="60"/>
      <c r="CX734" s="60"/>
      <c r="CY734" s="60"/>
      <c r="CZ734" s="60"/>
      <c r="DA734" s="60"/>
      <c r="DB734" s="82"/>
      <c r="DC734" s="82"/>
      <c r="DD734" s="82"/>
      <c r="DE734" s="82"/>
      <c r="DF734" s="82"/>
      <c r="DG734" s="60"/>
      <c r="DH734" s="60"/>
      <c r="DI734" s="60"/>
      <c r="DJ734" s="74" t="s">
        <v>5351</v>
      </c>
      <c r="DK734" s="62"/>
      <c r="DL734" s="62"/>
      <c r="DM734" s="62"/>
      <c r="DN734" s="62"/>
      <c r="DO734" s="74">
        <v>2.0</v>
      </c>
      <c r="DP734" s="82" t="s">
        <v>336</v>
      </c>
      <c r="DQ734" s="82"/>
      <c r="DR734" s="82"/>
      <c r="DS734" s="82"/>
      <c r="DT734" s="82"/>
      <c r="DU734" s="82"/>
      <c r="DV734" s="82"/>
      <c r="DW734" s="82"/>
      <c r="DX734" s="82"/>
      <c r="DY734" s="82"/>
      <c r="DZ734" s="82"/>
      <c r="EA734" s="82"/>
      <c r="EB734" s="82"/>
      <c r="EC734" s="91" t="s">
        <v>945</v>
      </c>
      <c r="ED734" s="84" t="s">
        <v>251</v>
      </c>
      <c r="EE734" s="84" t="s">
        <v>5352</v>
      </c>
      <c r="EF734" s="96">
        <v>5.0</v>
      </c>
      <c r="EG734" s="64" t="s">
        <v>251</v>
      </c>
      <c r="EH734" s="96" t="s">
        <v>251</v>
      </c>
      <c r="EI734" s="96">
        <v>250.0</v>
      </c>
      <c r="EJ734" s="92"/>
      <c r="EK734" s="92"/>
      <c r="EL734" s="92"/>
      <c r="EM734" s="92"/>
      <c r="EN734" s="92"/>
      <c r="EO734" s="92"/>
      <c r="EP734" s="92"/>
      <c r="EQ734" s="92"/>
      <c r="ER734" s="92"/>
    </row>
    <row r="735">
      <c r="A735" s="56" t="str">
        <f t="shared" si="9"/>
        <v>ESP-0732</v>
      </c>
      <c r="B735" s="57" t="s">
        <v>5353</v>
      </c>
      <c r="C735" s="114" t="s">
        <v>5354</v>
      </c>
      <c r="D735" s="59"/>
      <c r="E735" s="60" t="s">
        <v>1683</v>
      </c>
      <c r="F735" s="113"/>
      <c r="G735" s="113"/>
      <c r="H735" s="113"/>
      <c r="I735" s="113"/>
      <c r="J735" s="70"/>
      <c r="K735" s="70"/>
      <c r="L735" s="70"/>
      <c r="M735" s="70"/>
      <c r="N735" s="82"/>
      <c r="O735" s="60" t="s">
        <v>232</v>
      </c>
      <c r="P735" s="60" t="s">
        <v>455</v>
      </c>
      <c r="Q735" s="60" t="s">
        <v>179</v>
      </c>
      <c r="R735" s="60" t="s">
        <v>414</v>
      </c>
      <c r="S735" s="82"/>
      <c r="T735" s="60" t="s">
        <v>433</v>
      </c>
      <c r="U735" s="60" t="s">
        <v>536</v>
      </c>
      <c r="V735" s="60"/>
      <c r="W735" s="82"/>
      <c r="X735" s="60"/>
      <c r="Y735" s="64"/>
      <c r="Z735" s="82"/>
      <c r="AA735" s="82"/>
      <c r="AB735" s="82"/>
      <c r="AC735" s="82"/>
      <c r="AD735" s="82"/>
      <c r="AE735" s="82"/>
      <c r="AF735" s="82"/>
      <c r="AG735" s="82"/>
      <c r="AH735" s="82"/>
      <c r="AI735" s="82"/>
      <c r="AJ735" s="82"/>
      <c r="AK735" s="82"/>
      <c r="AL735" s="70" t="s">
        <v>235</v>
      </c>
      <c r="AM735" s="70"/>
      <c r="AN735" s="96">
        <v>2.0</v>
      </c>
      <c r="AO735" s="70"/>
      <c r="AP735" s="97"/>
      <c r="AQ735" s="68"/>
      <c r="AR735" s="70"/>
      <c r="AS735" s="70"/>
      <c r="AT735" s="70"/>
      <c r="AU735" s="68"/>
      <c r="AV735" s="68"/>
      <c r="AW735" s="68"/>
      <c r="AX735" s="68"/>
      <c r="AY735" s="68"/>
      <c r="AZ735" s="70"/>
      <c r="BA735" s="71"/>
      <c r="BB735" s="97"/>
      <c r="BC735" s="97"/>
      <c r="BD735" s="72"/>
      <c r="BE735" s="82"/>
      <c r="BF735" s="82"/>
      <c r="BG735" s="82"/>
      <c r="BH735" s="82"/>
      <c r="BI735" s="82"/>
      <c r="BJ735" s="90"/>
      <c r="BK735" s="90"/>
      <c r="BL735" s="70"/>
      <c r="BM735" s="82"/>
      <c r="BN735" s="82"/>
      <c r="BO735" s="82"/>
      <c r="BP735" s="82"/>
      <c r="BQ735" s="82"/>
      <c r="BR735" s="82"/>
      <c r="BS735" s="82"/>
      <c r="BT735" s="82"/>
      <c r="BU735" s="82"/>
      <c r="BV735" s="82"/>
      <c r="BW735" s="82"/>
      <c r="BX735" s="82"/>
      <c r="BY735" s="70"/>
      <c r="BZ735" s="70"/>
      <c r="CA735" s="70"/>
      <c r="CB735" s="70"/>
      <c r="CC735" s="70"/>
      <c r="CD735" s="70"/>
      <c r="CE735" s="82"/>
      <c r="CF735" s="82"/>
      <c r="CG735" s="82"/>
      <c r="CH735" s="82"/>
      <c r="CI735" s="70"/>
      <c r="CJ735" s="82"/>
      <c r="CK735" s="82"/>
      <c r="CL735" s="82"/>
      <c r="CM735" s="82"/>
      <c r="CN735" s="70"/>
      <c r="CO735" s="82"/>
      <c r="CP735" s="82"/>
      <c r="CQ735" s="82"/>
      <c r="CR735" s="82"/>
      <c r="CS735" s="82"/>
      <c r="CT735" s="82"/>
      <c r="CU735" s="82"/>
      <c r="CV735" s="82"/>
      <c r="CW735" s="82"/>
      <c r="CX735" s="82"/>
      <c r="CY735" s="82"/>
      <c r="CZ735" s="82"/>
      <c r="DA735" s="82"/>
      <c r="DB735" s="82"/>
      <c r="DC735" s="82"/>
      <c r="DD735" s="82"/>
      <c r="DE735" s="82"/>
      <c r="DF735" s="82"/>
      <c r="DG735" s="82"/>
      <c r="DH735" s="82"/>
      <c r="DI735" s="82"/>
      <c r="DJ735" s="90"/>
      <c r="DK735" s="70"/>
      <c r="DL735" s="70"/>
      <c r="DM735" s="70"/>
      <c r="DN735" s="70"/>
      <c r="DO735" s="90"/>
      <c r="DP735" s="82"/>
      <c r="DQ735" s="70"/>
      <c r="DR735" s="70"/>
      <c r="DS735" s="70"/>
      <c r="DT735" s="70"/>
      <c r="DU735" s="70"/>
      <c r="DV735" s="70"/>
      <c r="DW735" s="82"/>
      <c r="DX735" s="82"/>
      <c r="DY735" s="82"/>
      <c r="DZ735" s="82"/>
      <c r="EA735" s="82"/>
      <c r="EB735" s="60" t="s">
        <v>623</v>
      </c>
      <c r="EC735" s="91" t="s">
        <v>270</v>
      </c>
      <c r="ED735" s="84" t="s">
        <v>190</v>
      </c>
      <c r="EE735" s="85"/>
      <c r="EF735" s="82"/>
      <c r="EG735" s="64" t="s">
        <v>251</v>
      </c>
      <c r="EH735" s="96" t="s">
        <v>251</v>
      </c>
      <c r="EI735" s="96">
        <v>250.0</v>
      </c>
      <c r="EJ735" s="92"/>
      <c r="EK735" s="92"/>
      <c r="EL735" s="92"/>
      <c r="EM735" s="92"/>
      <c r="EN735" s="92"/>
      <c r="EO735" s="92"/>
      <c r="EP735" s="92"/>
      <c r="EQ735" s="92"/>
      <c r="ER735" s="92"/>
    </row>
    <row r="736">
      <c r="A736" s="56" t="str">
        <f t="shared" si="9"/>
        <v>ESP-0733</v>
      </c>
      <c r="B736" s="57" t="s">
        <v>5355</v>
      </c>
      <c r="C736" s="114" t="s">
        <v>5356</v>
      </c>
      <c r="D736" s="59"/>
      <c r="E736" s="60" t="s">
        <v>1683</v>
      </c>
      <c r="F736" s="113"/>
      <c r="G736" s="113"/>
      <c r="H736" s="113"/>
      <c r="I736" s="113"/>
      <c r="J736" s="70"/>
      <c r="K736" s="70"/>
      <c r="L736" s="70"/>
      <c r="M736" s="70"/>
      <c r="N736" s="82"/>
      <c r="O736" s="60" t="s">
        <v>232</v>
      </c>
      <c r="P736" s="60" t="s">
        <v>196</v>
      </c>
      <c r="Q736" s="60" t="s">
        <v>179</v>
      </c>
      <c r="R736" s="60" t="s">
        <v>414</v>
      </c>
      <c r="S736" s="82"/>
      <c r="T736" s="60" t="s">
        <v>433</v>
      </c>
      <c r="U736" s="60" t="s">
        <v>536</v>
      </c>
      <c r="V736" s="60"/>
      <c r="W736" s="82"/>
      <c r="X736" s="60"/>
      <c r="Y736" s="64"/>
      <c r="Z736" s="82"/>
      <c r="AA736" s="82"/>
      <c r="AB736" s="82"/>
      <c r="AC736" s="82"/>
      <c r="AD736" s="82"/>
      <c r="AE736" s="82"/>
      <c r="AF736" s="82"/>
      <c r="AG736" s="82"/>
      <c r="AH736" s="82"/>
      <c r="AI736" s="82"/>
      <c r="AJ736" s="82"/>
      <c r="AK736" s="82"/>
      <c r="AL736" s="70" t="s">
        <v>235</v>
      </c>
      <c r="AM736" s="70"/>
      <c r="AN736" s="96">
        <v>1.0</v>
      </c>
      <c r="AO736" s="70"/>
      <c r="AP736" s="97"/>
      <c r="AQ736" s="68"/>
      <c r="AR736" s="70"/>
      <c r="AS736" s="70"/>
      <c r="AT736" s="70"/>
      <c r="AU736" s="68"/>
      <c r="AV736" s="68"/>
      <c r="AW736" s="68"/>
      <c r="AX736" s="68"/>
      <c r="AY736" s="68"/>
      <c r="AZ736" s="70"/>
      <c r="BA736" s="71"/>
      <c r="BB736" s="97"/>
      <c r="BC736" s="97"/>
      <c r="BD736" s="72"/>
      <c r="BE736" s="82"/>
      <c r="BF736" s="82"/>
      <c r="BG736" s="82"/>
      <c r="BH736" s="82"/>
      <c r="BI736" s="82"/>
      <c r="BJ736" s="90"/>
      <c r="BK736" s="90"/>
      <c r="BL736" s="70"/>
      <c r="BM736" s="82"/>
      <c r="BN736" s="82"/>
      <c r="BO736" s="82"/>
      <c r="BP736" s="82"/>
      <c r="BQ736" s="82"/>
      <c r="BR736" s="82"/>
      <c r="BS736" s="82"/>
      <c r="BT736" s="82"/>
      <c r="BU736" s="82"/>
      <c r="BV736" s="82"/>
      <c r="BW736" s="82"/>
      <c r="BX736" s="82"/>
      <c r="BY736" s="70"/>
      <c r="BZ736" s="70"/>
      <c r="CA736" s="70"/>
      <c r="CB736" s="70"/>
      <c r="CC736" s="70"/>
      <c r="CD736" s="70"/>
      <c r="CE736" s="82"/>
      <c r="CF736" s="82"/>
      <c r="CG736" s="82"/>
      <c r="CH736" s="82"/>
      <c r="CI736" s="70"/>
      <c r="CJ736" s="82"/>
      <c r="CK736" s="82"/>
      <c r="CL736" s="82"/>
      <c r="CM736" s="82"/>
      <c r="CN736" s="70"/>
      <c r="CO736" s="82"/>
      <c r="CP736" s="82"/>
      <c r="CQ736" s="82"/>
      <c r="CR736" s="82"/>
      <c r="CS736" s="82"/>
      <c r="CT736" s="82"/>
      <c r="CU736" s="82"/>
      <c r="CV736" s="82"/>
      <c r="CW736" s="82"/>
      <c r="CX736" s="82"/>
      <c r="CY736" s="82"/>
      <c r="CZ736" s="82"/>
      <c r="DA736" s="82"/>
      <c r="DB736" s="82"/>
      <c r="DC736" s="82"/>
      <c r="DD736" s="82"/>
      <c r="DE736" s="82"/>
      <c r="DF736" s="82"/>
      <c r="DG736" s="82"/>
      <c r="DH736" s="82"/>
      <c r="DI736" s="82"/>
      <c r="DJ736" s="90"/>
      <c r="DK736" s="70"/>
      <c r="DL736" s="70"/>
      <c r="DM736" s="70"/>
      <c r="DN736" s="70"/>
      <c r="DO736" s="90"/>
      <c r="DP736" s="82"/>
      <c r="DQ736" s="70"/>
      <c r="DR736" s="70"/>
      <c r="DS736" s="70"/>
      <c r="DT736" s="70"/>
      <c r="DU736" s="70"/>
      <c r="DV736" s="70"/>
      <c r="DW736" s="82"/>
      <c r="DX736" s="82"/>
      <c r="DY736" s="82"/>
      <c r="DZ736" s="82"/>
      <c r="EA736" s="82"/>
      <c r="EB736" s="60" t="s">
        <v>623</v>
      </c>
      <c r="EC736" s="91" t="s">
        <v>270</v>
      </c>
      <c r="ED736" s="84" t="s">
        <v>190</v>
      </c>
      <c r="EE736" s="85"/>
      <c r="EF736" s="82"/>
      <c r="EG736" s="64" t="s">
        <v>251</v>
      </c>
      <c r="EH736" s="92"/>
      <c r="EI736" s="92"/>
      <c r="EJ736" s="92"/>
      <c r="EK736" s="92"/>
      <c r="EL736" s="92"/>
      <c r="EM736" s="92"/>
      <c r="EN736" s="92"/>
      <c r="EO736" s="92"/>
      <c r="EP736" s="92"/>
      <c r="EQ736" s="92"/>
      <c r="ER736" s="92"/>
    </row>
    <row r="737">
      <c r="A737" s="56" t="str">
        <f t="shared" si="9"/>
        <v>ESP-0734</v>
      </c>
      <c r="B737" s="57" t="s">
        <v>5357</v>
      </c>
      <c r="C737" s="101" t="s">
        <v>5358</v>
      </c>
      <c r="D737" s="59"/>
      <c r="E737" s="60" t="s">
        <v>1445</v>
      </c>
      <c r="F737" s="61"/>
      <c r="G737" s="61" t="s">
        <v>175</v>
      </c>
      <c r="H737" s="61"/>
      <c r="I737" s="61"/>
      <c r="J737" s="96"/>
      <c r="K737" s="96"/>
      <c r="L737" s="96" t="s">
        <v>5359</v>
      </c>
      <c r="M737" s="96" t="s">
        <v>1685</v>
      </c>
      <c r="N737" s="60"/>
      <c r="O737" s="60" t="s">
        <v>276</v>
      </c>
      <c r="P737" s="62" t="s">
        <v>455</v>
      </c>
      <c r="Q737" s="60" t="s">
        <v>179</v>
      </c>
      <c r="R737" s="60" t="s">
        <v>278</v>
      </c>
      <c r="S737" s="60"/>
      <c r="T737" s="60" t="s">
        <v>213</v>
      </c>
      <c r="U737" s="60" t="s">
        <v>2690</v>
      </c>
      <c r="V737" s="60"/>
      <c r="W737" s="60"/>
      <c r="X737" s="60"/>
      <c r="Y737" s="62" t="s">
        <v>524</v>
      </c>
      <c r="Z737" s="60"/>
      <c r="AA737" s="60"/>
      <c r="AB737" s="60"/>
      <c r="AC737" s="60"/>
      <c r="AD737" s="60"/>
      <c r="AE737" s="60"/>
      <c r="AF737" s="60"/>
      <c r="AG737" s="60"/>
      <c r="AH737" s="60"/>
      <c r="AI737" s="60"/>
      <c r="AJ737" s="60"/>
      <c r="AK737" s="60"/>
      <c r="AL737" s="64" t="s">
        <v>183</v>
      </c>
      <c r="AM737" s="64"/>
      <c r="AN737" s="64"/>
      <c r="AO737" s="64"/>
      <c r="AP737" s="97"/>
      <c r="AQ737" s="88"/>
      <c r="AR737" s="70"/>
      <c r="AS737" s="70"/>
      <c r="AT737" s="70"/>
      <c r="AU737" s="68"/>
      <c r="AV737" s="68"/>
      <c r="AW737" s="68"/>
      <c r="AX737" s="68"/>
      <c r="AY737" s="68"/>
      <c r="AZ737" s="70"/>
      <c r="BA737" s="71"/>
      <c r="BB737" s="72">
        <f>BC737</f>
        <v>30000</v>
      </c>
      <c r="BC737" s="72">
        <v>30000.0</v>
      </c>
      <c r="BD737" s="73">
        <v>30000.0</v>
      </c>
      <c r="BE737" s="60"/>
      <c r="BF737" s="60"/>
      <c r="BG737" s="60"/>
      <c r="BH737" s="60"/>
      <c r="BI737" s="60"/>
      <c r="BJ737" s="74" t="s">
        <v>257</v>
      </c>
      <c r="BK737" s="74"/>
      <c r="BL737" s="70"/>
      <c r="BM737" s="60"/>
      <c r="BN737" s="62" t="s">
        <v>357</v>
      </c>
      <c r="BO737" s="62" t="s">
        <v>290</v>
      </c>
      <c r="BP737" s="62"/>
      <c r="BQ737" s="62" t="s">
        <v>291</v>
      </c>
      <c r="BR737" s="60" t="s">
        <v>2682</v>
      </c>
      <c r="BS737" s="60"/>
      <c r="BT737" s="60"/>
      <c r="BU737" s="60"/>
      <c r="BV737" s="60"/>
      <c r="BW737" s="60"/>
      <c r="BX737" s="60"/>
      <c r="BY737" s="64"/>
      <c r="BZ737" s="62" t="s">
        <v>327</v>
      </c>
      <c r="CA737" s="62" t="s">
        <v>293</v>
      </c>
      <c r="CB737" s="64"/>
      <c r="CC737" s="64"/>
      <c r="CD737" s="62" t="s">
        <v>1709</v>
      </c>
      <c r="CE737" s="60"/>
      <c r="CF737" s="60"/>
      <c r="CG737" s="60"/>
      <c r="CH737" s="60"/>
      <c r="CI737" s="62" t="s">
        <v>328</v>
      </c>
      <c r="CJ737" s="60"/>
      <c r="CK737" s="60"/>
      <c r="CL737" s="60"/>
      <c r="CM737" s="60"/>
      <c r="CN737" s="198"/>
      <c r="CO737" s="60"/>
      <c r="CP737" s="60" t="s">
        <v>5360</v>
      </c>
      <c r="CQ737" s="60"/>
      <c r="CR737" s="60"/>
      <c r="CS737" s="60"/>
      <c r="CT737" s="60"/>
      <c r="CU737" s="60" t="s">
        <v>5361</v>
      </c>
      <c r="CV737" s="62" t="s">
        <v>242</v>
      </c>
      <c r="CW737" s="60">
        <v>6.0</v>
      </c>
      <c r="CX737" s="62" t="s">
        <v>489</v>
      </c>
      <c r="CY737" s="60">
        <v>6.0</v>
      </c>
      <c r="CZ737" s="62" t="s">
        <v>735</v>
      </c>
      <c r="DA737" s="60">
        <v>6.0</v>
      </c>
      <c r="DB737" s="82" t="s">
        <v>244</v>
      </c>
      <c r="DC737" s="60">
        <v>6.0</v>
      </c>
      <c r="DD737" s="82" t="s">
        <v>251</v>
      </c>
      <c r="DE737" s="82" t="s">
        <v>5362</v>
      </c>
      <c r="DF737" s="82"/>
      <c r="DG737" s="60" t="s">
        <v>190</v>
      </c>
      <c r="DH737" s="60"/>
      <c r="DI737" s="60"/>
      <c r="DJ737" s="74" t="s">
        <v>5363</v>
      </c>
      <c r="DK737" s="62"/>
      <c r="DL737" s="62"/>
      <c r="DM737" s="62"/>
      <c r="DN737" s="62"/>
      <c r="DO737" s="98">
        <v>43984.0</v>
      </c>
      <c r="DP737" s="82" t="s">
        <v>336</v>
      </c>
      <c r="DQ737" s="82"/>
      <c r="DR737" s="82"/>
      <c r="DS737" s="82"/>
      <c r="DT737" s="82"/>
      <c r="DU737" s="82"/>
      <c r="DV737" s="82"/>
      <c r="DW737" s="82"/>
      <c r="DX737" s="82"/>
      <c r="DY737" s="62" t="s">
        <v>5364</v>
      </c>
      <c r="DZ737" s="60">
        <v>6.0</v>
      </c>
      <c r="EA737" s="60" t="s">
        <v>5365</v>
      </c>
      <c r="EB737" s="82"/>
      <c r="EC737" s="91" t="s">
        <v>945</v>
      </c>
      <c r="ED737" s="84" t="s">
        <v>190</v>
      </c>
      <c r="EE737" s="82" t="s">
        <v>5366</v>
      </c>
      <c r="EF737" s="60">
        <v>6.0</v>
      </c>
      <c r="EG737" s="64" t="s">
        <v>251</v>
      </c>
      <c r="EH737" s="82"/>
      <c r="EI737" s="82"/>
      <c r="EJ737" s="92"/>
      <c r="EK737" s="92"/>
      <c r="EL737" s="92"/>
      <c r="EM737" s="92"/>
      <c r="EN737" s="92"/>
      <c r="EO737" s="92"/>
      <c r="EP737" s="92"/>
      <c r="EQ737" s="92"/>
      <c r="ER737" s="92"/>
    </row>
    <row r="738">
      <c r="A738" s="56" t="str">
        <f t="shared" si="9"/>
        <v>ESP-0735</v>
      </c>
      <c r="B738" s="57" t="s">
        <v>5367</v>
      </c>
      <c r="C738" s="95" t="s">
        <v>5368</v>
      </c>
      <c r="D738" s="59"/>
      <c r="E738" s="60" t="s">
        <v>219</v>
      </c>
      <c r="F738" s="61" t="s">
        <v>175</v>
      </c>
      <c r="G738" s="61"/>
      <c r="H738" s="61"/>
      <c r="I738" s="61"/>
      <c r="J738" s="62"/>
      <c r="K738" s="62"/>
      <c r="L738" s="62" t="s">
        <v>176</v>
      </c>
      <c r="M738" s="60" t="s">
        <v>2870</v>
      </c>
      <c r="N738" s="63"/>
      <c r="O738" s="60" t="s">
        <v>276</v>
      </c>
      <c r="P738" s="60" t="s">
        <v>341</v>
      </c>
      <c r="Q738" s="60" t="s">
        <v>179</v>
      </c>
      <c r="R738" s="60" t="s">
        <v>180</v>
      </c>
      <c r="S738" s="63"/>
      <c r="T738" s="60" t="s">
        <v>433</v>
      </c>
      <c r="U738" s="60" t="s">
        <v>267</v>
      </c>
      <c r="V738" s="60"/>
      <c r="W738" s="82"/>
      <c r="X738" s="60"/>
      <c r="Y738" s="65"/>
      <c r="Z738" s="82"/>
      <c r="AA738" s="82"/>
      <c r="AB738" s="82"/>
      <c r="AC738" s="82"/>
      <c r="AD738" s="82"/>
      <c r="AE738" s="82"/>
      <c r="AF738" s="82"/>
      <c r="AG738" s="82"/>
      <c r="AH738" s="82"/>
      <c r="AI738" s="82"/>
      <c r="AJ738" s="82"/>
      <c r="AK738" s="82"/>
      <c r="AL738" s="70" t="s">
        <v>183</v>
      </c>
      <c r="AM738" s="94"/>
      <c r="AN738" s="70"/>
      <c r="AO738" s="76"/>
      <c r="AP738" s="67"/>
      <c r="AQ738" s="68"/>
      <c r="AR738" s="69"/>
      <c r="AS738" s="70"/>
      <c r="AT738" s="69"/>
      <c r="AU738" s="68"/>
      <c r="AV738" s="68"/>
      <c r="AW738" s="68"/>
      <c r="AX738" s="68"/>
      <c r="AY738" s="68"/>
      <c r="AZ738" s="69"/>
      <c r="BA738" s="71"/>
      <c r="BB738" s="67"/>
      <c r="BC738" s="67"/>
      <c r="BD738" s="72"/>
      <c r="BE738" s="82"/>
      <c r="BF738" s="82"/>
      <c r="BG738" s="82"/>
      <c r="BH738" s="82"/>
      <c r="BI738" s="82"/>
      <c r="BJ738" s="90"/>
      <c r="BK738" s="90"/>
      <c r="BL738" s="76"/>
      <c r="BM738" s="60"/>
      <c r="BN738" s="60"/>
      <c r="BO738" s="60"/>
      <c r="BP738" s="60"/>
      <c r="BQ738" s="60"/>
      <c r="BR738" s="60"/>
      <c r="BS738" s="60"/>
      <c r="BT738" s="60"/>
      <c r="BU738" s="60"/>
      <c r="BV738" s="60"/>
      <c r="BW738" s="60"/>
      <c r="BX738" s="60"/>
      <c r="BY738" s="77"/>
      <c r="BZ738" s="66"/>
      <c r="CA738" s="66"/>
      <c r="CB738" s="66"/>
      <c r="CC738" s="66"/>
      <c r="CD738" s="62" t="s">
        <v>2106</v>
      </c>
      <c r="CE738" s="78"/>
      <c r="CF738" s="78"/>
      <c r="CG738" s="78"/>
      <c r="CH738" s="78"/>
      <c r="CI738" s="62" t="s">
        <v>2586</v>
      </c>
      <c r="CJ738" s="78"/>
      <c r="CK738" s="78"/>
      <c r="CL738" s="78"/>
      <c r="CM738" s="78"/>
      <c r="CN738" s="62" t="s">
        <v>2586</v>
      </c>
      <c r="CO738" s="60"/>
      <c r="CP738" s="60"/>
      <c r="CQ738" s="60"/>
      <c r="CR738" s="60"/>
      <c r="CS738" s="60"/>
      <c r="CT738" s="78"/>
      <c r="CU738" s="78" t="s">
        <v>2586</v>
      </c>
      <c r="CV738" s="78"/>
      <c r="CW738" s="78"/>
      <c r="CX738" s="60"/>
      <c r="CY738" s="60"/>
      <c r="CZ738" s="60"/>
      <c r="DA738" s="60"/>
      <c r="DB738" s="79"/>
      <c r="DC738" s="79"/>
      <c r="DD738" s="79"/>
      <c r="DE738" s="79"/>
      <c r="DF738" s="79"/>
      <c r="DG738" s="60"/>
      <c r="DH738" s="60"/>
      <c r="DI738" s="60"/>
      <c r="DJ738" s="74" t="s">
        <v>5369</v>
      </c>
      <c r="DK738" s="62"/>
      <c r="DL738" s="62"/>
      <c r="DM738" s="62"/>
      <c r="DN738" s="62"/>
      <c r="DO738" s="74">
        <v>2.0</v>
      </c>
      <c r="DP738" s="82"/>
      <c r="DQ738" s="70"/>
      <c r="DR738" s="70"/>
      <c r="DS738" s="70"/>
      <c r="DT738" s="70"/>
      <c r="DU738" s="70"/>
      <c r="DV738" s="70"/>
      <c r="DW738" s="82"/>
      <c r="DX738" s="82"/>
      <c r="DY738" s="82"/>
      <c r="DZ738" s="82"/>
      <c r="EA738" s="82"/>
      <c r="EB738" s="82"/>
      <c r="EC738" s="91" t="s">
        <v>270</v>
      </c>
      <c r="ED738" s="84" t="s">
        <v>190</v>
      </c>
      <c r="EE738" s="85"/>
      <c r="EF738" s="82"/>
      <c r="EG738" s="70" t="s">
        <v>251</v>
      </c>
      <c r="EH738" s="92"/>
      <c r="EI738" s="92"/>
      <c r="EJ738" s="92"/>
      <c r="EK738" s="92"/>
      <c r="EL738" s="92"/>
      <c r="EM738" s="92"/>
      <c r="EN738" s="92"/>
      <c r="EO738" s="92"/>
      <c r="EP738" s="92"/>
      <c r="EQ738" s="92"/>
      <c r="ER738" s="92"/>
    </row>
    <row r="739">
      <c r="A739" s="56" t="str">
        <f t="shared" si="9"/>
        <v>ESP-0736</v>
      </c>
      <c r="B739" s="57" t="s">
        <v>5370</v>
      </c>
      <c r="C739" s="87" t="s">
        <v>5371</v>
      </c>
      <c r="D739" s="59"/>
      <c r="E739" s="60" t="s">
        <v>5372</v>
      </c>
      <c r="F739" s="61"/>
      <c r="G739" s="61"/>
      <c r="H739" s="61"/>
      <c r="I739" s="61" t="s">
        <v>175</v>
      </c>
      <c r="J739" s="96"/>
      <c r="K739" s="96"/>
      <c r="L739" s="96" t="s">
        <v>5373</v>
      </c>
      <c r="M739" s="96" t="s">
        <v>5374</v>
      </c>
      <c r="N739" s="63"/>
      <c r="O739" s="63"/>
      <c r="P739" s="62" t="s">
        <v>2889</v>
      </c>
      <c r="Q739" s="63"/>
      <c r="R739" s="60"/>
      <c r="S739" s="63"/>
      <c r="T739" s="60" t="s">
        <v>197</v>
      </c>
      <c r="U739" s="60"/>
      <c r="V739" s="60"/>
      <c r="W739" s="60"/>
      <c r="X739" s="60"/>
      <c r="Y739" s="62"/>
      <c r="Z739" s="60"/>
      <c r="AA739" s="60"/>
      <c r="AB739" s="60"/>
      <c r="AC739" s="60"/>
      <c r="AD739" s="60"/>
      <c r="AE739" s="60"/>
      <c r="AF739" s="60"/>
      <c r="AG739" s="60"/>
      <c r="AH739" s="60"/>
      <c r="AI739" s="60"/>
      <c r="AJ739" s="60"/>
      <c r="AK739" s="60"/>
      <c r="AL739" s="64" t="s">
        <v>183</v>
      </c>
      <c r="AM739" s="65"/>
      <c r="AN739" s="64"/>
      <c r="AO739" s="66"/>
      <c r="AP739" s="67"/>
      <c r="AQ739" s="68"/>
      <c r="AR739" s="69"/>
      <c r="AS739" s="70"/>
      <c r="AT739" s="69"/>
      <c r="AU739" s="68"/>
      <c r="AV739" s="68"/>
      <c r="AW739" s="68"/>
      <c r="AX739" s="68"/>
      <c r="AY739" s="68"/>
      <c r="AZ739" s="69"/>
      <c r="BA739" s="71"/>
      <c r="BB739" s="72"/>
      <c r="BC739" s="72"/>
      <c r="BD739" s="73"/>
      <c r="BE739" s="60"/>
      <c r="BF739" s="60"/>
      <c r="BG739" s="60"/>
      <c r="BH739" s="60"/>
      <c r="BI739" s="60"/>
      <c r="BJ739" s="74"/>
      <c r="BK739" s="74"/>
      <c r="BL739" s="76"/>
      <c r="BM739" s="60"/>
      <c r="BN739" s="60"/>
      <c r="BO739" s="60"/>
      <c r="BP739" s="60"/>
      <c r="BQ739" s="60"/>
      <c r="BR739" s="60"/>
      <c r="BS739" s="60"/>
      <c r="BT739" s="60"/>
      <c r="BU739" s="60"/>
      <c r="BV739" s="60"/>
      <c r="BW739" s="60"/>
      <c r="BX739" s="60"/>
      <c r="BY739" s="77" t="s">
        <v>5375</v>
      </c>
      <c r="BZ739" s="66" t="s">
        <v>327</v>
      </c>
      <c r="CA739" s="66" t="s">
        <v>359</v>
      </c>
      <c r="CB739" s="66"/>
      <c r="CC739" s="66"/>
      <c r="CD739" s="62" t="s">
        <v>5376</v>
      </c>
      <c r="CE739" s="78"/>
      <c r="CF739" s="78"/>
      <c r="CG739" s="78"/>
      <c r="CH739" s="78"/>
      <c r="CI739" s="62" t="s">
        <v>5377</v>
      </c>
      <c r="CJ739" s="78"/>
      <c r="CK739" s="78"/>
      <c r="CL739" s="78"/>
      <c r="CM739" s="78"/>
      <c r="CN739" s="62" t="s">
        <v>5377</v>
      </c>
      <c r="CO739" s="60"/>
      <c r="CP739" s="60"/>
      <c r="CQ739" s="60"/>
      <c r="CR739" s="60"/>
      <c r="CS739" s="60"/>
      <c r="CT739" s="78"/>
      <c r="CU739" s="78" t="s">
        <v>5377</v>
      </c>
      <c r="CV739" s="78"/>
      <c r="CW739" s="78"/>
      <c r="CX739" s="60"/>
      <c r="CY739" s="60"/>
      <c r="CZ739" s="60"/>
      <c r="DA739" s="60"/>
      <c r="DB739" s="79"/>
      <c r="DC739" s="79"/>
      <c r="DD739" s="79"/>
      <c r="DE739" s="79"/>
      <c r="DF739" s="79"/>
      <c r="DG739" s="60"/>
      <c r="DH739" s="60"/>
      <c r="DI739" s="60"/>
      <c r="DJ739" s="74" t="s">
        <v>5378</v>
      </c>
      <c r="DK739" s="62"/>
      <c r="DL739" s="62"/>
      <c r="DM739" s="62"/>
      <c r="DN739" s="62"/>
      <c r="DO739" s="74">
        <v>2.0</v>
      </c>
      <c r="DP739" s="82"/>
      <c r="DQ739" s="82"/>
      <c r="DR739" s="82"/>
      <c r="DS739" s="82"/>
      <c r="DT739" s="82"/>
      <c r="DU739" s="82"/>
      <c r="DV739" s="82"/>
      <c r="DW739" s="82"/>
      <c r="DX739" s="82"/>
      <c r="DY739" s="82"/>
      <c r="DZ739" s="82"/>
      <c r="EA739" s="82"/>
      <c r="EB739" s="82"/>
      <c r="EC739" s="91"/>
      <c r="ED739" s="84" t="s">
        <v>190</v>
      </c>
      <c r="EE739" s="85"/>
      <c r="EF739" s="82"/>
      <c r="EG739" s="70" t="s">
        <v>190</v>
      </c>
      <c r="EH739" s="92"/>
      <c r="EI739" s="92"/>
      <c r="EJ739" s="92"/>
      <c r="EK739" s="92"/>
      <c r="EL739" s="92"/>
      <c r="EM739" s="92"/>
      <c r="EN739" s="92"/>
      <c r="EO739" s="92"/>
      <c r="EP739" s="92"/>
      <c r="EQ739" s="92"/>
      <c r="ER739" s="92"/>
    </row>
    <row r="740">
      <c r="A740" s="56" t="str">
        <f t="shared" si="9"/>
        <v>ESP-0737</v>
      </c>
      <c r="B740" s="57" t="s">
        <v>5379</v>
      </c>
      <c r="C740" s="87" t="s">
        <v>5380</v>
      </c>
      <c r="D740" s="59"/>
      <c r="E740" s="60" t="s">
        <v>5381</v>
      </c>
      <c r="F740" s="113"/>
      <c r="G740" s="61" t="s">
        <v>175</v>
      </c>
      <c r="H740" s="113"/>
      <c r="I740" s="113"/>
      <c r="J740" s="64"/>
      <c r="K740" s="64"/>
      <c r="L740" s="64" t="s">
        <v>1271</v>
      </c>
      <c r="M740" s="64" t="s">
        <v>3523</v>
      </c>
      <c r="N740" s="63"/>
      <c r="O740" s="92"/>
      <c r="P740" s="82" t="s">
        <v>1317</v>
      </c>
      <c r="Q740" s="92"/>
      <c r="R740" s="60"/>
      <c r="S740" s="92"/>
      <c r="T740" s="82"/>
      <c r="U740" s="60"/>
      <c r="V740" s="60"/>
      <c r="W740" s="60"/>
      <c r="X740" s="60"/>
      <c r="Y740" s="62" t="s">
        <v>524</v>
      </c>
      <c r="Z740" s="82"/>
      <c r="AA740" s="82"/>
      <c r="AB740" s="82"/>
      <c r="AC740" s="82"/>
      <c r="AD740" s="82"/>
      <c r="AE740" s="82"/>
      <c r="AF740" s="82"/>
      <c r="AG740" s="82"/>
      <c r="AH740" s="82"/>
      <c r="AI740" s="82"/>
      <c r="AJ740" s="82"/>
      <c r="AK740" s="82"/>
      <c r="AL740" s="70" t="s">
        <v>183</v>
      </c>
      <c r="AM740" s="94"/>
      <c r="AN740" s="70"/>
      <c r="AO740" s="76"/>
      <c r="AP740" s="67"/>
      <c r="AQ740" s="68"/>
      <c r="AR740" s="69"/>
      <c r="AS740" s="70"/>
      <c r="AT740" s="69"/>
      <c r="AU740" s="68"/>
      <c r="AV740" s="68"/>
      <c r="AW740" s="68"/>
      <c r="AX740" s="68"/>
      <c r="AY740" s="68"/>
      <c r="AZ740" s="69"/>
      <c r="BA740" s="71"/>
      <c r="BB740" s="67"/>
      <c r="BC740" s="67"/>
      <c r="BD740" s="72"/>
      <c r="BE740" s="82"/>
      <c r="BF740" s="82"/>
      <c r="BG740" s="82"/>
      <c r="BH740" s="82"/>
      <c r="BI740" s="82"/>
      <c r="BJ740" s="90"/>
      <c r="BK740" s="90"/>
      <c r="BL740" s="76"/>
      <c r="BM740" s="82"/>
      <c r="BN740" s="213" t="s">
        <v>357</v>
      </c>
      <c r="BO740" s="213" t="s">
        <v>290</v>
      </c>
      <c r="BP740" s="213"/>
      <c r="BQ740" s="213" t="s">
        <v>291</v>
      </c>
      <c r="BR740" s="82"/>
      <c r="BS740" s="60"/>
      <c r="BT740" s="60"/>
      <c r="BU740" s="60"/>
      <c r="BV740" s="60"/>
      <c r="BW740" s="60"/>
      <c r="BX740" s="60"/>
      <c r="BY740" s="110" t="s">
        <v>5382</v>
      </c>
      <c r="BZ740" s="110" t="s">
        <v>1352</v>
      </c>
      <c r="CA740" s="66"/>
      <c r="CB740" s="66"/>
      <c r="CC740" s="66"/>
      <c r="CD740" s="62" t="s">
        <v>4312</v>
      </c>
      <c r="CE740" s="78"/>
      <c r="CF740" s="78"/>
      <c r="CG740" s="78"/>
      <c r="CH740" s="78"/>
      <c r="CI740" s="62" t="s">
        <v>1143</v>
      </c>
      <c r="CJ740" s="78"/>
      <c r="CK740" s="78"/>
      <c r="CL740" s="78"/>
      <c r="CM740" s="78"/>
      <c r="CN740" s="62"/>
      <c r="CO740" s="60"/>
      <c r="CP740" s="60" t="s">
        <v>1007</v>
      </c>
      <c r="CQ740" s="60"/>
      <c r="CR740" s="60"/>
      <c r="CS740" s="60"/>
      <c r="CT740" s="78"/>
      <c r="CU740" s="78" t="s">
        <v>1143</v>
      </c>
      <c r="CV740" s="78"/>
      <c r="CW740" s="78"/>
      <c r="CX740" s="60"/>
      <c r="CY740" s="60"/>
      <c r="CZ740" s="60"/>
      <c r="DA740" s="60"/>
      <c r="DB740" s="79"/>
      <c r="DC740" s="79"/>
      <c r="DD740" s="79"/>
      <c r="DE740" s="79"/>
      <c r="DF740" s="79"/>
      <c r="DG740" s="60"/>
      <c r="DH740" s="60"/>
      <c r="DI740" s="60"/>
      <c r="DJ740" s="74" t="s">
        <v>1977</v>
      </c>
      <c r="DK740" s="62"/>
      <c r="DL740" s="62"/>
      <c r="DM740" s="62"/>
      <c r="DN740" s="62"/>
      <c r="DO740" s="74">
        <v>2.0</v>
      </c>
      <c r="DP740" s="82"/>
      <c r="DQ740" s="70"/>
      <c r="DR740" s="70"/>
      <c r="DS740" s="70"/>
      <c r="DT740" s="70"/>
      <c r="DU740" s="70"/>
      <c r="DV740" s="70"/>
      <c r="DW740" s="82"/>
      <c r="DX740" s="82"/>
      <c r="DY740" s="82"/>
      <c r="DZ740" s="82"/>
      <c r="EA740" s="82"/>
      <c r="EB740" s="82"/>
      <c r="EC740" s="91"/>
      <c r="ED740" s="84" t="s">
        <v>190</v>
      </c>
      <c r="EE740" s="85"/>
      <c r="EF740" s="82"/>
      <c r="EG740" s="70" t="s">
        <v>190</v>
      </c>
      <c r="EH740" s="92"/>
      <c r="EI740" s="92"/>
      <c r="EJ740" s="92"/>
      <c r="EK740" s="92"/>
      <c r="EL740" s="92"/>
      <c r="EM740" s="92"/>
      <c r="EN740" s="92"/>
      <c r="EO740" s="92"/>
      <c r="EP740" s="92"/>
      <c r="EQ740" s="92"/>
      <c r="ER740" s="92"/>
    </row>
    <row r="741">
      <c r="A741" s="56" t="str">
        <f t="shared" si="9"/>
        <v>ESP-0738</v>
      </c>
      <c r="B741" s="57" t="s">
        <v>5370</v>
      </c>
      <c r="C741" s="87" t="s">
        <v>5383</v>
      </c>
      <c r="D741" s="59"/>
      <c r="E741" s="60" t="s">
        <v>5381</v>
      </c>
      <c r="F741" s="113"/>
      <c r="G741" s="61" t="s">
        <v>175</v>
      </c>
      <c r="H741" s="113"/>
      <c r="I741" s="113"/>
      <c r="J741" s="96"/>
      <c r="K741" s="96"/>
      <c r="L741" s="96" t="s">
        <v>2748</v>
      </c>
      <c r="M741" s="96" t="s">
        <v>1871</v>
      </c>
      <c r="N741" s="63"/>
      <c r="O741" s="92"/>
      <c r="P741" s="62" t="s">
        <v>960</v>
      </c>
      <c r="Q741" s="63"/>
      <c r="R741" s="60"/>
      <c r="S741" s="63"/>
      <c r="T741" s="60" t="s">
        <v>181</v>
      </c>
      <c r="U741" s="60"/>
      <c r="V741" s="60"/>
      <c r="W741" s="60"/>
      <c r="X741" s="60"/>
      <c r="Y741" s="62" t="s">
        <v>325</v>
      </c>
      <c r="Z741" s="82"/>
      <c r="AA741" s="82"/>
      <c r="AB741" s="82"/>
      <c r="AC741" s="82"/>
      <c r="AD741" s="82"/>
      <c r="AE741" s="82"/>
      <c r="AF741" s="82"/>
      <c r="AG741" s="82"/>
      <c r="AH741" s="82"/>
      <c r="AI741" s="82"/>
      <c r="AJ741" s="82"/>
      <c r="AK741" s="82"/>
      <c r="AL741" s="70" t="s">
        <v>183</v>
      </c>
      <c r="AM741" s="94"/>
      <c r="AN741" s="70"/>
      <c r="AO741" s="76"/>
      <c r="AP741" s="67"/>
      <c r="AQ741" s="68"/>
      <c r="AR741" s="69"/>
      <c r="AS741" s="70"/>
      <c r="AT741" s="69"/>
      <c r="AU741" s="68"/>
      <c r="AV741" s="68"/>
      <c r="AW741" s="68"/>
      <c r="AX741" s="68"/>
      <c r="AY741" s="68"/>
      <c r="AZ741" s="69"/>
      <c r="BA741" s="71"/>
      <c r="BB741" s="67"/>
      <c r="BC741" s="67"/>
      <c r="BD741" s="72"/>
      <c r="BE741" s="60"/>
      <c r="BF741" s="60"/>
      <c r="BG741" s="60"/>
      <c r="BH741" s="60"/>
      <c r="BI741" s="60"/>
      <c r="BJ741" s="74"/>
      <c r="BK741" s="74"/>
      <c r="BL741" s="76"/>
      <c r="BM741" s="82"/>
      <c r="BN741" s="213" t="s">
        <v>357</v>
      </c>
      <c r="BO741" s="213" t="s">
        <v>290</v>
      </c>
      <c r="BP741" s="213"/>
      <c r="BQ741" s="213" t="s">
        <v>291</v>
      </c>
      <c r="BR741" s="82"/>
      <c r="BS741" s="60"/>
      <c r="BT741" s="60"/>
      <c r="BU741" s="60"/>
      <c r="BV741" s="60"/>
      <c r="BW741" s="60"/>
      <c r="BX741" s="60"/>
      <c r="BY741" s="110" t="s">
        <v>5382</v>
      </c>
      <c r="BZ741" s="110" t="s">
        <v>1352</v>
      </c>
      <c r="CA741" s="66"/>
      <c r="CB741" s="66"/>
      <c r="CC741" s="66"/>
      <c r="CD741" s="62" t="s">
        <v>1240</v>
      </c>
      <c r="CE741" s="78"/>
      <c r="CF741" s="78"/>
      <c r="CG741" s="78"/>
      <c r="CH741" s="78"/>
      <c r="CI741" s="62" t="s">
        <v>2127</v>
      </c>
      <c r="CJ741" s="78"/>
      <c r="CK741" s="78"/>
      <c r="CL741" s="78"/>
      <c r="CM741" s="78"/>
      <c r="CN741" s="62"/>
      <c r="CO741" s="60"/>
      <c r="CP741" s="60" t="s">
        <v>3089</v>
      </c>
      <c r="CQ741" s="60"/>
      <c r="CR741" s="60"/>
      <c r="CS741" s="60"/>
      <c r="CT741" s="78"/>
      <c r="CU741" s="78" t="s">
        <v>2127</v>
      </c>
      <c r="CV741" s="78"/>
      <c r="CW741" s="78"/>
      <c r="CX741" s="60"/>
      <c r="CY741" s="60"/>
      <c r="CZ741" s="60"/>
      <c r="DA741" s="60"/>
      <c r="DB741" s="79"/>
      <c r="DC741" s="79"/>
      <c r="DD741" s="79"/>
      <c r="DE741" s="79"/>
      <c r="DF741" s="79"/>
      <c r="DG741" s="60"/>
      <c r="DH741" s="60"/>
      <c r="DI741" s="60"/>
      <c r="DJ741" s="74" t="s">
        <v>3207</v>
      </c>
      <c r="DK741" s="62"/>
      <c r="DL741" s="62"/>
      <c r="DM741" s="62"/>
      <c r="DN741" s="62"/>
      <c r="DO741" s="74">
        <v>2.0</v>
      </c>
      <c r="DP741" s="82" t="s">
        <v>189</v>
      </c>
      <c r="DQ741" s="82"/>
      <c r="DR741" s="82"/>
      <c r="DS741" s="82"/>
      <c r="DT741" s="82"/>
      <c r="DU741" s="82"/>
      <c r="DV741" s="82"/>
      <c r="DW741" s="82"/>
      <c r="DX741" s="82"/>
      <c r="DY741" s="82"/>
      <c r="DZ741" s="82"/>
      <c r="EA741" s="82"/>
      <c r="EB741" s="82"/>
      <c r="EC741" s="91"/>
      <c r="ED741" s="84" t="s">
        <v>190</v>
      </c>
      <c r="EE741" s="85"/>
      <c r="EF741" s="82"/>
      <c r="EG741" s="70" t="s">
        <v>190</v>
      </c>
      <c r="EH741" s="92"/>
      <c r="EI741" s="92"/>
      <c r="EJ741" s="92"/>
      <c r="EK741" s="92"/>
      <c r="EL741" s="92"/>
      <c r="EM741" s="92"/>
      <c r="EN741" s="92"/>
      <c r="EO741" s="92"/>
      <c r="EP741" s="92"/>
      <c r="EQ741" s="92"/>
      <c r="ER741" s="92"/>
    </row>
    <row r="742">
      <c r="A742" s="56" t="str">
        <f t="shared" si="9"/>
        <v>ESP-0739</v>
      </c>
      <c r="B742" s="154" t="s">
        <v>5384</v>
      </c>
      <c r="C742" s="255" t="s">
        <v>5385</v>
      </c>
      <c r="D742" s="121"/>
      <c r="E742" s="60" t="s">
        <v>5386</v>
      </c>
      <c r="F742" s="61"/>
      <c r="G742" s="61"/>
      <c r="H742" s="61" t="s">
        <v>175</v>
      </c>
      <c r="I742" s="61"/>
      <c r="J742" s="62"/>
      <c r="K742" s="62"/>
      <c r="L742" s="62"/>
      <c r="M742" s="62"/>
      <c r="N742" s="60"/>
      <c r="O742" s="60" t="s">
        <v>232</v>
      </c>
      <c r="P742" s="60" t="s">
        <v>2418</v>
      </c>
      <c r="Q742" s="60" t="s">
        <v>179</v>
      </c>
      <c r="R742" s="60" t="s">
        <v>1003</v>
      </c>
      <c r="S742" s="60"/>
      <c r="T742" s="60" t="s">
        <v>433</v>
      </c>
      <c r="U742" s="60" t="s">
        <v>963</v>
      </c>
      <c r="V742" s="60"/>
      <c r="W742" s="60"/>
      <c r="X742" s="60"/>
      <c r="Y742" s="62"/>
      <c r="Z742" s="60"/>
      <c r="AA742" s="60"/>
      <c r="AB742" s="60"/>
      <c r="AC742" s="60"/>
      <c r="AD742" s="60"/>
      <c r="AE742" s="60"/>
      <c r="AF742" s="60"/>
      <c r="AG742" s="60"/>
      <c r="AH742" s="60"/>
      <c r="AI742" s="60"/>
      <c r="AJ742" s="60"/>
      <c r="AK742" s="60"/>
      <c r="AL742" s="64" t="s">
        <v>235</v>
      </c>
      <c r="AM742" s="64"/>
      <c r="AN742" s="96">
        <v>10.0</v>
      </c>
      <c r="AO742" s="64"/>
      <c r="AP742" s="97"/>
      <c r="AQ742" s="68"/>
      <c r="AR742" s="70"/>
      <c r="AS742" s="70"/>
      <c r="AT742" s="70"/>
      <c r="AU742" s="68"/>
      <c r="AV742" s="68"/>
      <c r="AW742" s="68"/>
      <c r="AX742" s="68"/>
      <c r="AY742" s="68"/>
      <c r="AZ742" s="70"/>
      <c r="BA742" s="71"/>
      <c r="BB742" s="72"/>
      <c r="BC742" s="72"/>
      <c r="BD742" s="73"/>
      <c r="BE742" s="60"/>
      <c r="BF742" s="60"/>
      <c r="BG742" s="60"/>
      <c r="BH742" s="60"/>
      <c r="BI742" s="60"/>
      <c r="BJ742" s="74"/>
      <c r="BK742" s="74"/>
      <c r="BL742" s="70"/>
      <c r="BM742" s="60"/>
      <c r="BN742" s="60"/>
      <c r="BO742" s="60"/>
      <c r="BP742" s="60"/>
      <c r="BQ742" s="60"/>
      <c r="BR742" s="60"/>
      <c r="BS742" s="60"/>
      <c r="BT742" s="60"/>
      <c r="BU742" s="60"/>
      <c r="BV742" s="60"/>
      <c r="BW742" s="60"/>
      <c r="BX742" s="60"/>
      <c r="BY742" s="64"/>
      <c r="BZ742" s="64"/>
      <c r="CA742" s="64"/>
      <c r="CB742" s="64"/>
      <c r="CC742" s="64"/>
      <c r="CD742" s="62"/>
      <c r="CE742" s="60"/>
      <c r="CF742" s="60"/>
      <c r="CG742" s="60"/>
      <c r="CH742" s="60"/>
      <c r="CI742" s="62"/>
      <c r="CJ742" s="60"/>
      <c r="CK742" s="60"/>
      <c r="CL742" s="60"/>
      <c r="CM742" s="60"/>
      <c r="CN742" s="62"/>
      <c r="CO742" s="60"/>
      <c r="CP742" s="60"/>
      <c r="CQ742" s="60"/>
      <c r="CR742" s="60"/>
      <c r="CS742" s="60"/>
      <c r="CT742" s="60"/>
      <c r="CU742" s="60"/>
      <c r="CV742" s="60"/>
      <c r="CW742" s="60"/>
      <c r="CX742" s="60"/>
      <c r="CY742" s="60"/>
      <c r="CZ742" s="60"/>
      <c r="DA742" s="60"/>
      <c r="DB742" s="82"/>
      <c r="DC742" s="82"/>
      <c r="DD742" s="82"/>
      <c r="DE742" s="82"/>
      <c r="DF742" s="82"/>
      <c r="DG742" s="60"/>
      <c r="DH742" s="60"/>
      <c r="DI742" s="60"/>
      <c r="DJ742" s="74"/>
      <c r="DK742" s="62"/>
      <c r="DL742" s="62"/>
      <c r="DM742" s="62"/>
      <c r="DN742" s="62"/>
      <c r="DO742" s="74"/>
      <c r="DP742" s="82"/>
      <c r="DQ742" s="82"/>
      <c r="DR742" s="82"/>
      <c r="DS742" s="82"/>
      <c r="DT742" s="82"/>
      <c r="DU742" s="82"/>
      <c r="DV742" s="82"/>
      <c r="DW742" s="82"/>
      <c r="DX742" s="82"/>
      <c r="DY742" s="82"/>
      <c r="DZ742" s="82"/>
      <c r="EA742" s="82"/>
      <c r="EB742" s="82"/>
      <c r="EC742" s="91" t="s">
        <v>270</v>
      </c>
      <c r="ED742" s="84" t="s">
        <v>190</v>
      </c>
      <c r="EE742" s="85"/>
      <c r="EF742" s="82"/>
      <c r="EG742" s="64" t="s">
        <v>251</v>
      </c>
      <c r="EH742" s="92"/>
      <c r="EI742" s="92"/>
      <c r="EJ742" s="92"/>
      <c r="EK742" s="92"/>
      <c r="EL742" s="92"/>
      <c r="EM742" s="92"/>
      <c r="EN742" s="92"/>
      <c r="EO742" s="92"/>
      <c r="EP742" s="92"/>
      <c r="EQ742" s="92"/>
      <c r="ER742" s="92"/>
    </row>
    <row r="743">
      <c r="A743" s="56" t="str">
        <f t="shared" si="9"/>
        <v>ESP-0740</v>
      </c>
      <c r="B743" s="57" t="s">
        <v>5387</v>
      </c>
      <c r="C743" s="101" t="s">
        <v>5388</v>
      </c>
      <c r="D743" s="59"/>
      <c r="E743" s="60" t="s">
        <v>5389</v>
      </c>
      <c r="F743" s="61" t="s">
        <v>175</v>
      </c>
      <c r="G743" s="61"/>
      <c r="H743" s="61"/>
      <c r="I743" s="61"/>
      <c r="J743" s="62"/>
      <c r="K743" s="62"/>
      <c r="L743" s="62" t="s">
        <v>204</v>
      </c>
      <c r="M743" s="60" t="s">
        <v>3795</v>
      </c>
      <c r="N743" s="63"/>
      <c r="O743" s="60" t="s">
        <v>265</v>
      </c>
      <c r="P743" s="60" t="s">
        <v>196</v>
      </c>
      <c r="Q743" s="60" t="s">
        <v>179</v>
      </c>
      <c r="R743" s="60" t="s">
        <v>278</v>
      </c>
      <c r="S743" s="63"/>
      <c r="T743" s="60" t="s">
        <v>213</v>
      </c>
      <c r="U743" s="60" t="s">
        <v>557</v>
      </c>
      <c r="V743" s="60"/>
      <c r="W743" s="60"/>
      <c r="X743" s="60"/>
      <c r="Y743" s="62" t="s">
        <v>524</v>
      </c>
      <c r="Z743" s="60"/>
      <c r="AA743" s="60"/>
      <c r="AB743" s="60"/>
      <c r="AC743" s="60"/>
      <c r="AD743" s="60"/>
      <c r="AE743" s="60"/>
      <c r="AF743" s="60"/>
      <c r="AG743" s="60"/>
      <c r="AH743" s="60"/>
      <c r="AI743" s="60"/>
      <c r="AJ743" s="60"/>
      <c r="AK743" s="60"/>
      <c r="AL743" s="64" t="s">
        <v>183</v>
      </c>
      <c r="AM743" s="65"/>
      <c r="AN743" s="64"/>
      <c r="AO743" s="66"/>
      <c r="AP743" s="67"/>
      <c r="AQ743" s="68"/>
      <c r="AR743" s="69"/>
      <c r="AS743" s="70"/>
      <c r="AT743" s="69"/>
      <c r="AU743" s="68"/>
      <c r="AV743" s="68"/>
      <c r="AW743" s="68"/>
      <c r="AX743" s="68"/>
      <c r="AY743" s="68"/>
      <c r="AZ743" s="69"/>
      <c r="BA743" s="71"/>
      <c r="BB743" s="72"/>
      <c r="BC743" s="72">
        <v>586.0</v>
      </c>
      <c r="BD743" s="73">
        <v>586.0</v>
      </c>
      <c r="BE743" s="60"/>
      <c r="BF743" s="60"/>
      <c r="BG743" s="60"/>
      <c r="BH743" s="60"/>
      <c r="BI743" s="60"/>
      <c r="BJ743" s="74" t="s">
        <v>257</v>
      </c>
      <c r="BK743" s="74"/>
      <c r="BL743" s="76"/>
      <c r="BM743" s="60"/>
      <c r="BN743" s="60"/>
      <c r="BO743" s="60"/>
      <c r="BP743" s="60"/>
      <c r="BQ743" s="60"/>
      <c r="BR743" s="60"/>
      <c r="BS743" s="60"/>
      <c r="BT743" s="60"/>
      <c r="BU743" s="60"/>
      <c r="BV743" s="60"/>
      <c r="BW743" s="60"/>
      <c r="BX743" s="60"/>
      <c r="BY743" s="77"/>
      <c r="BZ743" s="66"/>
      <c r="CA743" s="66"/>
      <c r="CB743" s="66"/>
      <c r="CC743" s="66"/>
      <c r="CD743" s="62" t="s">
        <v>3832</v>
      </c>
      <c r="CE743" s="78"/>
      <c r="CF743" s="78"/>
      <c r="CG743" s="78"/>
      <c r="CH743" s="78"/>
      <c r="CI743" s="62" t="s">
        <v>1509</v>
      </c>
      <c r="CJ743" s="78"/>
      <c r="CK743" s="78"/>
      <c r="CL743" s="78"/>
      <c r="CM743" s="78"/>
      <c r="CN743" s="62" t="s">
        <v>663</v>
      </c>
      <c r="CO743" s="60"/>
      <c r="CP743" s="60"/>
      <c r="CQ743" s="60"/>
      <c r="CR743" s="60"/>
      <c r="CS743" s="60"/>
      <c r="CT743" s="78"/>
      <c r="CU743" s="78" t="s">
        <v>663</v>
      </c>
      <c r="CV743" s="78"/>
      <c r="CW743" s="78"/>
      <c r="CX743" s="60"/>
      <c r="CY743" s="60"/>
      <c r="CZ743" s="60"/>
      <c r="DA743" s="60"/>
      <c r="DB743" s="79"/>
      <c r="DC743" s="79"/>
      <c r="DD743" s="79"/>
      <c r="DE743" s="79"/>
      <c r="DF743" s="79"/>
      <c r="DG743" s="60"/>
      <c r="DH743" s="60"/>
      <c r="DI743" s="60"/>
      <c r="DJ743" s="74" t="s">
        <v>5390</v>
      </c>
      <c r="DK743" s="62"/>
      <c r="DL743" s="62"/>
      <c r="DM743" s="62"/>
      <c r="DN743" s="62"/>
      <c r="DO743" s="74">
        <v>2.0</v>
      </c>
      <c r="DP743" s="82" t="s">
        <v>336</v>
      </c>
      <c r="DQ743" s="82"/>
      <c r="DR743" s="82"/>
      <c r="DS743" s="82"/>
      <c r="DT743" s="82"/>
      <c r="DU743" s="82"/>
      <c r="DV743" s="82"/>
      <c r="DW743" s="82"/>
      <c r="DX743" s="82"/>
      <c r="DY743" s="82"/>
      <c r="DZ743" s="82"/>
      <c r="EA743" s="82"/>
      <c r="EB743" s="82"/>
      <c r="EC743" s="91" t="s">
        <v>945</v>
      </c>
      <c r="ED743" s="84" t="s">
        <v>190</v>
      </c>
      <c r="EE743" s="85"/>
      <c r="EF743" s="82"/>
      <c r="EG743" s="70" t="s">
        <v>251</v>
      </c>
      <c r="EH743" s="92"/>
      <c r="EI743" s="92"/>
      <c r="EJ743" s="92"/>
      <c r="EK743" s="92"/>
      <c r="EL743" s="92"/>
      <c r="EM743" s="92"/>
      <c r="EN743" s="92"/>
      <c r="EO743" s="92"/>
      <c r="EP743" s="92"/>
      <c r="EQ743" s="92"/>
      <c r="ER743" s="92"/>
    </row>
    <row r="744">
      <c r="A744" s="56" t="str">
        <f t="shared" si="9"/>
        <v>ESP-0741</v>
      </c>
      <c r="B744" s="57" t="s">
        <v>5391</v>
      </c>
      <c r="C744" s="87" t="s">
        <v>5392</v>
      </c>
      <c r="D744" s="59"/>
      <c r="E744" s="60" t="s">
        <v>5389</v>
      </c>
      <c r="F744" s="61" t="s">
        <v>175</v>
      </c>
      <c r="G744" s="61" t="s">
        <v>175</v>
      </c>
      <c r="H744" s="61" t="s">
        <v>175</v>
      </c>
      <c r="I744" s="61"/>
      <c r="J744" s="96"/>
      <c r="K744" s="96"/>
      <c r="L744" s="96" t="s">
        <v>5393</v>
      </c>
      <c r="M744" s="96" t="s">
        <v>5394</v>
      </c>
      <c r="N744" s="63"/>
      <c r="O744" s="92"/>
      <c r="P744" s="60" t="s">
        <v>341</v>
      </c>
      <c r="Q744" s="63"/>
      <c r="R744" s="60"/>
      <c r="S744" s="63"/>
      <c r="T744" s="60" t="s">
        <v>213</v>
      </c>
      <c r="U744" s="60"/>
      <c r="V744" s="60"/>
      <c r="W744" s="60"/>
      <c r="X744" s="60"/>
      <c r="Y744" s="62" t="s">
        <v>342</v>
      </c>
      <c r="Z744" s="82"/>
      <c r="AA744" s="82"/>
      <c r="AB744" s="82"/>
      <c r="AC744" s="82"/>
      <c r="AD744" s="82"/>
      <c r="AE744" s="82"/>
      <c r="AF744" s="82"/>
      <c r="AG744" s="82"/>
      <c r="AH744" s="82"/>
      <c r="AI744" s="82"/>
      <c r="AJ744" s="82"/>
      <c r="AK744" s="82"/>
      <c r="AL744" s="70" t="s">
        <v>183</v>
      </c>
      <c r="AM744" s="94"/>
      <c r="AN744" s="70"/>
      <c r="AO744" s="76"/>
      <c r="AP744" s="67"/>
      <c r="AQ744" s="68"/>
      <c r="AR744" s="69"/>
      <c r="AS744" s="70"/>
      <c r="AT744" s="69"/>
      <c r="AU744" s="68"/>
      <c r="AV744" s="68"/>
      <c r="AW744" s="68"/>
      <c r="AX744" s="68"/>
      <c r="AY744" s="68"/>
      <c r="AZ744" s="69"/>
      <c r="BA744" s="71"/>
      <c r="BB744" s="72" t="str">
        <f>BC744</f>
        <v>1600 a 1700
</v>
      </c>
      <c r="BC744" s="72" t="s">
        <v>5395</v>
      </c>
      <c r="BD744" s="73" t="s">
        <v>5395</v>
      </c>
      <c r="BE744" s="60"/>
      <c r="BF744" s="60"/>
      <c r="BG744" s="60"/>
      <c r="BH744" s="60"/>
      <c r="BI744" s="60"/>
      <c r="BJ744" s="74" t="s">
        <v>257</v>
      </c>
      <c r="BK744" s="74"/>
      <c r="BL744" s="76"/>
      <c r="BM744" s="82"/>
      <c r="BN744" s="213" t="s">
        <v>370</v>
      </c>
      <c r="BO744" s="213" t="s">
        <v>290</v>
      </c>
      <c r="BP744" s="213"/>
      <c r="BQ744" s="213" t="s">
        <v>382</v>
      </c>
      <c r="BR744" s="82"/>
      <c r="BS744" s="60"/>
      <c r="BT744" s="60"/>
      <c r="BU744" s="60"/>
      <c r="BV744" s="60"/>
      <c r="BW744" s="60"/>
      <c r="BX744" s="60"/>
      <c r="BY744" s="77"/>
      <c r="BZ744" s="110" t="s">
        <v>327</v>
      </c>
      <c r="CA744" s="110" t="s">
        <v>293</v>
      </c>
      <c r="CB744" s="66"/>
      <c r="CC744" s="66"/>
      <c r="CD744" s="62" t="s">
        <v>5396</v>
      </c>
      <c r="CE744" s="78"/>
      <c r="CF744" s="78"/>
      <c r="CG744" s="78"/>
      <c r="CH744" s="78"/>
      <c r="CI744" s="62" t="s">
        <v>5397</v>
      </c>
      <c r="CJ744" s="78"/>
      <c r="CK744" s="78"/>
      <c r="CL744" s="78"/>
      <c r="CM744" s="78"/>
      <c r="CN744" s="62"/>
      <c r="CO744" s="60"/>
      <c r="CP744" s="60" t="s">
        <v>594</v>
      </c>
      <c r="CQ744" s="60" t="s">
        <v>1375</v>
      </c>
      <c r="CR744" s="60"/>
      <c r="CS744" s="60"/>
      <c r="CT744" s="78"/>
      <c r="CU744" s="78" t="s">
        <v>5398</v>
      </c>
      <c r="CV744" s="78"/>
      <c r="CW744" s="78"/>
      <c r="CX744" s="60"/>
      <c r="CY744" s="60"/>
      <c r="CZ744" s="60"/>
      <c r="DA744" s="60"/>
      <c r="DB744" s="79"/>
      <c r="DC744" s="79"/>
      <c r="DD744" s="79"/>
      <c r="DE744" s="79"/>
      <c r="DF744" s="79"/>
      <c r="DG744" s="60"/>
      <c r="DH744" s="60"/>
      <c r="DI744" s="60"/>
      <c r="DJ744" s="74" t="s">
        <v>5399</v>
      </c>
      <c r="DK744" s="62"/>
      <c r="DL744" s="62"/>
      <c r="DM744" s="62"/>
      <c r="DN744" s="62"/>
      <c r="DO744" s="74">
        <v>2.0</v>
      </c>
      <c r="DP744" s="82" t="s">
        <v>336</v>
      </c>
      <c r="DQ744" s="82"/>
      <c r="DR744" s="82"/>
      <c r="DS744" s="82"/>
      <c r="DT744" s="82"/>
      <c r="DU744" s="82"/>
      <c r="DV744" s="82"/>
      <c r="DW744" s="82"/>
      <c r="DX744" s="82"/>
      <c r="DY744" s="82"/>
      <c r="DZ744" s="82"/>
      <c r="EA744" s="82"/>
      <c r="EB744" s="82"/>
      <c r="EC744" s="91"/>
      <c r="ED744" s="84" t="s">
        <v>190</v>
      </c>
      <c r="EE744" s="85"/>
      <c r="EF744" s="82"/>
      <c r="EG744" s="64" t="s">
        <v>190</v>
      </c>
      <c r="EH744" s="96" t="s">
        <v>251</v>
      </c>
      <c r="EI744" s="96">
        <v>500.0</v>
      </c>
      <c r="EJ744" s="96"/>
      <c r="EK744" s="96"/>
      <c r="EL744" s="96"/>
      <c r="EM744" s="96"/>
      <c r="EN744" s="96"/>
      <c r="EO744" s="96"/>
      <c r="EP744" s="96"/>
      <c r="EQ744" s="96"/>
      <c r="ER744" s="96"/>
    </row>
    <row r="745">
      <c r="A745" s="56" t="str">
        <f t="shared" si="9"/>
        <v>ESP-0742</v>
      </c>
      <c r="B745" s="57" t="s">
        <v>5400</v>
      </c>
      <c r="C745" s="87" t="s">
        <v>5401</v>
      </c>
      <c r="D745" s="59"/>
      <c r="E745" s="60" t="s">
        <v>5389</v>
      </c>
      <c r="F745" s="61" t="s">
        <v>175</v>
      </c>
      <c r="G745" s="61"/>
      <c r="H745" s="61"/>
      <c r="I745" s="61"/>
      <c r="J745" s="60"/>
      <c r="K745" s="60"/>
      <c r="L745" s="60" t="s">
        <v>1162</v>
      </c>
      <c r="M745" s="60" t="s">
        <v>5402</v>
      </c>
      <c r="N745" s="63"/>
      <c r="O745" s="63"/>
      <c r="P745" s="60" t="s">
        <v>341</v>
      </c>
      <c r="Q745" s="63"/>
      <c r="R745" s="60"/>
      <c r="S745" s="63"/>
      <c r="T745" s="60" t="s">
        <v>197</v>
      </c>
      <c r="U745" s="60"/>
      <c r="V745" s="60"/>
      <c r="W745" s="60"/>
      <c r="X745" s="60"/>
      <c r="Y745" s="62" t="s">
        <v>342</v>
      </c>
      <c r="Z745" s="60"/>
      <c r="AA745" s="60"/>
      <c r="AB745" s="60"/>
      <c r="AC745" s="60"/>
      <c r="AD745" s="60"/>
      <c r="AE745" s="60"/>
      <c r="AF745" s="60"/>
      <c r="AG745" s="60"/>
      <c r="AH745" s="60"/>
      <c r="AI745" s="60"/>
      <c r="AJ745" s="60"/>
      <c r="AK745" s="60"/>
      <c r="AL745" s="64" t="s">
        <v>183</v>
      </c>
      <c r="AM745" s="65"/>
      <c r="AN745" s="64"/>
      <c r="AO745" s="66"/>
      <c r="AP745" s="67"/>
      <c r="AQ745" s="68"/>
      <c r="AR745" s="69"/>
      <c r="AS745" s="70"/>
      <c r="AT745" s="69"/>
      <c r="AU745" s="68"/>
      <c r="AV745" s="68"/>
      <c r="AW745" s="68"/>
      <c r="AX745" s="68"/>
      <c r="AY745" s="68"/>
      <c r="AZ745" s="69"/>
      <c r="BA745" s="71"/>
      <c r="BB745" s="72"/>
      <c r="BC745" s="72">
        <v>750.0</v>
      </c>
      <c r="BD745" s="73">
        <v>750.0</v>
      </c>
      <c r="BE745" s="60"/>
      <c r="BF745" s="60"/>
      <c r="BG745" s="60"/>
      <c r="BH745" s="60"/>
      <c r="BI745" s="60"/>
      <c r="BJ745" s="74" t="s">
        <v>257</v>
      </c>
      <c r="BK745" s="74"/>
      <c r="BL745" s="76"/>
      <c r="BM745" s="60"/>
      <c r="BN745" s="60"/>
      <c r="BO745" s="60"/>
      <c r="BP745" s="60"/>
      <c r="BQ745" s="60"/>
      <c r="BR745" s="60"/>
      <c r="BS745" s="60"/>
      <c r="BT745" s="60"/>
      <c r="BU745" s="60"/>
      <c r="BV745" s="60"/>
      <c r="BW745" s="60"/>
      <c r="BX745" s="60"/>
      <c r="BY745" s="77"/>
      <c r="BZ745" s="66"/>
      <c r="CA745" s="66"/>
      <c r="CB745" s="66"/>
      <c r="CC745" s="66"/>
      <c r="CD745" s="62" t="s">
        <v>550</v>
      </c>
      <c r="CE745" s="78"/>
      <c r="CF745" s="78"/>
      <c r="CG745" s="78"/>
      <c r="CH745" s="78"/>
      <c r="CI745" s="62" t="s">
        <v>4625</v>
      </c>
      <c r="CJ745" s="78"/>
      <c r="CK745" s="78"/>
      <c r="CL745" s="78"/>
      <c r="CM745" s="78"/>
      <c r="CN745" s="62" t="s">
        <v>4625</v>
      </c>
      <c r="CO745" s="60"/>
      <c r="CP745" s="60"/>
      <c r="CQ745" s="60"/>
      <c r="CR745" s="60"/>
      <c r="CS745" s="60"/>
      <c r="CT745" s="78"/>
      <c r="CU745" s="78" t="s">
        <v>4625</v>
      </c>
      <c r="CV745" s="78"/>
      <c r="CW745" s="78"/>
      <c r="CX745" s="60"/>
      <c r="CY745" s="60"/>
      <c r="CZ745" s="60"/>
      <c r="DA745" s="60"/>
      <c r="DB745" s="79"/>
      <c r="DC745" s="79"/>
      <c r="DD745" s="79"/>
      <c r="DE745" s="79"/>
      <c r="DF745" s="79"/>
      <c r="DG745" s="60"/>
      <c r="DH745" s="60"/>
      <c r="DI745" s="60"/>
      <c r="DJ745" s="74" t="s">
        <v>5390</v>
      </c>
      <c r="DK745" s="62"/>
      <c r="DL745" s="62"/>
      <c r="DM745" s="62"/>
      <c r="DN745" s="62"/>
      <c r="DO745" s="74">
        <v>2.0</v>
      </c>
      <c r="DP745" s="82" t="s">
        <v>336</v>
      </c>
      <c r="DQ745" s="82"/>
      <c r="DR745" s="82"/>
      <c r="DS745" s="82"/>
      <c r="DT745" s="82"/>
      <c r="DU745" s="82"/>
      <c r="DV745" s="82"/>
      <c r="DW745" s="82"/>
      <c r="DX745" s="82"/>
      <c r="DY745" s="82"/>
      <c r="DZ745" s="82"/>
      <c r="EA745" s="82"/>
      <c r="EB745" s="82"/>
      <c r="EC745" s="91"/>
      <c r="ED745" s="84" t="s">
        <v>190</v>
      </c>
      <c r="EE745" s="85"/>
      <c r="EF745" s="82"/>
      <c r="EG745" s="64" t="s">
        <v>190</v>
      </c>
      <c r="EH745" s="96" t="s">
        <v>251</v>
      </c>
      <c r="EI745" s="96">
        <v>250.0</v>
      </c>
      <c r="EJ745" s="96"/>
      <c r="EK745" s="96"/>
      <c r="EL745" s="96"/>
      <c r="EM745" s="96"/>
      <c r="EN745" s="96"/>
      <c r="EO745" s="96"/>
      <c r="EP745" s="96"/>
      <c r="EQ745" s="96"/>
      <c r="ER745" s="96"/>
    </row>
    <row r="746">
      <c r="A746" s="56" t="str">
        <f t="shared" si="9"/>
        <v>ESP-0743</v>
      </c>
      <c r="B746" s="57" t="s">
        <v>5403</v>
      </c>
      <c r="C746" s="117" t="s">
        <v>5404</v>
      </c>
      <c r="D746" s="59"/>
      <c r="E746" s="60" t="s">
        <v>5405</v>
      </c>
      <c r="F746" s="61"/>
      <c r="G746" s="61"/>
      <c r="H746" s="61"/>
      <c r="I746" s="61"/>
      <c r="J746" s="62"/>
      <c r="K746" s="62"/>
      <c r="L746" s="62"/>
      <c r="M746" s="62"/>
      <c r="N746" s="60"/>
      <c r="O746" s="60"/>
      <c r="P746" s="60" t="s">
        <v>196</v>
      </c>
      <c r="Q746" s="60" t="s">
        <v>179</v>
      </c>
      <c r="R746" s="60" t="s">
        <v>266</v>
      </c>
      <c r="S746" s="60"/>
      <c r="T746" s="60" t="s">
        <v>317</v>
      </c>
      <c r="U746" s="60"/>
      <c r="V746" s="60"/>
      <c r="W746" s="60"/>
      <c r="X746" s="60"/>
      <c r="Y746" s="62" t="s">
        <v>524</v>
      </c>
      <c r="Z746" s="60"/>
      <c r="AA746" s="60"/>
      <c r="AB746" s="60"/>
      <c r="AC746" s="60"/>
      <c r="AD746" s="60"/>
      <c r="AE746" s="60"/>
      <c r="AF746" s="60"/>
      <c r="AG746" s="60"/>
      <c r="AH746" s="60"/>
      <c r="AI746" s="60"/>
      <c r="AJ746" s="60"/>
      <c r="AK746" s="60"/>
      <c r="AL746" s="64" t="s">
        <v>381</v>
      </c>
      <c r="AM746" s="64" t="s">
        <v>381</v>
      </c>
      <c r="AN746" s="64"/>
      <c r="AO746" s="64"/>
      <c r="AP746" s="97"/>
      <c r="AQ746" s="68"/>
      <c r="AR746" s="70"/>
      <c r="AS746" s="70"/>
      <c r="AT746" s="70"/>
      <c r="AU746" s="68"/>
      <c r="AV746" s="68"/>
      <c r="AW746" s="68"/>
      <c r="AX746" s="68"/>
      <c r="AY746" s="68"/>
      <c r="AZ746" s="70"/>
      <c r="BA746" s="71"/>
      <c r="BB746" s="72"/>
      <c r="BC746" s="72">
        <v>1587302.0</v>
      </c>
      <c r="BD746" s="73">
        <v>1587302.0</v>
      </c>
      <c r="BE746" s="60"/>
      <c r="BF746" s="60"/>
      <c r="BG746" s="60"/>
      <c r="BH746" s="60"/>
      <c r="BI746" s="60"/>
      <c r="BJ746" s="74"/>
      <c r="BK746" s="74"/>
      <c r="BL746" s="70"/>
      <c r="BM746" s="60"/>
      <c r="BN746" s="60"/>
      <c r="BO746" s="60"/>
      <c r="BP746" s="60"/>
      <c r="BQ746" s="60"/>
      <c r="BR746" s="60"/>
      <c r="BS746" s="60"/>
      <c r="BT746" s="60"/>
      <c r="BU746" s="60"/>
      <c r="BV746" s="60"/>
      <c r="BW746" s="60"/>
      <c r="BX746" s="60"/>
      <c r="BY746" s="64"/>
      <c r="BZ746" s="64"/>
      <c r="CA746" s="64"/>
      <c r="CB746" s="64"/>
      <c r="CC746" s="64"/>
      <c r="CD746" s="62"/>
      <c r="CE746" s="60"/>
      <c r="CF746" s="60"/>
      <c r="CG746" s="60"/>
      <c r="CH746" s="60"/>
      <c r="CI746" s="62"/>
      <c r="CJ746" s="60"/>
      <c r="CK746" s="60"/>
      <c r="CL746" s="60"/>
      <c r="CM746" s="60"/>
      <c r="CN746" s="62"/>
      <c r="CO746" s="60"/>
      <c r="CP746" s="60"/>
      <c r="CQ746" s="60"/>
      <c r="CR746" s="60"/>
      <c r="CS746" s="60"/>
      <c r="CT746" s="60"/>
      <c r="CU746" s="60"/>
      <c r="CV746" s="60"/>
      <c r="CW746" s="60"/>
      <c r="CX746" s="60"/>
      <c r="CY746" s="60"/>
      <c r="CZ746" s="60"/>
      <c r="DA746" s="60"/>
      <c r="DB746" s="82"/>
      <c r="DC746" s="82"/>
      <c r="DD746" s="82"/>
      <c r="DE746" s="82"/>
      <c r="DF746" s="82"/>
      <c r="DG746" s="60"/>
      <c r="DH746" s="60"/>
      <c r="DI746" s="60"/>
      <c r="DJ746" s="74"/>
      <c r="DK746" s="62"/>
      <c r="DL746" s="62"/>
      <c r="DM746" s="62"/>
      <c r="DN746" s="62"/>
      <c r="DO746" s="74"/>
      <c r="DP746" s="82"/>
      <c r="DQ746" s="82"/>
      <c r="DR746" s="82"/>
      <c r="DS746" s="82"/>
      <c r="DT746" s="82"/>
      <c r="DU746" s="82"/>
      <c r="DV746" s="82"/>
      <c r="DW746" s="82"/>
      <c r="DX746" s="82"/>
      <c r="DY746" s="82"/>
      <c r="DZ746" s="82"/>
      <c r="EA746" s="82"/>
      <c r="EB746" s="82"/>
      <c r="EC746" s="91"/>
      <c r="ED746" s="84" t="s">
        <v>251</v>
      </c>
      <c r="EE746" s="85"/>
      <c r="EF746" s="82"/>
      <c r="EG746" s="70" t="s">
        <v>190</v>
      </c>
      <c r="EH746" s="92"/>
      <c r="EI746" s="92"/>
      <c r="EJ746" s="92"/>
      <c r="EK746" s="92"/>
      <c r="EL746" s="92"/>
      <c r="EM746" s="92"/>
      <c r="EN746" s="92"/>
      <c r="EO746" s="92"/>
      <c r="EP746" s="92"/>
      <c r="EQ746" s="92"/>
      <c r="ER746" s="92"/>
    </row>
    <row r="747">
      <c r="A747" s="56" t="str">
        <f t="shared" si="9"/>
        <v>ESP-0744</v>
      </c>
      <c r="B747" s="57" t="s">
        <v>5406</v>
      </c>
      <c r="C747" s="101" t="s">
        <v>5407</v>
      </c>
      <c r="D747" s="59"/>
      <c r="E747" s="60" t="s">
        <v>4901</v>
      </c>
      <c r="F747" s="61"/>
      <c r="G747" s="61"/>
      <c r="H747" s="61"/>
      <c r="I747" s="61"/>
      <c r="J747" s="60"/>
      <c r="K747" s="60"/>
      <c r="L747" s="60" t="s">
        <v>5408</v>
      </c>
      <c r="M747" s="60" t="s">
        <v>5409</v>
      </c>
      <c r="N747" s="60"/>
      <c r="O747" s="60" t="s">
        <v>265</v>
      </c>
      <c r="P747" s="60" t="s">
        <v>196</v>
      </c>
      <c r="Q747" s="60" t="s">
        <v>179</v>
      </c>
      <c r="R747" s="60" t="s">
        <v>278</v>
      </c>
      <c r="S747" s="60"/>
      <c r="T747" s="60" t="s">
        <v>213</v>
      </c>
      <c r="U747" s="60" t="s">
        <v>233</v>
      </c>
      <c r="V747" s="60"/>
      <c r="W747" s="60"/>
      <c r="X747" s="60"/>
      <c r="Y747" s="62" t="s">
        <v>381</v>
      </c>
      <c r="Z747" s="82"/>
      <c r="AA747" s="82"/>
      <c r="AB747" s="82"/>
      <c r="AC747" s="82"/>
      <c r="AD747" s="82"/>
      <c r="AE747" s="82"/>
      <c r="AF747" s="82"/>
      <c r="AG747" s="82"/>
      <c r="AH747" s="82"/>
      <c r="AI747" s="82"/>
      <c r="AJ747" s="82"/>
      <c r="AK747" s="82"/>
      <c r="AL747" s="70" t="s">
        <v>235</v>
      </c>
      <c r="AM747" s="70"/>
      <c r="AN747" s="96">
        <v>3.0</v>
      </c>
      <c r="AO747" s="70"/>
      <c r="AP747" s="97"/>
      <c r="AQ747" s="68"/>
      <c r="AR747" s="70"/>
      <c r="AS747" s="70"/>
      <c r="AT747" s="70"/>
      <c r="AU747" s="68"/>
      <c r="AV747" s="68"/>
      <c r="AW747" s="68"/>
      <c r="AX747" s="68"/>
      <c r="AY747" s="68"/>
      <c r="AZ747" s="70"/>
      <c r="BA747" s="71"/>
      <c r="BB747" s="97"/>
      <c r="BC747" s="97"/>
      <c r="BD747" s="72"/>
      <c r="BE747" s="60"/>
      <c r="BF747" s="60"/>
      <c r="BG747" s="60"/>
      <c r="BH747" s="60"/>
      <c r="BI747" s="60"/>
      <c r="BJ747" s="74" t="s">
        <v>236</v>
      </c>
      <c r="BK747" s="90"/>
      <c r="BL747" s="70"/>
      <c r="BM747" s="60"/>
      <c r="BN747" s="60"/>
      <c r="BO747" s="60"/>
      <c r="BP747" s="60"/>
      <c r="BQ747" s="60"/>
      <c r="BR747" s="60"/>
      <c r="BS747" s="60"/>
      <c r="BT747" s="60"/>
      <c r="BU747" s="60"/>
      <c r="BV747" s="60"/>
      <c r="BW747" s="60"/>
      <c r="BX747" s="60"/>
      <c r="BY747" s="64"/>
      <c r="BZ747" s="64"/>
      <c r="CA747" s="64"/>
      <c r="CB747" s="64"/>
      <c r="CC747" s="64"/>
      <c r="CD747" s="62" t="s">
        <v>5410</v>
      </c>
      <c r="CE747" s="60"/>
      <c r="CF747" s="60"/>
      <c r="CG747" s="60"/>
      <c r="CH747" s="60"/>
      <c r="CI747" s="62" t="s">
        <v>2807</v>
      </c>
      <c r="CJ747" s="60"/>
      <c r="CK747" s="82"/>
      <c r="CL747" s="82"/>
      <c r="CM747" s="82"/>
      <c r="CN747" s="70"/>
      <c r="CO747" s="82"/>
      <c r="CP747" s="82"/>
      <c r="CQ747" s="82"/>
      <c r="CR747" s="82"/>
      <c r="CS747" s="82"/>
      <c r="CT747" s="82"/>
      <c r="CU747" s="82"/>
      <c r="CV747" s="60"/>
      <c r="CW747" s="60"/>
      <c r="CX747" s="60"/>
      <c r="CY747" s="60"/>
      <c r="CZ747" s="60"/>
      <c r="DA747" s="60"/>
      <c r="DB747" s="82"/>
      <c r="DC747" s="82"/>
      <c r="DD747" s="82"/>
      <c r="DE747" s="82"/>
      <c r="DF747" s="82"/>
      <c r="DG747" s="60"/>
      <c r="DH747" s="60"/>
      <c r="DI747" s="60"/>
      <c r="DJ747" s="74" t="s">
        <v>5411</v>
      </c>
      <c r="DK747" s="62"/>
      <c r="DL747" s="62"/>
      <c r="DM747" s="62"/>
      <c r="DN747" s="62"/>
      <c r="DO747" s="74">
        <v>2.0</v>
      </c>
      <c r="DP747" s="82"/>
      <c r="DQ747" s="70"/>
      <c r="DR747" s="70"/>
      <c r="DS747" s="70"/>
      <c r="DT747" s="70"/>
      <c r="DU747" s="70"/>
      <c r="DV747" s="70"/>
      <c r="DW747" s="82"/>
      <c r="DX747" s="82"/>
      <c r="DY747" s="82"/>
      <c r="DZ747" s="82"/>
      <c r="EA747" s="82"/>
      <c r="EB747" s="60"/>
      <c r="EC747" s="91" t="s">
        <v>270</v>
      </c>
      <c r="ED747" s="84" t="s">
        <v>190</v>
      </c>
      <c r="EE747" s="85"/>
      <c r="EF747" s="82"/>
      <c r="EG747" s="64" t="s">
        <v>251</v>
      </c>
      <c r="EH747" s="96" t="s">
        <v>251</v>
      </c>
      <c r="EI747" s="96">
        <v>250.0</v>
      </c>
      <c r="EJ747" s="96"/>
      <c r="EK747" s="96"/>
      <c r="EL747" s="96"/>
      <c r="EM747" s="96"/>
      <c r="EN747" s="96"/>
      <c r="EO747" s="96"/>
      <c r="EP747" s="96"/>
      <c r="EQ747" s="96"/>
      <c r="ER747" s="96"/>
    </row>
    <row r="748">
      <c r="A748" s="56" t="str">
        <f t="shared" si="9"/>
        <v>ESP-0745</v>
      </c>
      <c r="B748" s="154" t="s">
        <v>5412</v>
      </c>
      <c r="C748" s="255" t="s">
        <v>5413</v>
      </c>
      <c r="D748" s="121"/>
      <c r="E748" s="157" t="s">
        <v>5386</v>
      </c>
      <c r="F748" s="172" t="s">
        <v>175</v>
      </c>
      <c r="G748" s="172" t="s">
        <v>175</v>
      </c>
      <c r="H748" s="172" t="s">
        <v>175</v>
      </c>
      <c r="I748" s="171"/>
      <c r="J748" s="74"/>
      <c r="K748" s="74"/>
      <c r="L748" s="74"/>
      <c r="M748" s="74"/>
      <c r="N748" s="60"/>
      <c r="O748" s="60" t="s">
        <v>232</v>
      </c>
      <c r="P748" s="60" t="s">
        <v>2418</v>
      </c>
      <c r="Q748" s="60" t="s">
        <v>2837</v>
      </c>
      <c r="R748" s="60" t="s">
        <v>1003</v>
      </c>
      <c r="S748" s="60"/>
      <c r="T748" s="60" t="s">
        <v>197</v>
      </c>
      <c r="U748" s="60" t="s">
        <v>963</v>
      </c>
      <c r="V748" s="60"/>
      <c r="W748" s="60"/>
      <c r="X748" s="60"/>
      <c r="Y748" s="60"/>
      <c r="Z748" s="60"/>
      <c r="AA748" s="60"/>
      <c r="AB748" s="60"/>
      <c r="AC748" s="60"/>
      <c r="AD748" s="60"/>
      <c r="AE748" s="60"/>
      <c r="AF748" s="60"/>
      <c r="AG748" s="60"/>
      <c r="AH748" s="60"/>
      <c r="AI748" s="60"/>
      <c r="AJ748" s="60"/>
      <c r="AK748" s="60"/>
      <c r="AL748" s="64" t="s">
        <v>235</v>
      </c>
      <c r="AM748" s="64"/>
      <c r="AN748" s="60">
        <v>10.0</v>
      </c>
      <c r="AO748" s="60"/>
      <c r="AP748" s="73"/>
      <c r="AQ748" s="68"/>
      <c r="AR748" s="70"/>
      <c r="AS748" s="70"/>
      <c r="AT748" s="70"/>
      <c r="AU748" s="68"/>
      <c r="AV748" s="68"/>
      <c r="AW748" s="68"/>
      <c r="AX748" s="68"/>
      <c r="AY748" s="68"/>
      <c r="AZ748" s="70"/>
      <c r="BA748" s="71"/>
      <c r="BB748" s="73"/>
      <c r="BC748" s="73"/>
      <c r="BD748" s="73">
        <v>1300.0</v>
      </c>
      <c r="BE748" s="82"/>
      <c r="BF748" s="82"/>
      <c r="BG748" s="82"/>
      <c r="BH748" s="82"/>
      <c r="BI748" s="82"/>
      <c r="BJ748" s="90"/>
      <c r="BK748" s="90"/>
      <c r="BL748" s="70"/>
      <c r="BM748" s="60"/>
      <c r="BN748" s="60"/>
      <c r="BO748" s="60"/>
      <c r="BP748" s="60"/>
      <c r="BQ748" s="60"/>
      <c r="BR748" s="60"/>
      <c r="BS748" s="60"/>
      <c r="BT748" s="60"/>
      <c r="BU748" s="60"/>
      <c r="BV748" s="60"/>
      <c r="BW748" s="60"/>
      <c r="BX748" s="60"/>
      <c r="BY748" s="60"/>
      <c r="BZ748" s="60"/>
      <c r="CA748" s="60"/>
      <c r="CB748" s="60"/>
      <c r="CC748" s="60"/>
      <c r="CD748" s="60"/>
      <c r="CE748" s="60"/>
      <c r="CF748" s="60"/>
      <c r="CG748" s="60"/>
      <c r="CH748" s="60"/>
      <c r="CI748" s="60"/>
      <c r="CJ748" s="60"/>
      <c r="CK748" s="60"/>
      <c r="CL748" s="60"/>
      <c r="CM748" s="60"/>
      <c r="CN748" s="60"/>
      <c r="CO748" s="60"/>
      <c r="CP748" s="60"/>
      <c r="CQ748" s="60"/>
      <c r="CR748" s="60"/>
      <c r="CS748" s="60"/>
      <c r="CT748" s="60"/>
      <c r="CU748" s="60" t="s">
        <v>663</v>
      </c>
      <c r="CV748" s="60"/>
      <c r="CW748" s="60"/>
      <c r="CX748" s="60"/>
      <c r="CY748" s="60"/>
      <c r="CZ748" s="60"/>
      <c r="DA748" s="60"/>
      <c r="DB748" s="82"/>
      <c r="DC748" s="82"/>
      <c r="DD748" s="82"/>
      <c r="DE748" s="82"/>
      <c r="DF748" s="82"/>
      <c r="DG748" s="60"/>
      <c r="DH748" s="60"/>
      <c r="DI748" s="60"/>
      <c r="DJ748" s="74"/>
      <c r="DK748" s="60"/>
      <c r="DL748" s="60"/>
      <c r="DM748" s="60"/>
      <c r="DN748" s="60"/>
      <c r="DO748" s="74"/>
      <c r="DP748" s="82"/>
      <c r="DQ748" s="82"/>
      <c r="DR748" s="82"/>
      <c r="DS748" s="82"/>
      <c r="DT748" s="82"/>
      <c r="DU748" s="82"/>
      <c r="DV748" s="82"/>
      <c r="DW748" s="82"/>
      <c r="DX748" s="82"/>
      <c r="DY748" s="82"/>
      <c r="DZ748" s="82"/>
      <c r="EA748" s="82"/>
      <c r="EB748" s="82"/>
      <c r="EC748" s="91" t="s">
        <v>270</v>
      </c>
      <c r="ED748" s="84" t="s">
        <v>190</v>
      </c>
      <c r="EE748" s="85"/>
      <c r="EF748" s="82"/>
      <c r="EG748" s="64" t="s">
        <v>251</v>
      </c>
      <c r="EH748" s="92"/>
      <c r="EI748" s="92"/>
      <c r="EJ748" s="82"/>
      <c r="EK748" s="82"/>
      <c r="EL748" s="82"/>
      <c r="EM748" s="82"/>
      <c r="EN748" s="82"/>
      <c r="EO748" s="82"/>
      <c r="EP748" s="82"/>
      <c r="EQ748" s="82"/>
      <c r="ER748" s="82"/>
    </row>
    <row r="749">
      <c r="A749" s="56" t="str">
        <f t="shared" si="9"/>
        <v>ESP-0746</v>
      </c>
      <c r="B749" s="57" t="s">
        <v>5414</v>
      </c>
      <c r="C749" s="101" t="s">
        <v>5415</v>
      </c>
      <c r="D749" s="59"/>
      <c r="E749" s="60" t="s">
        <v>193</v>
      </c>
      <c r="F749" s="61"/>
      <c r="G749" s="61"/>
      <c r="H749" s="61" t="s">
        <v>175</v>
      </c>
      <c r="I749" s="61"/>
      <c r="J749" s="62"/>
      <c r="K749" s="62"/>
      <c r="L749" s="62"/>
      <c r="M749" s="64"/>
      <c r="N749" s="60"/>
      <c r="O749" s="60" t="s">
        <v>265</v>
      </c>
      <c r="P749" s="60" t="s">
        <v>196</v>
      </c>
      <c r="Q749" s="60" t="s">
        <v>179</v>
      </c>
      <c r="R749" s="60" t="s">
        <v>278</v>
      </c>
      <c r="S749" s="60"/>
      <c r="T749" s="60" t="s">
        <v>197</v>
      </c>
      <c r="U749" s="60" t="s">
        <v>557</v>
      </c>
      <c r="V749" s="60"/>
      <c r="W749" s="60"/>
      <c r="X749" s="60"/>
      <c r="Y749" s="62"/>
      <c r="Z749" s="60"/>
      <c r="AA749" s="60"/>
      <c r="AB749" s="60"/>
      <c r="AC749" s="60"/>
      <c r="AD749" s="60"/>
      <c r="AE749" s="60"/>
      <c r="AF749" s="60"/>
      <c r="AG749" s="60"/>
      <c r="AH749" s="60"/>
      <c r="AI749" s="60"/>
      <c r="AJ749" s="60"/>
      <c r="AK749" s="60"/>
      <c r="AL749" s="64" t="s">
        <v>235</v>
      </c>
      <c r="AM749" s="64"/>
      <c r="AN749" s="96">
        <v>1.0</v>
      </c>
      <c r="AO749" s="64"/>
      <c r="AP749" s="97"/>
      <c r="AQ749" s="68"/>
      <c r="AR749" s="70"/>
      <c r="AS749" s="70"/>
      <c r="AT749" s="70"/>
      <c r="AU749" s="68"/>
      <c r="AV749" s="68"/>
      <c r="AW749" s="68"/>
      <c r="AX749" s="68"/>
      <c r="AY749" s="68"/>
      <c r="AZ749" s="70"/>
      <c r="BA749" s="71"/>
      <c r="BB749" s="72"/>
      <c r="BC749" s="72"/>
      <c r="BD749" s="73"/>
      <c r="BE749" s="60"/>
      <c r="BF749" s="60"/>
      <c r="BG749" s="60"/>
      <c r="BH749" s="60"/>
      <c r="BI749" s="60"/>
      <c r="BJ749" s="74"/>
      <c r="BK749" s="74"/>
      <c r="BL749" s="70"/>
      <c r="BM749" s="60"/>
      <c r="BN749" s="60"/>
      <c r="BO749" s="60"/>
      <c r="BP749" s="60"/>
      <c r="BQ749" s="60"/>
      <c r="BR749" s="60"/>
      <c r="BS749" s="60"/>
      <c r="BT749" s="60"/>
      <c r="BU749" s="60"/>
      <c r="BV749" s="60"/>
      <c r="BW749" s="60"/>
      <c r="BX749" s="60"/>
      <c r="BY749" s="64"/>
      <c r="BZ749" s="64"/>
      <c r="CA749" s="64"/>
      <c r="CB749" s="64"/>
      <c r="CC749" s="64"/>
      <c r="CD749" s="62"/>
      <c r="CE749" s="60"/>
      <c r="CF749" s="60"/>
      <c r="CG749" s="60"/>
      <c r="CH749" s="60"/>
      <c r="CI749" s="62"/>
      <c r="CJ749" s="60"/>
      <c r="CK749" s="60"/>
      <c r="CL749" s="60"/>
      <c r="CM749" s="60"/>
      <c r="CN749" s="62"/>
      <c r="CO749" s="60"/>
      <c r="CP749" s="60"/>
      <c r="CQ749" s="60"/>
      <c r="CR749" s="60"/>
      <c r="CS749" s="60"/>
      <c r="CT749" s="60"/>
      <c r="CU749" s="60"/>
      <c r="CV749" s="60"/>
      <c r="CW749" s="60"/>
      <c r="CX749" s="60"/>
      <c r="CY749" s="60"/>
      <c r="CZ749" s="60"/>
      <c r="DA749" s="60"/>
      <c r="DB749" s="82"/>
      <c r="DC749" s="82"/>
      <c r="DD749" s="82"/>
      <c r="DE749" s="82"/>
      <c r="DF749" s="82"/>
      <c r="DG749" s="60"/>
      <c r="DH749" s="60"/>
      <c r="DI749" s="60"/>
      <c r="DJ749" s="74"/>
      <c r="DK749" s="62"/>
      <c r="DL749" s="62"/>
      <c r="DM749" s="62"/>
      <c r="DN749" s="62"/>
      <c r="DO749" s="74"/>
      <c r="DP749" s="82"/>
      <c r="DQ749" s="82"/>
      <c r="DR749" s="82"/>
      <c r="DS749" s="82"/>
      <c r="DT749" s="82"/>
      <c r="DU749" s="82"/>
      <c r="DV749" s="82"/>
      <c r="DW749" s="82"/>
      <c r="DX749" s="82"/>
      <c r="DY749" s="82"/>
      <c r="DZ749" s="82"/>
      <c r="EA749" s="82"/>
      <c r="EB749" s="60"/>
      <c r="EC749" s="91" t="s">
        <v>270</v>
      </c>
      <c r="ED749" s="84" t="s">
        <v>190</v>
      </c>
      <c r="EE749" s="85"/>
      <c r="EF749" s="82"/>
      <c r="EG749" s="64" t="s">
        <v>251</v>
      </c>
      <c r="EH749" s="96" t="s">
        <v>251</v>
      </c>
      <c r="EI749" s="96">
        <v>250.0</v>
      </c>
      <c r="EJ749" s="96"/>
      <c r="EK749" s="96"/>
      <c r="EL749" s="96"/>
      <c r="EM749" s="96"/>
      <c r="EN749" s="96"/>
      <c r="EO749" s="96"/>
      <c r="EP749" s="96"/>
      <c r="EQ749" s="96"/>
      <c r="ER749" s="96"/>
    </row>
    <row r="750">
      <c r="A750" s="56" t="str">
        <f t="shared" si="9"/>
        <v>ESP-0747</v>
      </c>
      <c r="B750" s="57" t="s">
        <v>5416</v>
      </c>
      <c r="C750" s="101" t="s">
        <v>5417</v>
      </c>
      <c r="D750" s="59"/>
      <c r="E750" s="60" t="s">
        <v>1653</v>
      </c>
      <c r="F750" s="113"/>
      <c r="G750" s="61" t="s">
        <v>175</v>
      </c>
      <c r="H750" s="113"/>
      <c r="I750" s="113"/>
      <c r="J750" s="96"/>
      <c r="K750" s="96"/>
      <c r="L750" s="96" t="s">
        <v>2748</v>
      </c>
      <c r="M750" s="96" t="s">
        <v>5418</v>
      </c>
      <c r="N750" s="63"/>
      <c r="O750" s="60" t="s">
        <v>276</v>
      </c>
      <c r="P750" s="96" t="s">
        <v>196</v>
      </c>
      <c r="Q750" s="60" t="s">
        <v>179</v>
      </c>
      <c r="R750" s="60" t="s">
        <v>278</v>
      </c>
      <c r="S750" s="63"/>
      <c r="T750" s="60" t="s">
        <v>213</v>
      </c>
      <c r="U750" s="60" t="s">
        <v>536</v>
      </c>
      <c r="V750" s="60"/>
      <c r="W750" s="60"/>
      <c r="X750" s="60"/>
      <c r="Y750" s="62" t="s">
        <v>325</v>
      </c>
      <c r="Z750" s="82"/>
      <c r="AA750" s="82"/>
      <c r="AB750" s="82"/>
      <c r="AC750" s="82"/>
      <c r="AD750" s="82"/>
      <c r="AE750" s="82"/>
      <c r="AF750" s="82"/>
      <c r="AG750" s="82"/>
      <c r="AH750" s="82"/>
      <c r="AI750" s="82"/>
      <c r="AJ750" s="82"/>
      <c r="AK750" s="82"/>
      <c r="AL750" s="70" t="s">
        <v>183</v>
      </c>
      <c r="AM750" s="94"/>
      <c r="AN750" s="70"/>
      <c r="AO750" s="76"/>
      <c r="AP750" s="67"/>
      <c r="AQ750" s="68"/>
      <c r="AR750" s="69"/>
      <c r="AS750" s="70"/>
      <c r="AT750" s="69"/>
      <c r="AU750" s="68"/>
      <c r="AV750" s="68"/>
      <c r="AW750" s="68"/>
      <c r="AX750" s="68"/>
      <c r="AY750" s="68"/>
      <c r="AZ750" s="69"/>
      <c r="BA750" s="71"/>
      <c r="BB750" s="72">
        <f>BC750</f>
        <v>5600</v>
      </c>
      <c r="BC750" s="72">
        <v>5600.0</v>
      </c>
      <c r="BD750" s="73">
        <v>5600.0</v>
      </c>
      <c r="BE750" s="60"/>
      <c r="BF750" s="60"/>
      <c r="BG750" s="60"/>
      <c r="BH750" s="60"/>
      <c r="BI750" s="60"/>
      <c r="BJ750" s="74" t="s">
        <v>257</v>
      </c>
      <c r="BK750" s="74"/>
      <c r="BL750" s="76"/>
      <c r="BM750" s="82"/>
      <c r="BN750" s="213" t="s">
        <v>289</v>
      </c>
      <c r="BO750" s="213" t="s">
        <v>290</v>
      </c>
      <c r="BP750" s="213"/>
      <c r="BQ750" s="213" t="s">
        <v>291</v>
      </c>
      <c r="BR750" s="82"/>
      <c r="BS750" s="82"/>
      <c r="BT750" s="82"/>
      <c r="BU750" s="82"/>
      <c r="BV750" s="82"/>
      <c r="BW750" s="82"/>
      <c r="BX750" s="82"/>
      <c r="BY750" s="189"/>
      <c r="BZ750" s="213" t="s">
        <v>1656</v>
      </c>
      <c r="CA750" s="213" t="s">
        <v>359</v>
      </c>
      <c r="CB750" s="76"/>
      <c r="CC750" s="76"/>
      <c r="CD750" s="70"/>
      <c r="CE750" s="108"/>
      <c r="CF750" s="108"/>
      <c r="CG750" s="108"/>
      <c r="CH750" s="108"/>
      <c r="CI750" s="94"/>
      <c r="CJ750" s="108"/>
      <c r="CK750" s="78"/>
      <c r="CL750" s="78"/>
      <c r="CM750" s="78"/>
      <c r="CN750" s="62"/>
      <c r="CO750" s="60"/>
      <c r="CP750" s="60" t="s">
        <v>4422</v>
      </c>
      <c r="CQ750" s="60"/>
      <c r="CR750" s="60"/>
      <c r="CS750" s="60"/>
      <c r="CT750" s="78"/>
      <c r="CU750" s="78" t="s">
        <v>345</v>
      </c>
      <c r="CV750" s="108"/>
      <c r="CW750" s="108"/>
      <c r="CX750" s="82"/>
      <c r="CY750" s="82"/>
      <c r="CZ750" s="82"/>
      <c r="DA750" s="82"/>
      <c r="DB750" s="79"/>
      <c r="DC750" s="79"/>
      <c r="DD750" s="79"/>
      <c r="DE750" s="79"/>
      <c r="DF750" s="79"/>
      <c r="DG750" s="60"/>
      <c r="DH750" s="60"/>
      <c r="DI750" s="60"/>
      <c r="DJ750" s="74" t="s">
        <v>1665</v>
      </c>
      <c r="DK750" s="62"/>
      <c r="DL750" s="62"/>
      <c r="DM750" s="62"/>
      <c r="DN750" s="62"/>
      <c r="DO750" s="74">
        <v>2.0</v>
      </c>
      <c r="DP750" s="82" t="s">
        <v>336</v>
      </c>
      <c r="DQ750" s="82"/>
      <c r="DR750" s="82"/>
      <c r="DS750" s="82"/>
      <c r="DT750" s="82"/>
      <c r="DU750" s="82"/>
      <c r="DV750" s="82"/>
      <c r="DW750" s="82"/>
      <c r="DX750" s="82"/>
      <c r="DY750" s="82"/>
      <c r="DZ750" s="82"/>
      <c r="EA750" s="82"/>
      <c r="EB750" s="82"/>
      <c r="EC750" s="91" t="s">
        <v>945</v>
      </c>
      <c r="ED750" s="84" t="s">
        <v>190</v>
      </c>
      <c r="EE750" s="85"/>
      <c r="EF750" s="82"/>
      <c r="EG750" s="70" t="s">
        <v>251</v>
      </c>
      <c r="EH750" s="92"/>
      <c r="EI750" s="92"/>
      <c r="EJ750" s="92"/>
      <c r="EK750" s="92"/>
      <c r="EL750" s="92"/>
      <c r="EM750" s="92"/>
      <c r="EN750" s="92"/>
      <c r="EO750" s="92"/>
      <c r="EP750" s="92"/>
      <c r="EQ750" s="92"/>
      <c r="ER750" s="92"/>
    </row>
    <row r="751">
      <c r="A751" s="56" t="str">
        <f t="shared" si="9"/>
        <v>ESP-0748</v>
      </c>
      <c r="B751" s="57" t="s">
        <v>5419</v>
      </c>
      <c r="C751" s="87" t="s">
        <v>5420</v>
      </c>
      <c r="D751" s="59"/>
      <c r="E751" s="60" t="s">
        <v>2805</v>
      </c>
      <c r="F751" s="61" t="s">
        <v>175</v>
      </c>
      <c r="G751" s="61"/>
      <c r="H751" s="61"/>
      <c r="I751" s="61"/>
      <c r="J751" s="60"/>
      <c r="K751" s="60"/>
      <c r="L751" s="60" t="s">
        <v>220</v>
      </c>
      <c r="M751" s="60" t="s">
        <v>5421</v>
      </c>
      <c r="N751" s="63"/>
      <c r="O751" s="63"/>
      <c r="P751" s="60" t="s">
        <v>196</v>
      </c>
      <c r="Q751" s="63"/>
      <c r="R751" s="60"/>
      <c r="S751" s="63"/>
      <c r="T751" s="60" t="s">
        <v>197</v>
      </c>
      <c r="U751" s="60"/>
      <c r="V751" s="60"/>
      <c r="W751" s="60"/>
      <c r="X751" s="60"/>
      <c r="Y751" s="62" t="s">
        <v>524</v>
      </c>
      <c r="Z751" s="60"/>
      <c r="AA751" s="60"/>
      <c r="AB751" s="60"/>
      <c r="AC751" s="60"/>
      <c r="AD751" s="60"/>
      <c r="AE751" s="60"/>
      <c r="AF751" s="60"/>
      <c r="AG751" s="60"/>
      <c r="AH751" s="60"/>
      <c r="AI751" s="60"/>
      <c r="AJ751" s="60"/>
      <c r="AK751" s="60"/>
      <c r="AL751" s="64" t="s">
        <v>183</v>
      </c>
      <c r="AM751" s="65"/>
      <c r="AN751" s="64"/>
      <c r="AO751" s="66"/>
      <c r="AP751" s="67"/>
      <c r="AQ751" s="68"/>
      <c r="AR751" s="69"/>
      <c r="AS751" s="70"/>
      <c r="AT751" s="69"/>
      <c r="AU751" s="68"/>
      <c r="AV751" s="68"/>
      <c r="AW751" s="68"/>
      <c r="AX751" s="68"/>
      <c r="AY751" s="68"/>
      <c r="AZ751" s="69"/>
      <c r="BA751" s="71"/>
      <c r="BB751" s="72"/>
      <c r="BC751" s="72">
        <v>23250.0</v>
      </c>
      <c r="BD751" s="73">
        <v>23250.0</v>
      </c>
      <c r="BE751" s="60"/>
      <c r="BF751" s="60"/>
      <c r="BG751" s="60"/>
      <c r="BH751" s="60"/>
      <c r="BI751" s="60"/>
      <c r="BJ751" s="74" t="s">
        <v>257</v>
      </c>
      <c r="BK751" s="74"/>
      <c r="BL751" s="76"/>
      <c r="BM751" s="60"/>
      <c r="BN751" s="60"/>
      <c r="BO751" s="60"/>
      <c r="BP751" s="60"/>
      <c r="BQ751" s="60"/>
      <c r="BR751" s="60"/>
      <c r="BS751" s="60"/>
      <c r="BT751" s="60"/>
      <c r="BU751" s="60"/>
      <c r="BV751" s="60"/>
      <c r="BW751" s="60"/>
      <c r="BX751" s="60"/>
      <c r="BY751" s="77"/>
      <c r="BZ751" s="66"/>
      <c r="CA751" s="66"/>
      <c r="CB751" s="66"/>
      <c r="CC751" s="66"/>
      <c r="CD751" s="62" t="s">
        <v>1188</v>
      </c>
      <c r="CE751" s="78"/>
      <c r="CF751" s="78"/>
      <c r="CG751" s="78"/>
      <c r="CH751" s="78"/>
      <c r="CI751" s="62" t="s">
        <v>4867</v>
      </c>
      <c r="CJ751" s="78"/>
      <c r="CK751" s="78"/>
      <c r="CL751" s="78"/>
      <c r="CM751" s="78"/>
      <c r="CN751" s="62" t="s">
        <v>1178</v>
      </c>
      <c r="CO751" s="60"/>
      <c r="CP751" s="60"/>
      <c r="CQ751" s="60"/>
      <c r="CR751" s="60"/>
      <c r="CS751" s="60"/>
      <c r="CT751" s="78"/>
      <c r="CU751" s="78" t="s">
        <v>1178</v>
      </c>
      <c r="CV751" s="78"/>
      <c r="CW751" s="78"/>
      <c r="CX751" s="60"/>
      <c r="CY751" s="60"/>
      <c r="CZ751" s="60"/>
      <c r="DA751" s="60"/>
      <c r="DB751" s="79"/>
      <c r="DC751" s="79"/>
      <c r="DD751" s="79"/>
      <c r="DE751" s="79"/>
      <c r="DF751" s="79"/>
      <c r="DG751" s="60"/>
      <c r="DH751" s="60"/>
      <c r="DI751" s="60"/>
      <c r="DJ751" s="74" t="s">
        <v>4565</v>
      </c>
      <c r="DK751" s="62"/>
      <c r="DL751" s="62"/>
      <c r="DM751" s="62"/>
      <c r="DN751" s="62"/>
      <c r="DO751" s="74">
        <v>2.0</v>
      </c>
      <c r="DP751" s="82" t="s">
        <v>336</v>
      </c>
      <c r="DQ751" s="82"/>
      <c r="DR751" s="82"/>
      <c r="DS751" s="82"/>
      <c r="DT751" s="82"/>
      <c r="DU751" s="82"/>
      <c r="DV751" s="82"/>
      <c r="DW751" s="82"/>
      <c r="DX751" s="82"/>
      <c r="DY751" s="82"/>
      <c r="DZ751" s="82"/>
      <c r="EA751" s="82"/>
      <c r="EB751" s="82"/>
      <c r="EC751" s="91"/>
      <c r="ED751" s="84" t="s">
        <v>190</v>
      </c>
      <c r="EE751" s="85"/>
      <c r="EF751" s="82"/>
      <c r="EG751" s="70" t="s">
        <v>190</v>
      </c>
      <c r="EH751" s="92"/>
      <c r="EI751" s="92"/>
      <c r="EJ751" s="92"/>
      <c r="EK751" s="92"/>
      <c r="EL751" s="92"/>
      <c r="EM751" s="92"/>
      <c r="EN751" s="92"/>
      <c r="EO751" s="92"/>
      <c r="EP751" s="92"/>
      <c r="EQ751" s="92"/>
      <c r="ER751" s="92"/>
    </row>
    <row r="752">
      <c r="A752" s="56" t="str">
        <f t="shared" si="9"/>
        <v>ESP-0749</v>
      </c>
      <c r="B752" s="57" t="s">
        <v>5422</v>
      </c>
      <c r="C752" s="87" t="s">
        <v>5423</v>
      </c>
      <c r="D752" s="59"/>
      <c r="E752" s="60" t="s">
        <v>1653</v>
      </c>
      <c r="F752" s="113"/>
      <c r="G752" s="61" t="s">
        <v>175</v>
      </c>
      <c r="H752" s="113"/>
      <c r="I752" s="113"/>
      <c r="J752" s="96"/>
      <c r="K752" s="96"/>
      <c r="L752" s="96" t="s">
        <v>1481</v>
      </c>
      <c r="M752" s="96" t="s">
        <v>5424</v>
      </c>
      <c r="N752" s="63"/>
      <c r="O752" s="92"/>
      <c r="P752" s="60" t="s">
        <v>341</v>
      </c>
      <c r="Q752" s="63"/>
      <c r="R752" s="60"/>
      <c r="S752" s="63"/>
      <c r="T752" s="60" t="s">
        <v>197</v>
      </c>
      <c r="U752" s="60"/>
      <c r="V752" s="60"/>
      <c r="W752" s="60"/>
      <c r="X752" s="60"/>
      <c r="Y752" s="62" t="s">
        <v>325</v>
      </c>
      <c r="Z752" s="82"/>
      <c r="AA752" s="82"/>
      <c r="AB752" s="82"/>
      <c r="AC752" s="82"/>
      <c r="AD752" s="82"/>
      <c r="AE752" s="82"/>
      <c r="AF752" s="82"/>
      <c r="AG752" s="82"/>
      <c r="AH752" s="82"/>
      <c r="AI752" s="82"/>
      <c r="AJ752" s="82"/>
      <c r="AK752" s="82"/>
      <c r="AL752" s="70" t="s">
        <v>183</v>
      </c>
      <c r="AM752" s="94"/>
      <c r="AN752" s="70"/>
      <c r="AO752" s="76"/>
      <c r="AP752" s="67"/>
      <c r="AQ752" s="68"/>
      <c r="AR752" s="69"/>
      <c r="AS752" s="70"/>
      <c r="AT752" s="69"/>
      <c r="AU752" s="68"/>
      <c r="AV752" s="68"/>
      <c r="AW752" s="68"/>
      <c r="AX752" s="68"/>
      <c r="AY752" s="68"/>
      <c r="AZ752" s="69"/>
      <c r="BA752" s="71"/>
      <c r="BB752" s="72">
        <f t="shared" ref="BB752:BB753" si="36">BC752</f>
        <v>5200</v>
      </c>
      <c r="BC752" s="72">
        <v>5200.0</v>
      </c>
      <c r="BD752" s="73">
        <v>5200.0</v>
      </c>
      <c r="BE752" s="60"/>
      <c r="BF752" s="60"/>
      <c r="BG752" s="60"/>
      <c r="BH752" s="60"/>
      <c r="BI752" s="60"/>
      <c r="BJ752" s="74" t="s">
        <v>257</v>
      </c>
      <c r="BK752" s="74"/>
      <c r="BL752" s="76"/>
      <c r="BM752" s="82"/>
      <c r="BN752" s="213" t="s">
        <v>289</v>
      </c>
      <c r="BO752" s="213" t="s">
        <v>290</v>
      </c>
      <c r="BP752" s="213"/>
      <c r="BQ752" s="213" t="s">
        <v>291</v>
      </c>
      <c r="BR752" s="82"/>
      <c r="BS752" s="60"/>
      <c r="BT752" s="60"/>
      <c r="BU752" s="60"/>
      <c r="BV752" s="60"/>
      <c r="BW752" s="60"/>
      <c r="BX752" s="60"/>
      <c r="BY752" s="77"/>
      <c r="BZ752" s="110" t="s">
        <v>1656</v>
      </c>
      <c r="CA752" s="110" t="s">
        <v>359</v>
      </c>
      <c r="CB752" s="66"/>
      <c r="CC752" s="66"/>
      <c r="CD752" s="62" t="s">
        <v>1098</v>
      </c>
      <c r="CE752" s="78"/>
      <c r="CF752" s="78"/>
      <c r="CG752" s="78"/>
      <c r="CH752" s="78"/>
      <c r="CI752" s="62" t="s">
        <v>2008</v>
      </c>
      <c r="CJ752" s="78"/>
      <c r="CK752" s="78"/>
      <c r="CL752" s="78"/>
      <c r="CM752" s="78"/>
      <c r="CN752" s="62"/>
      <c r="CO752" s="60"/>
      <c r="CP752" s="60"/>
      <c r="CQ752" s="60"/>
      <c r="CR752" s="60"/>
      <c r="CS752" s="60"/>
      <c r="CT752" s="78"/>
      <c r="CU752" s="78" t="s">
        <v>5425</v>
      </c>
      <c r="CV752" s="78"/>
      <c r="CW752" s="78"/>
      <c r="CX752" s="60"/>
      <c r="CY752" s="60"/>
      <c r="CZ752" s="60"/>
      <c r="DA752" s="60"/>
      <c r="DB752" s="79"/>
      <c r="DC752" s="79"/>
      <c r="DD752" s="79"/>
      <c r="DE752" s="79"/>
      <c r="DF752" s="79"/>
      <c r="DG752" s="60"/>
      <c r="DH752" s="60"/>
      <c r="DI752" s="60"/>
      <c r="DJ752" s="74" t="s">
        <v>1665</v>
      </c>
      <c r="DK752" s="62"/>
      <c r="DL752" s="62"/>
      <c r="DM752" s="62"/>
      <c r="DN752" s="62"/>
      <c r="DO752" s="74">
        <v>2.0</v>
      </c>
      <c r="DP752" s="82" t="s">
        <v>336</v>
      </c>
      <c r="DQ752" s="82"/>
      <c r="DR752" s="82"/>
      <c r="DS752" s="82"/>
      <c r="DT752" s="82"/>
      <c r="DU752" s="82"/>
      <c r="DV752" s="82"/>
      <c r="DW752" s="82"/>
      <c r="DX752" s="82"/>
      <c r="DY752" s="82"/>
      <c r="DZ752" s="82"/>
      <c r="EA752" s="82"/>
      <c r="EB752" s="82"/>
      <c r="EC752" s="91"/>
      <c r="ED752" s="84" t="s">
        <v>190</v>
      </c>
      <c r="EE752" s="85"/>
      <c r="EF752" s="82"/>
      <c r="EG752" s="70" t="s">
        <v>190</v>
      </c>
      <c r="EH752" s="92"/>
      <c r="EI752" s="92"/>
      <c r="EJ752" s="92"/>
      <c r="EK752" s="92"/>
      <c r="EL752" s="92"/>
      <c r="EM752" s="92"/>
      <c r="EN752" s="92"/>
      <c r="EO752" s="92"/>
      <c r="EP752" s="92"/>
      <c r="EQ752" s="92"/>
      <c r="ER752" s="92"/>
    </row>
    <row r="753">
      <c r="A753" s="56" t="str">
        <f t="shared" si="9"/>
        <v>ESP-0750</v>
      </c>
      <c r="B753" s="57" t="s">
        <v>5416</v>
      </c>
      <c r="C753" s="87" t="s">
        <v>5426</v>
      </c>
      <c r="D753" s="59"/>
      <c r="E753" s="60" t="s">
        <v>1653</v>
      </c>
      <c r="F753" s="113"/>
      <c r="G753" s="61" t="s">
        <v>175</v>
      </c>
      <c r="H753" s="113"/>
      <c r="I753" s="113"/>
      <c r="J753" s="96"/>
      <c r="K753" s="96"/>
      <c r="L753" s="96" t="s">
        <v>5427</v>
      </c>
      <c r="M753" s="96" t="s">
        <v>5428</v>
      </c>
      <c r="N753" s="63"/>
      <c r="O753" s="92"/>
      <c r="P753" s="60" t="s">
        <v>341</v>
      </c>
      <c r="Q753" s="63"/>
      <c r="R753" s="60"/>
      <c r="S753" s="63"/>
      <c r="T753" s="60" t="s">
        <v>197</v>
      </c>
      <c r="U753" s="60"/>
      <c r="V753" s="60"/>
      <c r="W753" s="60"/>
      <c r="X753" s="60"/>
      <c r="Y753" s="62" t="s">
        <v>325</v>
      </c>
      <c r="Z753" s="82"/>
      <c r="AA753" s="82"/>
      <c r="AB753" s="82"/>
      <c r="AC753" s="82"/>
      <c r="AD753" s="82"/>
      <c r="AE753" s="82"/>
      <c r="AF753" s="82"/>
      <c r="AG753" s="82"/>
      <c r="AH753" s="82"/>
      <c r="AI753" s="82"/>
      <c r="AJ753" s="82"/>
      <c r="AK753" s="82"/>
      <c r="AL753" s="70" t="s">
        <v>183</v>
      </c>
      <c r="AM753" s="94"/>
      <c r="AN753" s="70"/>
      <c r="AO753" s="76"/>
      <c r="AP753" s="67"/>
      <c r="AQ753" s="68"/>
      <c r="AR753" s="69"/>
      <c r="AS753" s="70"/>
      <c r="AT753" s="69"/>
      <c r="AU753" s="68"/>
      <c r="AV753" s="68"/>
      <c r="AW753" s="68"/>
      <c r="AX753" s="68"/>
      <c r="AY753" s="68"/>
      <c r="AZ753" s="69"/>
      <c r="BA753" s="71"/>
      <c r="BB753" s="72">
        <f t="shared" si="36"/>
        <v>5600</v>
      </c>
      <c r="BC753" s="72">
        <v>5600.0</v>
      </c>
      <c r="BD753" s="73">
        <v>5600.0</v>
      </c>
      <c r="BE753" s="60"/>
      <c r="BF753" s="60"/>
      <c r="BG753" s="60"/>
      <c r="BH753" s="60"/>
      <c r="BI753" s="60"/>
      <c r="BJ753" s="74" t="s">
        <v>257</v>
      </c>
      <c r="BK753" s="74"/>
      <c r="BL753" s="76"/>
      <c r="BM753" s="82"/>
      <c r="BN753" s="213" t="s">
        <v>289</v>
      </c>
      <c r="BO753" s="213" t="s">
        <v>290</v>
      </c>
      <c r="BP753" s="213"/>
      <c r="BQ753" s="213" t="s">
        <v>291</v>
      </c>
      <c r="BR753" s="82"/>
      <c r="BS753" s="60"/>
      <c r="BT753" s="60"/>
      <c r="BU753" s="60"/>
      <c r="BV753" s="60"/>
      <c r="BW753" s="60"/>
      <c r="BX753" s="60"/>
      <c r="BY753" s="77"/>
      <c r="BZ753" s="110" t="s">
        <v>1656</v>
      </c>
      <c r="CA753" s="110" t="s">
        <v>359</v>
      </c>
      <c r="CB753" s="66"/>
      <c r="CC753" s="66"/>
      <c r="CD753" s="62" t="s">
        <v>1240</v>
      </c>
      <c r="CE753" s="78"/>
      <c r="CF753" s="78"/>
      <c r="CG753" s="78"/>
      <c r="CH753" s="78"/>
      <c r="CI753" s="62" t="s">
        <v>1241</v>
      </c>
      <c r="CJ753" s="78"/>
      <c r="CK753" s="78"/>
      <c r="CL753" s="78"/>
      <c r="CM753" s="78"/>
      <c r="CN753" s="62"/>
      <c r="CO753" s="60"/>
      <c r="CP753" s="60" t="s">
        <v>593</v>
      </c>
      <c r="CQ753" s="60"/>
      <c r="CR753" s="60"/>
      <c r="CS753" s="60"/>
      <c r="CT753" s="78"/>
      <c r="CU753" s="78" t="s">
        <v>1050</v>
      </c>
      <c r="CV753" s="78"/>
      <c r="CW753" s="78"/>
      <c r="CX753" s="60"/>
      <c r="CY753" s="60"/>
      <c r="CZ753" s="60"/>
      <c r="DA753" s="60"/>
      <c r="DB753" s="79"/>
      <c r="DC753" s="79"/>
      <c r="DD753" s="79"/>
      <c r="DE753" s="79"/>
      <c r="DF753" s="79"/>
      <c r="DG753" s="60"/>
      <c r="DH753" s="60"/>
      <c r="DI753" s="60"/>
      <c r="DJ753" s="74" t="s">
        <v>1665</v>
      </c>
      <c r="DK753" s="62"/>
      <c r="DL753" s="62"/>
      <c r="DM753" s="62"/>
      <c r="DN753" s="62"/>
      <c r="DO753" s="74">
        <v>2.0</v>
      </c>
      <c r="DP753" s="82" t="s">
        <v>336</v>
      </c>
      <c r="DQ753" s="82"/>
      <c r="DR753" s="82"/>
      <c r="DS753" s="82"/>
      <c r="DT753" s="82"/>
      <c r="DU753" s="82"/>
      <c r="DV753" s="82"/>
      <c r="DW753" s="82"/>
      <c r="DX753" s="82"/>
      <c r="DY753" s="82"/>
      <c r="DZ753" s="82"/>
      <c r="EA753" s="82"/>
      <c r="EB753" s="82"/>
      <c r="EC753" s="91"/>
      <c r="ED753" s="84" t="s">
        <v>190</v>
      </c>
      <c r="EE753" s="85"/>
      <c r="EF753" s="82"/>
      <c r="EG753" s="70" t="s">
        <v>190</v>
      </c>
      <c r="EH753" s="92"/>
      <c r="EI753" s="92"/>
      <c r="EJ753" s="92"/>
      <c r="EK753" s="92"/>
      <c r="EL753" s="92"/>
      <c r="EM753" s="92"/>
      <c r="EN753" s="92"/>
      <c r="EO753" s="92"/>
      <c r="EP753" s="92"/>
      <c r="EQ753" s="92"/>
      <c r="ER753" s="92"/>
    </row>
    <row r="754">
      <c r="A754" s="56" t="str">
        <f t="shared" si="9"/>
        <v>ESP-0751</v>
      </c>
      <c r="B754" s="57" t="s">
        <v>5429</v>
      </c>
      <c r="C754" s="87" t="s">
        <v>5430</v>
      </c>
      <c r="D754" s="59"/>
      <c r="E754" s="60" t="s">
        <v>2805</v>
      </c>
      <c r="F754" s="61" t="s">
        <v>175</v>
      </c>
      <c r="G754" s="61"/>
      <c r="H754" s="61"/>
      <c r="I754" s="61"/>
      <c r="J754" s="60"/>
      <c r="K754" s="60"/>
      <c r="L754" s="60" t="s">
        <v>499</v>
      </c>
      <c r="M754" s="60" t="s">
        <v>5431</v>
      </c>
      <c r="N754" s="63"/>
      <c r="O754" s="63"/>
      <c r="P754" s="60" t="s">
        <v>341</v>
      </c>
      <c r="Q754" s="63"/>
      <c r="R754" s="60"/>
      <c r="S754" s="63"/>
      <c r="T754" s="60" t="s">
        <v>213</v>
      </c>
      <c r="U754" s="60"/>
      <c r="V754" s="60"/>
      <c r="W754" s="60"/>
      <c r="X754" s="60"/>
      <c r="Y754" s="62" t="s">
        <v>325</v>
      </c>
      <c r="Z754" s="82"/>
      <c r="AA754" s="82"/>
      <c r="AB754" s="82"/>
      <c r="AC754" s="82"/>
      <c r="AD754" s="82"/>
      <c r="AE754" s="82"/>
      <c r="AF754" s="82"/>
      <c r="AG754" s="82"/>
      <c r="AH754" s="82"/>
      <c r="AI754" s="82"/>
      <c r="AJ754" s="82"/>
      <c r="AK754" s="82"/>
      <c r="AL754" s="70" t="s">
        <v>183</v>
      </c>
      <c r="AM754" s="94"/>
      <c r="AN754" s="70"/>
      <c r="AO754" s="76"/>
      <c r="AP754" s="67"/>
      <c r="AQ754" s="68"/>
      <c r="AR754" s="69"/>
      <c r="AS754" s="70"/>
      <c r="AT754" s="69"/>
      <c r="AU754" s="68"/>
      <c r="AV754" s="68"/>
      <c r="AW754" s="68"/>
      <c r="AX754" s="68"/>
      <c r="AY754" s="68"/>
      <c r="AZ754" s="69"/>
      <c r="BA754" s="71"/>
      <c r="BB754" s="67"/>
      <c r="BC754" s="67"/>
      <c r="BD754" s="72"/>
      <c r="BE754" s="60"/>
      <c r="BF754" s="60"/>
      <c r="BG754" s="60"/>
      <c r="BH754" s="60"/>
      <c r="BI754" s="60"/>
      <c r="BJ754" s="74" t="s">
        <v>257</v>
      </c>
      <c r="BK754" s="74"/>
      <c r="BL754" s="76"/>
      <c r="BM754" s="60"/>
      <c r="BN754" s="60"/>
      <c r="BO754" s="60"/>
      <c r="BP754" s="60"/>
      <c r="BQ754" s="60"/>
      <c r="BR754" s="60"/>
      <c r="BS754" s="60"/>
      <c r="BT754" s="60"/>
      <c r="BU754" s="60"/>
      <c r="BV754" s="60"/>
      <c r="BW754" s="60"/>
      <c r="BX754" s="60"/>
      <c r="BY754" s="77"/>
      <c r="BZ754" s="66"/>
      <c r="CA754" s="66"/>
      <c r="CB754" s="66"/>
      <c r="CC754" s="66"/>
      <c r="CD754" s="62" t="s">
        <v>3305</v>
      </c>
      <c r="CE754" s="78"/>
      <c r="CF754" s="78"/>
      <c r="CG754" s="78"/>
      <c r="CH754" s="78"/>
      <c r="CI754" s="62" t="s">
        <v>2881</v>
      </c>
      <c r="CJ754" s="78"/>
      <c r="CK754" s="78"/>
      <c r="CL754" s="78"/>
      <c r="CM754" s="78"/>
      <c r="CN754" s="62" t="s">
        <v>5410</v>
      </c>
      <c r="CO754" s="60"/>
      <c r="CP754" s="60"/>
      <c r="CQ754" s="60"/>
      <c r="CR754" s="60"/>
      <c r="CS754" s="60"/>
      <c r="CT754" s="78"/>
      <c r="CU754" s="78" t="s">
        <v>5410</v>
      </c>
      <c r="CV754" s="78"/>
      <c r="CW754" s="78"/>
      <c r="CX754" s="60"/>
      <c r="CY754" s="60"/>
      <c r="CZ754" s="60"/>
      <c r="DA754" s="60"/>
      <c r="DB754" s="79"/>
      <c r="DC754" s="79"/>
      <c r="DD754" s="79"/>
      <c r="DE754" s="79"/>
      <c r="DF754" s="79"/>
      <c r="DG754" s="60"/>
      <c r="DH754" s="60"/>
      <c r="DI754" s="60"/>
      <c r="DJ754" s="74" t="s">
        <v>4565</v>
      </c>
      <c r="DK754" s="62"/>
      <c r="DL754" s="62"/>
      <c r="DM754" s="62"/>
      <c r="DN754" s="62"/>
      <c r="DO754" s="74">
        <v>2.0</v>
      </c>
      <c r="DP754" s="82" t="s">
        <v>336</v>
      </c>
      <c r="DQ754" s="82"/>
      <c r="DR754" s="82"/>
      <c r="DS754" s="82"/>
      <c r="DT754" s="82"/>
      <c r="DU754" s="82"/>
      <c r="DV754" s="82"/>
      <c r="DW754" s="82"/>
      <c r="DX754" s="82"/>
      <c r="DY754" s="82"/>
      <c r="DZ754" s="82"/>
      <c r="EA754" s="82"/>
      <c r="EB754" s="82"/>
      <c r="EC754" s="91"/>
      <c r="ED754" s="84" t="s">
        <v>190</v>
      </c>
      <c r="EE754" s="85"/>
      <c r="EF754" s="82"/>
      <c r="EG754" s="70" t="s">
        <v>190</v>
      </c>
      <c r="EH754" s="92"/>
      <c r="EI754" s="92"/>
      <c r="EJ754" s="92"/>
      <c r="EK754" s="92"/>
      <c r="EL754" s="92"/>
      <c r="EM754" s="92"/>
      <c r="EN754" s="92"/>
      <c r="EO754" s="92"/>
      <c r="EP754" s="92"/>
      <c r="EQ754" s="92"/>
      <c r="ER754" s="92"/>
    </row>
    <row r="755">
      <c r="A755" s="56" t="str">
        <f t="shared" si="9"/>
        <v>ESP-0752</v>
      </c>
      <c r="B755" s="57" t="s">
        <v>5432</v>
      </c>
      <c r="C755" s="87" t="s">
        <v>5433</v>
      </c>
      <c r="D755" s="59"/>
      <c r="E755" s="60" t="s">
        <v>1653</v>
      </c>
      <c r="F755" s="113"/>
      <c r="G755" s="61" t="s">
        <v>175</v>
      </c>
      <c r="H755" s="113"/>
      <c r="I755" s="113"/>
      <c r="J755" s="96"/>
      <c r="K755" s="96"/>
      <c r="L755" s="96" t="s">
        <v>5434</v>
      </c>
      <c r="M755" s="96" t="s">
        <v>5435</v>
      </c>
      <c r="N755" s="63"/>
      <c r="O755" s="92"/>
      <c r="P755" s="60" t="s">
        <v>341</v>
      </c>
      <c r="Q755" s="63"/>
      <c r="R755" s="60"/>
      <c r="S755" s="63"/>
      <c r="T755" s="60" t="s">
        <v>213</v>
      </c>
      <c r="U755" s="60"/>
      <c r="V755" s="60"/>
      <c r="W755" s="60"/>
      <c r="X755" s="60"/>
      <c r="Y755" s="62" t="s">
        <v>325</v>
      </c>
      <c r="Z755" s="82"/>
      <c r="AA755" s="82"/>
      <c r="AB755" s="82"/>
      <c r="AC755" s="82"/>
      <c r="AD755" s="82"/>
      <c r="AE755" s="82"/>
      <c r="AF755" s="82"/>
      <c r="AG755" s="82"/>
      <c r="AH755" s="82"/>
      <c r="AI755" s="82"/>
      <c r="AJ755" s="82"/>
      <c r="AK755" s="82"/>
      <c r="AL755" s="70" t="s">
        <v>183</v>
      </c>
      <c r="AM755" s="94"/>
      <c r="AN755" s="70"/>
      <c r="AO755" s="76"/>
      <c r="AP755" s="67"/>
      <c r="AQ755" s="68"/>
      <c r="AR755" s="69"/>
      <c r="AS755" s="70"/>
      <c r="AT755" s="69"/>
      <c r="AU755" s="68"/>
      <c r="AV755" s="68"/>
      <c r="AW755" s="68"/>
      <c r="AX755" s="68"/>
      <c r="AY755" s="68"/>
      <c r="AZ755" s="69"/>
      <c r="BA755" s="71"/>
      <c r="BB755" s="72">
        <f t="shared" ref="BB755:BB756" si="37">BC755</f>
        <v>5600</v>
      </c>
      <c r="BC755" s="72">
        <v>5600.0</v>
      </c>
      <c r="BD755" s="73">
        <v>5600.0</v>
      </c>
      <c r="BE755" s="60"/>
      <c r="BF755" s="60"/>
      <c r="BG755" s="60"/>
      <c r="BH755" s="60"/>
      <c r="BI755" s="60"/>
      <c r="BJ755" s="74" t="s">
        <v>257</v>
      </c>
      <c r="BK755" s="74"/>
      <c r="BL755" s="76"/>
      <c r="BM755" s="82"/>
      <c r="BN755" s="213" t="s">
        <v>289</v>
      </c>
      <c r="BO755" s="213" t="s">
        <v>290</v>
      </c>
      <c r="BP755" s="213"/>
      <c r="BQ755" s="213" t="s">
        <v>291</v>
      </c>
      <c r="BR755" s="82"/>
      <c r="BS755" s="60"/>
      <c r="BT755" s="60"/>
      <c r="BU755" s="60"/>
      <c r="BV755" s="60"/>
      <c r="BW755" s="60"/>
      <c r="BX755" s="60"/>
      <c r="BY755" s="77"/>
      <c r="BZ755" s="110" t="s">
        <v>1656</v>
      </c>
      <c r="CA755" s="110" t="s">
        <v>359</v>
      </c>
      <c r="CB755" s="66"/>
      <c r="CC755" s="66"/>
      <c r="CD755" s="62" t="s">
        <v>1274</v>
      </c>
      <c r="CE755" s="78"/>
      <c r="CF755" s="78"/>
      <c r="CG755" s="78"/>
      <c r="CH755" s="78"/>
      <c r="CI755" s="62" t="s">
        <v>1319</v>
      </c>
      <c r="CJ755" s="78"/>
      <c r="CK755" s="78"/>
      <c r="CL755" s="78"/>
      <c r="CM755" s="78"/>
      <c r="CN755" s="62"/>
      <c r="CO755" s="60"/>
      <c r="CP755" s="60" t="s">
        <v>1007</v>
      </c>
      <c r="CQ755" s="60"/>
      <c r="CR755" s="60"/>
      <c r="CS755" s="60"/>
      <c r="CT755" s="78"/>
      <c r="CU755" s="78" t="s">
        <v>1143</v>
      </c>
      <c r="CV755" s="78"/>
      <c r="CW755" s="78"/>
      <c r="CX755" s="60"/>
      <c r="CY755" s="60"/>
      <c r="CZ755" s="60"/>
      <c r="DA755" s="60"/>
      <c r="DB755" s="79"/>
      <c r="DC755" s="79"/>
      <c r="DD755" s="79"/>
      <c r="DE755" s="79"/>
      <c r="DF755" s="79"/>
      <c r="DG755" s="60"/>
      <c r="DH755" s="60"/>
      <c r="DI755" s="60"/>
      <c r="DJ755" s="74" t="s">
        <v>1665</v>
      </c>
      <c r="DK755" s="62"/>
      <c r="DL755" s="62"/>
      <c r="DM755" s="62"/>
      <c r="DN755" s="62"/>
      <c r="DO755" s="74">
        <v>2.0</v>
      </c>
      <c r="DP755" s="82" t="s">
        <v>336</v>
      </c>
      <c r="DQ755" s="82"/>
      <c r="DR755" s="82"/>
      <c r="DS755" s="82"/>
      <c r="DT755" s="82"/>
      <c r="DU755" s="82"/>
      <c r="DV755" s="82"/>
      <c r="DW755" s="82"/>
      <c r="DX755" s="82"/>
      <c r="DY755" s="82"/>
      <c r="DZ755" s="82"/>
      <c r="EA755" s="82"/>
      <c r="EB755" s="82"/>
      <c r="EC755" s="91"/>
      <c r="ED755" s="84" t="s">
        <v>190</v>
      </c>
      <c r="EE755" s="85"/>
      <c r="EF755" s="82"/>
      <c r="EG755" s="70" t="s">
        <v>190</v>
      </c>
      <c r="EH755" s="92"/>
      <c r="EI755" s="92"/>
      <c r="EJ755" s="92"/>
      <c r="EK755" s="92"/>
      <c r="EL755" s="92"/>
      <c r="EM755" s="92"/>
      <c r="EN755" s="92"/>
      <c r="EO755" s="92"/>
      <c r="EP755" s="92"/>
      <c r="EQ755" s="92"/>
      <c r="ER755" s="92"/>
    </row>
    <row r="756">
      <c r="A756" s="56" t="str">
        <f t="shared" si="9"/>
        <v>ESP-0753</v>
      </c>
      <c r="B756" s="57" t="s">
        <v>5436</v>
      </c>
      <c r="C756" s="87" t="s">
        <v>5437</v>
      </c>
      <c r="D756" s="59"/>
      <c r="E756" s="60" t="s">
        <v>1653</v>
      </c>
      <c r="F756" s="113"/>
      <c r="G756" s="61" t="s">
        <v>175</v>
      </c>
      <c r="H756" s="61" t="s">
        <v>175</v>
      </c>
      <c r="I756" s="61"/>
      <c r="J756" s="96"/>
      <c r="K756" s="96"/>
      <c r="L756" s="96" t="s">
        <v>5438</v>
      </c>
      <c r="M756" s="96" t="s">
        <v>5439</v>
      </c>
      <c r="N756" s="63"/>
      <c r="O756" s="92"/>
      <c r="P756" s="60" t="s">
        <v>341</v>
      </c>
      <c r="Q756" s="63"/>
      <c r="R756" s="60"/>
      <c r="S756" s="63"/>
      <c r="T756" s="60" t="s">
        <v>197</v>
      </c>
      <c r="U756" s="60"/>
      <c r="V756" s="60"/>
      <c r="W756" s="60"/>
      <c r="X756" s="60"/>
      <c r="Y756" s="62" t="s">
        <v>325</v>
      </c>
      <c r="Z756" s="82"/>
      <c r="AA756" s="82"/>
      <c r="AB756" s="82"/>
      <c r="AC756" s="82"/>
      <c r="AD756" s="82"/>
      <c r="AE756" s="82"/>
      <c r="AF756" s="82"/>
      <c r="AG756" s="82"/>
      <c r="AH756" s="82"/>
      <c r="AI756" s="82"/>
      <c r="AJ756" s="82"/>
      <c r="AK756" s="82"/>
      <c r="AL756" s="70" t="s">
        <v>183</v>
      </c>
      <c r="AM756" s="94"/>
      <c r="AN756" s="70"/>
      <c r="AO756" s="76"/>
      <c r="AP756" s="67"/>
      <c r="AQ756" s="68"/>
      <c r="AR756" s="69"/>
      <c r="AS756" s="70"/>
      <c r="AT756" s="69"/>
      <c r="AU756" s="68"/>
      <c r="AV756" s="68"/>
      <c r="AW756" s="68"/>
      <c r="AX756" s="68"/>
      <c r="AY756" s="68"/>
      <c r="AZ756" s="69"/>
      <c r="BA756" s="71"/>
      <c r="BB756" s="72">
        <f t="shared" si="37"/>
        <v>39800</v>
      </c>
      <c r="BC756" s="72">
        <v>39800.0</v>
      </c>
      <c r="BD756" s="73">
        <v>39800.0</v>
      </c>
      <c r="BE756" s="60"/>
      <c r="BF756" s="60"/>
      <c r="BG756" s="60"/>
      <c r="BH756" s="60"/>
      <c r="BI756" s="60"/>
      <c r="BJ756" s="74" t="s">
        <v>257</v>
      </c>
      <c r="BK756" s="74"/>
      <c r="BL756" s="76"/>
      <c r="BM756" s="82"/>
      <c r="BN756" s="213" t="s">
        <v>370</v>
      </c>
      <c r="BO756" s="213" t="s">
        <v>435</v>
      </c>
      <c r="BP756" s="213"/>
      <c r="BQ756" s="213" t="s">
        <v>291</v>
      </c>
      <c r="BR756" s="82"/>
      <c r="BS756" s="60"/>
      <c r="BT756" s="60"/>
      <c r="BU756" s="60"/>
      <c r="BV756" s="60"/>
      <c r="BW756" s="60"/>
      <c r="BX756" s="60"/>
      <c r="BY756" s="77"/>
      <c r="BZ756" s="110" t="s">
        <v>1656</v>
      </c>
      <c r="CA756" s="110" t="s">
        <v>359</v>
      </c>
      <c r="CB756" s="66"/>
      <c r="CC756" s="66"/>
      <c r="CD756" s="62" t="s">
        <v>5440</v>
      </c>
      <c r="CE756" s="78"/>
      <c r="CF756" s="78"/>
      <c r="CG756" s="78"/>
      <c r="CH756" s="78"/>
      <c r="CI756" s="62" t="s">
        <v>5441</v>
      </c>
      <c r="CJ756" s="78"/>
      <c r="CK756" s="78"/>
      <c r="CL756" s="78"/>
      <c r="CM756" s="78"/>
      <c r="CN756" s="62"/>
      <c r="CO756" s="60"/>
      <c r="CP756" s="60" t="s">
        <v>4339</v>
      </c>
      <c r="CQ756" s="60" t="s">
        <v>3559</v>
      </c>
      <c r="CR756" s="60"/>
      <c r="CS756" s="60"/>
      <c r="CT756" s="78"/>
      <c r="CU756" s="78" t="s">
        <v>5442</v>
      </c>
      <c r="CV756" s="78"/>
      <c r="CW756" s="78"/>
      <c r="CX756" s="60"/>
      <c r="CY756" s="60"/>
      <c r="CZ756" s="60"/>
      <c r="DA756" s="60"/>
      <c r="DB756" s="79"/>
      <c r="DC756" s="79"/>
      <c r="DD756" s="79"/>
      <c r="DE756" s="79"/>
      <c r="DF756" s="79"/>
      <c r="DG756" s="60"/>
      <c r="DH756" s="60"/>
      <c r="DI756" s="60"/>
      <c r="DJ756" s="74" t="s">
        <v>1665</v>
      </c>
      <c r="DK756" s="62"/>
      <c r="DL756" s="62"/>
      <c r="DM756" s="62"/>
      <c r="DN756" s="62"/>
      <c r="DO756" s="74">
        <v>2.0</v>
      </c>
      <c r="DP756" s="82" t="s">
        <v>336</v>
      </c>
      <c r="DQ756" s="82"/>
      <c r="DR756" s="82"/>
      <c r="DS756" s="82"/>
      <c r="DT756" s="82"/>
      <c r="DU756" s="82"/>
      <c r="DV756" s="82"/>
      <c r="DW756" s="82"/>
      <c r="DX756" s="82"/>
      <c r="DY756" s="82"/>
      <c r="DZ756" s="82"/>
      <c r="EA756" s="82"/>
      <c r="EB756" s="82"/>
      <c r="EC756" s="91"/>
      <c r="ED756" s="84" t="s">
        <v>190</v>
      </c>
      <c r="EE756" s="85"/>
      <c r="EF756" s="82"/>
      <c r="EG756" s="64" t="s">
        <v>190</v>
      </c>
      <c r="EH756" s="96" t="s">
        <v>251</v>
      </c>
      <c r="EI756" s="96">
        <v>250.0</v>
      </c>
      <c r="EJ756" s="96"/>
      <c r="EK756" s="96"/>
      <c r="EL756" s="96"/>
      <c r="EM756" s="96"/>
      <c r="EN756" s="96"/>
      <c r="EO756" s="96"/>
      <c r="EP756" s="96"/>
      <c r="EQ756" s="96"/>
      <c r="ER756" s="96"/>
    </row>
    <row r="757">
      <c r="A757" s="56" t="str">
        <f t="shared" si="9"/>
        <v>ESP-0754</v>
      </c>
      <c r="B757" s="57" t="s">
        <v>5443</v>
      </c>
      <c r="C757" s="87" t="s">
        <v>5444</v>
      </c>
      <c r="D757" s="59"/>
      <c r="E757" s="60" t="s">
        <v>219</v>
      </c>
      <c r="F757" s="61" t="s">
        <v>175</v>
      </c>
      <c r="G757" s="61"/>
      <c r="H757" s="61"/>
      <c r="I757" s="61"/>
      <c r="J757" s="60"/>
      <c r="K757" s="60"/>
      <c r="L757" s="60" t="s">
        <v>805</v>
      </c>
      <c r="M757" s="60" t="s">
        <v>1592</v>
      </c>
      <c r="N757" s="63"/>
      <c r="O757" s="63"/>
      <c r="P757" s="60" t="s">
        <v>341</v>
      </c>
      <c r="Q757" s="63"/>
      <c r="R757" s="60"/>
      <c r="S757" s="63"/>
      <c r="T757" s="60" t="s">
        <v>197</v>
      </c>
      <c r="U757" s="60"/>
      <c r="V757" s="60"/>
      <c r="W757" s="60"/>
      <c r="X757" s="60"/>
      <c r="Y757" s="62" t="s">
        <v>524</v>
      </c>
      <c r="Z757" s="60"/>
      <c r="AA757" s="60"/>
      <c r="AB757" s="60"/>
      <c r="AC757" s="60"/>
      <c r="AD757" s="60"/>
      <c r="AE757" s="60"/>
      <c r="AF757" s="60"/>
      <c r="AG757" s="60"/>
      <c r="AH757" s="60"/>
      <c r="AI757" s="60"/>
      <c r="AJ757" s="60"/>
      <c r="AK757" s="60"/>
      <c r="AL757" s="64" t="s">
        <v>183</v>
      </c>
      <c r="AM757" s="65"/>
      <c r="AN757" s="64"/>
      <c r="AO757" s="66"/>
      <c r="AP757" s="67"/>
      <c r="AQ757" s="68"/>
      <c r="AR757" s="69"/>
      <c r="AS757" s="70"/>
      <c r="AT757" s="69"/>
      <c r="AU757" s="68"/>
      <c r="AV757" s="68"/>
      <c r="AW757" s="68"/>
      <c r="AX757" s="68"/>
      <c r="AY757" s="68"/>
      <c r="AZ757" s="69"/>
      <c r="BA757" s="71"/>
      <c r="BB757" s="72"/>
      <c r="BC757" s="72">
        <v>32.0</v>
      </c>
      <c r="BD757" s="73">
        <v>32.0</v>
      </c>
      <c r="BE757" s="82"/>
      <c r="BF757" s="82"/>
      <c r="BG757" s="82"/>
      <c r="BH757" s="82"/>
      <c r="BI757" s="82"/>
      <c r="BJ757" s="90"/>
      <c r="BK757" s="90"/>
      <c r="BL757" s="76"/>
      <c r="BM757" s="60"/>
      <c r="BN757" s="60"/>
      <c r="BO757" s="60"/>
      <c r="BP757" s="60"/>
      <c r="BQ757" s="60"/>
      <c r="BR757" s="60"/>
      <c r="BS757" s="60"/>
      <c r="BT757" s="60"/>
      <c r="BU757" s="60"/>
      <c r="BV757" s="60"/>
      <c r="BW757" s="60"/>
      <c r="BX757" s="60"/>
      <c r="BY757" s="77"/>
      <c r="BZ757" s="66"/>
      <c r="CA757" s="66"/>
      <c r="CB757" s="66"/>
      <c r="CC757" s="66"/>
      <c r="CD757" s="62" t="s">
        <v>2600</v>
      </c>
      <c r="CE757" s="78"/>
      <c r="CF757" s="78"/>
      <c r="CG757" s="78"/>
      <c r="CH757" s="78"/>
      <c r="CI757" s="62" t="s">
        <v>2881</v>
      </c>
      <c r="CJ757" s="78"/>
      <c r="CK757" s="78"/>
      <c r="CL757" s="78"/>
      <c r="CM757" s="78"/>
      <c r="CN757" s="62" t="s">
        <v>5410</v>
      </c>
      <c r="CO757" s="60"/>
      <c r="CP757" s="60"/>
      <c r="CQ757" s="60"/>
      <c r="CR757" s="60"/>
      <c r="CS757" s="60"/>
      <c r="CT757" s="78"/>
      <c r="CU757" s="78" t="s">
        <v>5410</v>
      </c>
      <c r="CV757" s="78"/>
      <c r="CW757" s="78"/>
      <c r="CX757" s="60"/>
      <c r="CY757" s="60"/>
      <c r="CZ757" s="60"/>
      <c r="DA757" s="60"/>
      <c r="DB757" s="79"/>
      <c r="DC757" s="79"/>
      <c r="DD757" s="79"/>
      <c r="DE757" s="79"/>
      <c r="DF757" s="79"/>
      <c r="DG757" s="60"/>
      <c r="DH757" s="60"/>
      <c r="DI757" s="60"/>
      <c r="DJ757" s="74" t="s">
        <v>5445</v>
      </c>
      <c r="DK757" s="62"/>
      <c r="DL757" s="62"/>
      <c r="DM757" s="62"/>
      <c r="DN757" s="62"/>
      <c r="DO757" s="74">
        <v>2.0</v>
      </c>
      <c r="DP757" s="82"/>
      <c r="DQ757" s="70"/>
      <c r="DR757" s="70"/>
      <c r="DS757" s="70"/>
      <c r="DT757" s="70"/>
      <c r="DU757" s="70"/>
      <c r="DV757" s="70"/>
      <c r="DW757" s="82"/>
      <c r="DX757" s="82"/>
      <c r="DY757" s="82"/>
      <c r="DZ757" s="82"/>
      <c r="EA757" s="82"/>
      <c r="EB757" s="82"/>
      <c r="EC757" s="91"/>
      <c r="ED757" s="84" t="s">
        <v>190</v>
      </c>
      <c r="EE757" s="85"/>
      <c r="EF757" s="82"/>
      <c r="EG757" s="70" t="s">
        <v>190</v>
      </c>
      <c r="EH757" s="92"/>
      <c r="EI757" s="92"/>
      <c r="EJ757" s="92"/>
      <c r="EK757" s="92"/>
      <c r="EL757" s="92"/>
      <c r="EM757" s="92"/>
      <c r="EN757" s="92"/>
      <c r="EO757" s="92"/>
      <c r="EP757" s="92"/>
      <c r="EQ757" s="92"/>
      <c r="ER757" s="92"/>
    </row>
    <row r="758">
      <c r="A758" s="56" t="str">
        <f t="shared" si="9"/>
        <v>ESP-0755</v>
      </c>
      <c r="B758" s="154" t="s">
        <v>5446</v>
      </c>
      <c r="C758" s="255" t="s">
        <v>5447</v>
      </c>
      <c r="D758" s="121"/>
      <c r="E758" s="157" t="s">
        <v>5386</v>
      </c>
      <c r="F758" s="172" t="s">
        <v>175</v>
      </c>
      <c r="G758" s="171"/>
      <c r="H758" s="171"/>
      <c r="I758" s="171"/>
      <c r="J758" s="74"/>
      <c r="K758" s="74"/>
      <c r="L758" s="157" t="s">
        <v>4131</v>
      </c>
      <c r="M758" s="157" t="s">
        <v>4132</v>
      </c>
      <c r="N758" s="60"/>
      <c r="O758" s="60" t="s">
        <v>232</v>
      </c>
      <c r="P758" s="60" t="s">
        <v>2418</v>
      </c>
      <c r="Q758" s="60" t="s">
        <v>179</v>
      </c>
      <c r="R758" s="60" t="s">
        <v>1003</v>
      </c>
      <c r="S758" s="60"/>
      <c r="T758" s="60" t="s">
        <v>433</v>
      </c>
      <c r="U758" s="60" t="s">
        <v>2690</v>
      </c>
      <c r="V758" s="60"/>
      <c r="W758" s="60"/>
      <c r="X758" s="60"/>
      <c r="Y758" s="60"/>
      <c r="Z758" s="60"/>
      <c r="AA758" s="60"/>
      <c r="AB758" s="60"/>
      <c r="AC758" s="60"/>
      <c r="AD758" s="60"/>
      <c r="AE758" s="60"/>
      <c r="AF758" s="60"/>
      <c r="AG758" s="60"/>
      <c r="AH758" s="60"/>
      <c r="AI758" s="60"/>
      <c r="AJ758" s="60"/>
      <c r="AK758" s="60"/>
      <c r="AL758" s="64" t="s">
        <v>235</v>
      </c>
      <c r="AM758" s="64"/>
      <c r="AN758" s="60">
        <v>10.0</v>
      </c>
      <c r="AO758" s="60"/>
      <c r="AP758" s="73"/>
      <c r="AQ758" s="68"/>
      <c r="AR758" s="70"/>
      <c r="AS758" s="70"/>
      <c r="AT758" s="70"/>
      <c r="AU758" s="68"/>
      <c r="AV758" s="68"/>
      <c r="AW758" s="68"/>
      <c r="AX758" s="68"/>
      <c r="AY758" s="68"/>
      <c r="AZ758" s="70"/>
      <c r="BA758" s="71"/>
      <c r="BB758" s="73"/>
      <c r="BC758" s="73"/>
      <c r="BD758" s="73">
        <v>1300.0</v>
      </c>
      <c r="BE758" s="82"/>
      <c r="BF758" s="82"/>
      <c r="BG758" s="82"/>
      <c r="BH758" s="82"/>
      <c r="BI758" s="82"/>
      <c r="BJ758" s="90"/>
      <c r="BK758" s="90"/>
      <c r="BL758" s="70"/>
      <c r="BM758" s="60"/>
      <c r="BN758" s="60"/>
      <c r="BO758" s="60"/>
      <c r="BP758" s="60"/>
      <c r="BQ758" s="60"/>
      <c r="BR758" s="60"/>
      <c r="BS758" s="60"/>
      <c r="BT758" s="60"/>
      <c r="BU758" s="60"/>
      <c r="BV758" s="60"/>
      <c r="BW758" s="60"/>
      <c r="BX758" s="60"/>
      <c r="BY758" s="60"/>
      <c r="BZ758" s="60"/>
      <c r="CA758" s="60"/>
      <c r="CB758" s="60"/>
      <c r="CC758" s="60"/>
      <c r="CD758" s="60"/>
      <c r="CE758" s="60"/>
      <c r="CF758" s="60"/>
      <c r="CG758" s="60"/>
      <c r="CH758" s="60"/>
      <c r="CI758" s="60"/>
      <c r="CJ758" s="60"/>
      <c r="CK758" s="60"/>
      <c r="CL758" s="60"/>
      <c r="CM758" s="60"/>
      <c r="CN758" s="60"/>
      <c r="CO758" s="60"/>
      <c r="CP758" s="60"/>
      <c r="CQ758" s="60"/>
      <c r="CR758" s="60"/>
      <c r="CS758" s="60"/>
      <c r="CT758" s="60"/>
      <c r="CU758" s="60" t="s">
        <v>663</v>
      </c>
      <c r="CV758" s="60"/>
      <c r="CW758" s="60"/>
      <c r="CX758" s="60"/>
      <c r="CY758" s="60"/>
      <c r="CZ758" s="60"/>
      <c r="DA758" s="60"/>
      <c r="DB758" s="82"/>
      <c r="DC758" s="82"/>
      <c r="DD758" s="82"/>
      <c r="DE758" s="82"/>
      <c r="DF758" s="82"/>
      <c r="DG758" s="60"/>
      <c r="DH758" s="60"/>
      <c r="DI758" s="60"/>
      <c r="DJ758" s="74"/>
      <c r="DK758" s="60"/>
      <c r="DL758" s="60"/>
      <c r="DM758" s="60"/>
      <c r="DN758" s="60"/>
      <c r="DO758" s="74"/>
      <c r="DP758" s="82"/>
      <c r="DQ758" s="82"/>
      <c r="DR758" s="82"/>
      <c r="DS758" s="82"/>
      <c r="DT758" s="82"/>
      <c r="DU758" s="82"/>
      <c r="DV758" s="82"/>
      <c r="DW758" s="82"/>
      <c r="DX758" s="82"/>
      <c r="DY758" s="82"/>
      <c r="DZ758" s="82"/>
      <c r="EA758" s="82"/>
      <c r="EB758" s="82"/>
      <c r="EC758" s="91" t="s">
        <v>270</v>
      </c>
      <c r="ED758" s="84" t="s">
        <v>190</v>
      </c>
      <c r="EE758" s="85"/>
      <c r="EF758" s="82"/>
      <c r="EG758" s="64" t="s">
        <v>251</v>
      </c>
      <c r="EH758" s="92"/>
      <c r="EI758" s="92"/>
      <c r="EJ758" s="82"/>
      <c r="EK758" s="82"/>
      <c r="EL758" s="82"/>
      <c r="EM758" s="82"/>
      <c r="EN758" s="82"/>
      <c r="EO758" s="82"/>
      <c r="EP758" s="82"/>
      <c r="EQ758" s="82"/>
      <c r="ER758" s="82"/>
    </row>
    <row r="759">
      <c r="A759" s="56" t="str">
        <f t="shared" si="9"/>
        <v>ESP-0756</v>
      </c>
      <c r="B759" s="57" t="s">
        <v>5448</v>
      </c>
      <c r="C759" s="101" t="s">
        <v>5449</v>
      </c>
      <c r="D759" s="59"/>
      <c r="E759" s="60" t="s">
        <v>825</v>
      </c>
      <c r="F759" s="61" t="s">
        <v>175</v>
      </c>
      <c r="G759" s="61" t="s">
        <v>175</v>
      </c>
      <c r="H759" s="61"/>
      <c r="I759" s="61"/>
      <c r="J759" s="96"/>
      <c r="K759" s="96"/>
      <c r="L759" s="96" t="s">
        <v>5450</v>
      </c>
      <c r="M759" s="96" t="s">
        <v>5451</v>
      </c>
      <c r="N759" s="63"/>
      <c r="O759" s="60" t="s">
        <v>265</v>
      </c>
      <c r="P759" s="60" t="s">
        <v>341</v>
      </c>
      <c r="Q759" s="60" t="s">
        <v>179</v>
      </c>
      <c r="R759" s="60" t="s">
        <v>278</v>
      </c>
      <c r="S759" s="63"/>
      <c r="T759" s="60" t="s">
        <v>197</v>
      </c>
      <c r="U759" s="60" t="s">
        <v>536</v>
      </c>
      <c r="V759" s="60"/>
      <c r="W759" s="60"/>
      <c r="X759" s="60"/>
      <c r="Y759" s="62" t="s">
        <v>401</v>
      </c>
      <c r="Z759" s="60"/>
      <c r="AA759" s="60"/>
      <c r="AB759" s="60"/>
      <c r="AC759" s="60"/>
      <c r="AD759" s="60"/>
      <c r="AE759" s="60"/>
      <c r="AF759" s="60"/>
      <c r="AG759" s="60"/>
      <c r="AH759" s="60"/>
      <c r="AI759" s="60"/>
      <c r="AJ759" s="60"/>
      <c r="AK759" s="60"/>
      <c r="AL759" s="64" t="s">
        <v>183</v>
      </c>
      <c r="AM759" s="65"/>
      <c r="AN759" s="64"/>
      <c r="AO759" s="66"/>
      <c r="AP759" s="67"/>
      <c r="AQ759" s="68"/>
      <c r="AR759" s="69"/>
      <c r="AS759" s="70"/>
      <c r="AT759" s="69"/>
      <c r="AU759" s="68"/>
      <c r="AV759" s="68"/>
      <c r="AW759" s="68"/>
      <c r="AX759" s="68"/>
      <c r="AY759" s="68"/>
      <c r="AZ759" s="69"/>
      <c r="BA759" s="71"/>
      <c r="BB759" s="72">
        <f>BC759</f>
        <v>12300</v>
      </c>
      <c r="BC759" s="72">
        <v>12300.0</v>
      </c>
      <c r="BD759" s="73">
        <v>12300.0</v>
      </c>
      <c r="BE759" s="60"/>
      <c r="BF759" s="60"/>
      <c r="BG759" s="60"/>
      <c r="BH759" s="60"/>
      <c r="BI759" s="60"/>
      <c r="BJ759" s="74" t="s">
        <v>480</v>
      </c>
      <c r="BK759" s="74"/>
      <c r="BL759" s="76"/>
      <c r="BM759" s="60"/>
      <c r="BN759" s="110" t="s">
        <v>326</v>
      </c>
      <c r="BO759" s="110" t="s">
        <v>435</v>
      </c>
      <c r="BP759" s="110"/>
      <c r="BQ759" s="110" t="s">
        <v>382</v>
      </c>
      <c r="BR759" s="110"/>
      <c r="BS759" s="60"/>
      <c r="BT759" s="60"/>
      <c r="BU759" s="60"/>
      <c r="BV759" s="60"/>
      <c r="BW759" s="60"/>
      <c r="BX759" s="60"/>
      <c r="BY759" s="77"/>
      <c r="BZ759" s="110" t="s">
        <v>830</v>
      </c>
      <c r="CA759" s="110" t="s">
        <v>293</v>
      </c>
      <c r="CB759" s="66"/>
      <c r="CC759" s="66"/>
      <c r="CD759" s="62" t="s">
        <v>5452</v>
      </c>
      <c r="CE759" s="78"/>
      <c r="CF759" s="78"/>
      <c r="CG759" s="78"/>
      <c r="CH759" s="78"/>
      <c r="CI759" s="62" t="s">
        <v>5453</v>
      </c>
      <c r="CJ759" s="78"/>
      <c r="CK759" s="78"/>
      <c r="CL759" s="78"/>
      <c r="CM759" s="78"/>
      <c r="CN759" s="62"/>
      <c r="CO759" s="60"/>
      <c r="CP759" s="60" t="s">
        <v>1839</v>
      </c>
      <c r="CQ759" s="60"/>
      <c r="CR759" s="60"/>
      <c r="CS759" s="60"/>
      <c r="CT759" s="78"/>
      <c r="CU759" s="78" t="s">
        <v>5454</v>
      </c>
      <c r="CV759" s="78"/>
      <c r="CW759" s="78"/>
      <c r="CX759" s="60"/>
      <c r="CY759" s="60"/>
      <c r="CZ759" s="60"/>
      <c r="DA759" s="60"/>
      <c r="DB759" s="79"/>
      <c r="DC759" s="79"/>
      <c r="DD759" s="79"/>
      <c r="DE759" s="79"/>
      <c r="DF759" s="79"/>
      <c r="DG759" s="60"/>
      <c r="DH759" s="60"/>
      <c r="DI759" s="60"/>
      <c r="DJ759" s="74" t="s">
        <v>5455</v>
      </c>
      <c r="DK759" s="62"/>
      <c r="DL759" s="62"/>
      <c r="DM759" s="62"/>
      <c r="DN759" s="62"/>
      <c r="DO759" s="74">
        <v>2.0</v>
      </c>
      <c r="DP759" s="82"/>
      <c r="DQ759" s="82"/>
      <c r="DR759" s="82"/>
      <c r="DS759" s="82"/>
      <c r="DT759" s="82"/>
      <c r="DU759" s="82"/>
      <c r="DV759" s="82"/>
      <c r="DW759" s="82"/>
      <c r="DX759" s="82"/>
      <c r="DY759" s="82"/>
      <c r="DZ759" s="82"/>
      <c r="EA759" s="82"/>
      <c r="EB759" s="82"/>
      <c r="EC759" s="91" t="s">
        <v>270</v>
      </c>
      <c r="ED759" s="84" t="s">
        <v>190</v>
      </c>
      <c r="EE759" s="85"/>
      <c r="EF759" s="82"/>
      <c r="EG759" s="70" t="s">
        <v>251</v>
      </c>
      <c r="EH759" s="92"/>
      <c r="EI759" s="92"/>
      <c r="EJ759" s="92"/>
      <c r="EK759" s="92"/>
      <c r="EL759" s="92"/>
      <c r="EM759" s="92"/>
      <c r="EN759" s="92"/>
      <c r="EO759" s="92"/>
      <c r="EP759" s="92"/>
      <c r="EQ759" s="92"/>
      <c r="ER759" s="92"/>
    </row>
    <row r="760">
      <c r="A760" s="56" t="str">
        <f t="shared" si="9"/>
        <v>ESP-0757</v>
      </c>
      <c r="B760" s="57" t="s">
        <v>5456</v>
      </c>
      <c r="C760" s="87" t="s">
        <v>5457</v>
      </c>
      <c r="D760" s="59"/>
      <c r="E760" s="60" t="s">
        <v>825</v>
      </c>
      <c r="F760" s="113"/>
      <c r="G760" s="113"/>
      <c r="H760" s="61" t="s">
        <v>175</v>
      </c>
      <c r="I760" s="61"/>
      <c r="J760" s="60"/>
      <c r="K760" s="60"/>
      <c r="L760" s="60" t="s">
        <v>1575</v>
      </c>
      <c r="M760" s="60" t="s">
        <v>5458</v>
      </c>
      <c r="N760" s="63"/>
      <c r="O760" s="92"/>
      <c r="P760" s="62" t="s">
        <v>455</v>
      </c>
      <c r="Q760" s="63"/>
      <c r="R760" s="60"/>
      <c r="S760" s="63"/>
      <c r="T760" s="60" t="s">
        <v>197</v>
      </c>
      <c r="U760" s="60"/>
      <c r="V760" s="60"/>
      <c r="W760" s="60"/>
      <c r="X760" s="60"/>
      <c r="Y760" s="62" t="s">
        <v>920</v>
      </c>
      <c r="Z760" s="82"/>
      <c r="AA760" s="82"/>
      <c r="AB760" s="82"/>
      <c r="AC760" s="82"/>
      <c r="AD760" s="82"/>
      <c r="AE760" s="82"/>
      <c r="AF760" s="82"/>
      <c r="AG760" s="82"/>
      <c r="AH760" s="82"/>
      <c r="AI760" s="82"/>
      <c r="AJ760" s="82"/>
      <c r="AK760" s="82"/>
      <c r="AL760" s="70" t="s">
        <v>183</v>
      </c>
      <c r="AM760" s="94"/>
      <c r="AN760" s="70"/>
      <c r="AO760" s="76"/>
      <c r="AP760" s="67"/>
      <c r="AQ760" s="68"/>
      <c r="AR760" s="69"/>
      <c r="AS760" s="70"/>
      <c r="AT760" s="69"/>
      <c r="AU760" s="68"/>
      <c r="AV760" s="68"/>
      <c r="AW760" s="68"/>
      <c r="AX760" s="68"/>
      <c r="AY760" s="68"/>
      <c r="AZ760" s="69"/>
      <c r="BA760" s="71"/>
      <c r="BB760" s="72"/>
      <c r="BC760" s="72">
        <v>21000.0</v>
      </c>
      <c r="BD760" s="73">
        <v>21000.0</v>
      </c>
      <c r="BE760" s="82"/>
      <c r="BF760" s="82"/>
      <c r="BG760" s="82"/>
      <c r="BH760" s="82"/>
      <c r="BI760" s="82"/>
      <c r="BJ760" s="90"/>
      <c r="BK760" s="90"/>
      <c r="BL760" s="76"/>
      <c r="BM760" s="82"/>
      <c r="BN760" s="82"/>
      <c r="BO760" s="82"/>
      <c r="BP760" s="82"/>
      <c r="BQ760" s="82"/>
      <c r="BR760" s="82"/>
      <c r="BS760" s="60"/>
      <c r="BT760" s="60"/>
      <c r="BU760" s="60"/>
      <c r="BV760" s="60"/>
      <c r="BW760" s="60"/>
      <c r="BX760" s="60"/>
      <c r="BY760" s="77"/>
      <c r="BZ760" s="66"/>
      <c r="CA760" s="66"/>
      <c r="CB760" s="66"/>
      <c r="CC760" s="66"/>
      <c r="CD760" s="62" t="s">
        <v>876</v>
      </c>
      <c r="CE760" s="78"/>
      <c r="CF760" s="78"/>
      <c r="CG760" s="78"/>
      <c r="CH760" s="78"/>
      <c r="CI760" s="62" t="s">
        <v>5459</v>
      </c>
      <c r="CJ760" s="78"/>
      <c r="CK760" s="78"/>
      <c r="CL760" s="78"/>
      <c r="CM760" s="78"/>
      <c r="CN760" s="62"/>
      <c r="CO760" s="60"/>
      <c r="CP760" s="60"/>
      <c r="CQ760" s="60" t="s">
        <v>1375</v>
      </c>
      <c r="CR760" s="60"/>
      <c r="CS760" s="60"/>
      <c r="CT760" s="78"/>
      <c r="CU760" s="78" t="s">
        <v>2509</v>
      </c>
      <c r="CV760" s="78"/>
      <c r="CW760" s="78"/>
      <c r="CX760" s="60"/>
      <c r="CY760" s="60"/>
      <c r="CZ760" s="60"/>
      <c r="DA760" s="60"/>
      <c r="DB760" s="79"/>
      <c r="DC760" s="79"/>
      <c r="DD760" s="79"/>
      <c r="DE760" s="79"/>
      <c r="DF760" s="79"/>
      <c r="DG760" s="60"/>
      <c r="DH760" s="60"/>
      <c r="DI760" s="60"/>
      <c r="DJ760" s="74" t="s">
        <v>5460</v>
      </c>
      <c r="DK760" s="62"/>
      <c r="DL760" s="62"/>
      <c r="DM760" s="62"/>
      <c r="DN760" s="62"/>
      <c r="DO760" s="74">
        <v>2.0</v>
      </c>
      <c r="DP760" s="82"/>
      <c r="DQ760" s="70"/>
      <c r="DR760" s="70"/>
      <c r="DS760" s="70"/>
      <c r="DT760" s="70"/>
      <c r="DU760" s="70"/>
      <c r="DV760" s="70"/>
      <c r="DW760" s="82"/>
      <c r="DX760" s="82"/>
      <c r="DY760" s="82"/>
      <c r="DZ760" s="82"/>
      <c r="EA760" s="82"/>
      <c r="EB760" s="82"/>
      <c r="EC760" s="91"/>
      <c r="ED760" s="84" t="s">
        <v>190</v>
      </c>
      <c r="EE760" s="85"/>
      <c r="EF760" s="82"/>
      <c r="EG760" s="70" t="s">
        <v>190</v>
      </c>
      <c r="EH760" s="92"/>
      <c r="EI760" s="92"/>
      <c r="EJ760" s="92"/>
      <c r="EK760" s="92"/>
      <c r="EL760" s="92"/>
      <c r="EM760" s="92"/>
      <c r="EN760" s="92"/>
      <c r="EO760" s="92"/>
      <c r="EP760" s="92"/>
      <c r="EQ760" s="92"/>
      <c r="ER760" s="92"/>
    </row>
    <row r="761">
      <c r="A761" s="56" t="str">
        <f t="shared" si="9"/>
        <v>ESP-0758</v>
      </c>
      <c r="B761" s="57" t="s">
        <v>5461</v>
      </c>
      <c r="C761" s="87" t="s">
        <v>5462</v>
      </c>
      <c r="D761" s="59"/>
      <c r="E761" s="60" t="s">
        <v>813</v>
      </c>
      <c r="F761" s="113"/>
      <c r="G761" s="61" t="s">
        <v>175</v>
      </c>
      <c r="H761" s="113"/>
      <c r="I761" s="113"/>
      <c r="J761" s="96"/>
      <c r="K761" s="96"/>
      <c r="L761" s="96" t="s">
        <v>5463</v>
      </c>
      <c r="M761" s="96" t="s">
        <v>5464</v>
      </c>
      <c r="N761" s="63"/>
      <c r="O761" s="92"/>
      <c r="P761" s="60" t="s">
        <v>341</v>
      </c>
      <c r="Q761" s="63"/>
      <c r="R761" s="60"/>
      <c r="S761" s="63"/>
      <c r="T761" s="60" t="s">
        <v>213</v>
      </c>
      <c r="U761" s="60"/>
      <c r="V761" s="60"/>
      <c r="W761" s="60"/>
      <c r="X761" s="60"/>
      <c r="Y761" s="62" t="s">
        <v>401</v>
      </c>
      <c r="Z761" s="82"/>
      <c r="AA761" s="82"/>
      <c r="AB761" s="82"/>
      <c r="AC761" s="82"/>
      <c r="AD761" s="82"/>
      <c r="AE761" s="82"/>
      <c r="AF761" s="82"/>
      <c r="AG761" s="82"/>
      <c r="AH761" s="82"/>
      <c r="AI761" s="82"/>
      <c r="AJ761" s="82"/>
      <c r="AK761" s="82"/>
      <c r="AL761" s="70" t="s">
        <v>183</v>
      </c>
      <c r="AM761" s="94"/>
      <c r="AN761" s="70"/>
      <c r="AO761" s="76"/>
      <c r="AP761" s="67"/>
      <c r="AQ761" s="68"/>
      <c r="AR761" s="69"/>
      <c r="AS761" s="70"/>
      <c r="AT761" s="69"/>
      <c r="AU761" s="68"/>
      <c r="AV761" s="68"/>
      <c r="AW761" s="68"/>
      <c r="AX761" s="68"/>
      <c r="AY761" s="68"/>
      <c r="AZ761" s="69"/>
      <c r="BA761" s="71"/>
      <c r="BB761" s="72">
        <f>BC761</f>
        <v>14000</v>
      </c>
      <c r="BC761" s="72">
        <v>14000.0</v>
      </c>
      <c r="BD761" s="73">
        <v>14000.0</v>
      </c>
      <c r="BE761" s="60"/>
      <c r="BF761" s="60"/>
      <c r="BG761" s="60"/>
      <c r="BH761" s="60"/>
      <c r="BI761" s="60"/>
      <c r="BJ761" s="74"/>
      <c r="BK761" s="74"/>
      <c r="BL761" s="76"/>
      <c r="BM761" s="82"/>
      <c r="BN761" s="213" t="s">
        <v>326</v>
      </c>
      <c r="BO761" s="213" t="s">
        <v>435</v>
      </c>
      <c r="BP761" s="213"/>
      <c r="BQ761" s="213" t="s">
        <v>291</v>
      </c>
      <c r="BR761" s="76"/>
      <c r="BS761" s="60"/>
      <c r="BT761" s="60"/>
      <c r="BU761" s="60"/>
      <c r="BV761" s="60"/>
      <c r="BW761" s="60"/>
      <c r="BX761" s="60"/>
      <c r="BY761" s="77"/>
      <c r="BZ761" s="110" t="s">
        <v>830</v>
      </c>
      <c r="CA761" s="110" t="s">
        <v>293</v>
      </c>
      <c r="CB761" s="66"/>
      <c r="CC761" s="66"/>
      <c r="CD761" s="62" t="s">
        <v>5465</v>
      </c>
      <c r="CE761" s="78"/>
      <c r="CF761" s="78"/>
      <c r="CG761" s="78"/>
      <c r="CH761" s="78"/>
      <c r="CI761" s="62" t="s">
        <v>1098</v>
      </c>
      <c r="CJ761" s="78"/>
      <c r="CK761" s="78"/>
      <c r="CL761" s="78"/>
      <c r="CM761" s="78"/>
      <c r="CN761" s="62"/>
      <c r="CO761" s="60"/>
      <c r="CP761" s="60" t="s">
        <v>593</v>
      </c>
      <c r="CQ761" s="60"/>
      <c r="CR761" s="60"/>
      <c r="CS761" s="60"/>
      <c r="CT761" s="78"/>
      <c r="CU761" s="78" t="s">
        <v>1050</v>
      </c>
      <c r="CV761" s="78"/>
      <c r="CW761" s="78"/>
      <c r="CX761" s="60"/>
      <c r="CY761" s="60"/>
      <c r="CZ761" s="60"/>
      <c r="DA761" s="60"/>
      <c r="DB761" s="79"/>
      <c r="DC761" s="79"/>
      <c r="DD761" s="79"/>
      <c r="DE761" s="79"/>
      <c r="DF761" s="79"/>
      <c r="DG761" s="60"/>
      <c r="DH761" s="60"/>
      <c r="DI761" s="60"/>
      <c r="DJ761" s="74" t="s">
        <v>5466</v>
      </c>
      <c r="DK761" s="62"/>
      <c r="DL761" s="62"/>
      <c r="DM761" s="62"/>
      <c r="DN761" s="62"/>
      <c r="DO761" s="74">
        <v>2.0</v>
      </c>
      <c r="DP761" s="82" t="s">
        <v>189</v>
      </c>
      <c r="DQ761" s="82"/>
      <c r="DR761" s="82"/>
      <c r="DS761" s="82"/>
      <c r="DT761" s="82"/>
      <c r="DU761" s="82"/>
      <c r="DV761" s="82"/>
      <c r="DW761" s="82"/>
      <c r="DX761" s="82"/>
      <c r="DY761" s="82"/>
      <c r="DZ761" s="82"/>
      <c r="EA761" s="82"/>
      <c r="EB761" s="82"/>
      <c r="EC761" s="91"/>
      <c r="ED761" s="84" t="s">
        <v>190</v>
      </c>
      <c r="EE761" s="85"/>
      <c r="EF761" s="82"/>
      <c r="EG761" s="70" t="s">
        <v>190</v>
      </c>
      <c r="EH761" s="92"/>
      <c r="EI761" s="92"/>
      <c r="EJ761" s="92"/>
      <c r="EK761" s="92"/>
      <c r="EL761" s="92"/>
      <c r="EM761" s="92"/>
      <c r="EN761" s="92"/>
      <c r="EO761" s="92"/>
      <c r="EP761" s="92"/>
      <c r="EQ761" s="92"/>
      <c r="ER761" s="92"/>
    </row>
    <row r="762">
      <c r="A762" s="56" t="str">
        <f t="shared" si="9"/>
        <v>ESP-0759</v>
      </c>
      <c r="B762" s="57" t="s">
        <v>5467</v>
      </c>
      <c r="C762" s="87" t="s">
        <v>5468</v>
      </c>
      <c r="D762" s="59"/>
      <c r="E762" s="60" t="s">
        <v>5469</v>
      </c>
      <c r="F762" s="113"/>
      <c r="G762" s="61" t="s">
        <v>175</v>
      </c>
      <c r="H762" s="113"/>
      <c r="I762" s="113"/>
      <c r="J762" s="96"/>
      <c r="K762" s="96"/>
      <c r="L762" s="96" t="s">
        <v>5470</v>
      </c>
      <c r="M762" s="64" t="s">
        <v>3523</v>
      </c>
      <c r="N762" s="63"/>
      <c r="O762" s="92"/>
      <c r="P762" s="82" t="s">
        <v>316</v>
      </c>
      <c r="Q762" s="92"/>
      <c r="R762" s="60"/>
      <c r="S762" s="92"/>
      <c r="T762" s="82"/>
      <c r="U762" s="60"/>
      <c r="V762" s="60"/>
      <c r="W762" s="60"/>
      <c r="X762" s="60"/>
      <c r="Y762" s="62" t="s">
        <v>524</v>
      </c>
      <c r="Z762" s="82"/>
      <c r="AA762" s="82"/>
      <c r="AB762" s="82"/>
      <c r="AC762" s="82"/>
      <c r="AD762" s="82"/>
      <c r="AE762" s="82"/>
      <c r="AF762" s="82"/>
      <c r="AG762" s="82"/>
      <c r="AH762" s="82"/>
      <c r="AI762" s="82"/>
      <c r="AJ762" s="82"/>
      <c r="AK762" s="82"/>
      <c r="AL762" s="70" t="s">
        <v>183</v>
      </c>
      <c r="AM762" s="94"/>
      <c r="AN762" s="70"/>
      <c r="AO762" s="76"/>
      <c r="AP762" s="67"/>
      <c r="AQ762" s="68"/>
      <c r="AR762" s="69"/>
      <c r="AS762" s="70"/>
      <c r="AT762" s="69"/>
      <c r="AU762" s="68"/>
      <c r="AV762" s="68"/>
      <c r="AW762" s="68"/>
      <c r="AX762" s="68"/>
      <c r="AY762" s="68"/>
      <c r="AZ762" s="69"/>
      <c r="BA762" s="71"/>
      <c r="BB762" s="67"/>
      <c r="BC762" s="67"/>
      <c r="BD762" s="72"/>
      <c r="BE762" s="82"/>
      <c r="BF762" s="82"/>
      <c r="BG762" s="82"/>
      <c r="BH762" s="82"/>
      <c r="BI762" s="82"/>
      <c r="BJ762" s="90"/>
      <c r="BK762" s="90"/>
      <c r="BL762" s="76"/>
      <c r="BM762" s="82"/>
      <c r="BN762" s="213" t="s">
        <v>3524</v>
      </c>
      <c r="BO762" s="213" t="s">
        <v>435</v>
      </c>
      <c r="BP762" s="213"/>
      <c r="BQ762" s="213" t="s">
        <v>382</v>
      </c>
      <c r="BR762" s="82"/>
      <c r="BS762" s="60"/>
      <c r="BT762" s="60"/>
      <c r="BU762" s="60"/>
      <c r="BV762" s="60"/>
      <c r="BW762" s="60"/>
      <c r="BX762" s="60"/>
      <c r="BY762" s="77"/>
      <c r="BZ762" s="110" t="s">
        <v>4924</v>
      </c>
      <c r="CA762" s="110" t="s">
        <v>1352</v>
      </c>
      <c r="CB762" s="66"/>
      <c r="CC762" s="66"/>
      <c r="CD762" s="62" t="s">
        <v>1873</v>
      </c>
      <c r="CE762" s="78"/>
      <c r="CF762" s="78"/>
      <c r="CG762" s="78"/>
      <c r="CH762" s="78"/>
      <c r="CI762" s="62" t="s">
        <v>785</v>
      </c>
      <c r="CJ762" s="78"/>
      <c r="CK762" s="78"/>
      <c r="CL762" s="78"/>
      <c r="CM762" s="78"/>
      <c r="CN762" s="62"/>
      <c r="CO762" s="60"/>
      <c r="CP762" s="60" t="s">
        <v>5333</v>
      </c>
      <c r="CQ762" s="60"/>
      <c r="CR762" s="60"/>
      <c r="CS762" s="60"/>
      <c r="CT762" s="78"/>
      <c r="CU762" s="78" t="s">
        <v>785</v>
      </c>
      <c r="CV762" s="78"/>
      <c r="CW762" s="78"/>
      <c r="CX762" s="60"/>
      <c r="CY762" s="60"/>
      <c r="CZ762" s="60"/>
      <c r="DA762" s="60"/>
      <c r="DB762" s="79"/>
      <c r="DC762" s="79"/>
      <c r="DD762" s="79"/>
      <c r="DE762" s="79"/>
      <c r="DF762" s="79"/>
      <c r="DG762" s="60"/>
      <c r="DH762" s="60"/>
      <c r="DI762" s="60"/>
      <c r="DJ762" s="74" t="s">
        <v>5471</v>
      </c>
      <c r="DK762" s="62"/>
      <c r="DL762" s="62"/>
      <c r="DM762" s="62"/>
      <c r="DN762" s="62"/>
      <c r="DO762" s="74">
        <v>2.0</v>
      </c>
      <c r="DP762" s="82"/>
      <c r="DQ762" s="70"/>
      <c r="DR762" s="70"/>
      <c r="DS762" s="70"/>
      <c r="DT762" s="70"/>
      <c r="DU762" s="70"/>
      <c r="DV762" s="70"/>
      <c r="DW762" s="82"/>
      <c r="DX762" s="82"/>
      <c r="DY762" s="82"/>
      <c r="DZ762" s="82"/>
      <c r="EA762" s="82"/>
      <c r="EB762" s="82"/>
      <c r="EC762" s="91"/>
      <c r="ED762" s="84" t="s">
        <v>190</v>
      </c>
      <c r="EE762" s="85"/>
      <c r="EF762" s="82"/>
      <c r="EG762" s="70" t="s">
        <v>190</v>
      </c>
      <c r="EH762" s="92"/>
      <c r="EI762" s="92"/>
      <c r="EJ762" s="92"/>
      <c r="EK762" s="92"/>
      <c r="EL762" s="92"/>
      <c r="EM762" s="92"/>
      <c r="EN762" s="92"/>
      <c r="EO762" s="92"/>
      <c r="EP762" s="92"/>
      <c r="EQ762" s="92"/>
      <c r="ER762" s="92"/>
    </row>
    <row r="763">
      <c r="A763" s="56" t="str">
        <f t="shared" si="9"/>
        <v>ESP-0760</v>
      </c>
      <c r="B763" s="57" t="s">
        <v>5472</v>
      </c>
      <c r="C763" s="87" t="s">
        <v>5473</v>
      </c>
      <c r="D763" s="59"/>
      <c r="E763" s="60" t="s">
        <v>5469</v>
      </c>
      <c r="F763" s="113"/>
      <c r="G763" s="61" t="s">
        <v>175</v>
      </c>
      <c r="H763" s="113"/>
      <c r="I763" s="113"/>
      <c r="J763" s="96"/>
      <c r="K763" s="96"/>
      <c r="L763" s="96" t="s">
        <v>5474</v>
      </c>
      <c r="M763" s="96" t="s">
        <v>5475</v>
      </c>
      <c r="N763" s="63"/>
      <c r="O763" s="92"/>
      <c r="P763" s="82" t="s">
        <v>316</v>
      </c>
      <c r="Q763" s="92"/>
      <c r="R763" s="60"/>
      <c r="S763" s="92"/>
      <c r="T763" s="82"/>
      <c r="U763" s="60"/>
      <c r="V763" s="60"/>
      <c r="W763" s="60"/>
      <c r="X763" s="60"/>
      <c r="Y763" s="62" t="s">
        <v>524</v>
      </c>
      <c r="Z763" s="82"/>
      <c r="AA763" s="82"/>
      <c r="AB763" s="82"/>
      <c r="AC763" s="82"/>
      <c r="AD763" s="82"/>
      <c r="AE763" s="82"/>
      <c r="AF763" s="82"/>
      <c r="AG763" s="82"/>
      <c r="AH763" s="82"/>
      <c r="AI763" s="82"/>
      <c r="AJ763" s="82"/>
      <c r="AK763" s="82"/>
      <c r="AL763" s="70" t="s">
        <v>183</v>
      </c>
      <c r="AM763" s="94"/>
      <c r="AN763" s="70"/>
      <c r="AO763" s="76"/>
      <c r="AP763" s="67"/>
      <c r="AQ763" s="68"/>
      <c r="AR763" s="69"/>
      <c r="AS763" s="70"/>
      <c r="AT763" s="69"/>
      <c r="AU763" s="68"/>
      <c r="AV763" s="68"/>
      <c r="AW763" s="68"/>
      <c r="AX763" s="68"/>
      <c r="AY763" s="68"/>
      <c r="AZ763" s="69"/>
      <c r="BA763" s="71"/>
      <c r="BB763" s="67"/>
      <c r="BC763" s="67"/>
      <c r="BD763" s="72"/>
      <c r="BE763" s="82"/>
      <c r="BF763" s="82"/>
      <c r="BG763" s="82"/>
      <c r="BH763" s="82"/>
      <c r="BI763" s="82"/>
      <c r="BJ763" s="90"/>
      <c r="BK763" s="90"/>
      <c r="BL763" s="76"/>
      <c r="BM763" s="82"/>
      <c r="BN763" s="213" t="s">
        <v>3524</v>
      </c>
      <c r="BO763" s="213" t="s">
        <v>435</v>
      </c>
      <c r="BP763" s="213"/>
      <c r="BQ763" s="213" t="s">
        <v>382</v>
      </c>
      <c r="BR763" s="82"/>
      <c r="BS763" s="60"/>
      <c r="BT763" s="60"/>
      <c r="BU763" s="60"/>
      <c r="BV763" s="60"/>
      <c r="BW763" s="60"/>
      <c r="BX763" s="60"/>
      <c r="BY763" s="77"/>
      <c r="BZ763" s="110" t="s">
        <v>4924</v>
      </c>
      <c r="CA763" s="110" t="s">
        <v>1352</v>
      </c>
      <c r="CB763" s="66"/>
      <c r="CC763" s="66"/>
      <c r="CD763" s="62" t="s">
        <v>832</v>
      </c>
      <c r="CE763" s="78"/>
      <c r="CF763" s="78"/>
      <c r="CG763" s="78"/>
      <c r="CH763" s="78"/>
      <c r="CI763" s="62" t="s">
        <v>1143</v>
      </c>
      <c r="CJ763" s="78"/>
      <c r="CK763" s="78"/>
      <c r="CL763" s="78"/>
      <c r="CM763" s="78"/>
      <c r="CN763" s="62"/>
      <c r="CO763" s="60"/>
      <c r="CP763" s="60" t="s">
        <v>1007</v>
      </c>
      <c r="CQ763" s="60"/>
      <c r="CR763" s="60"/>
      <c r="CS763" s="60"/>
      <c r="CT763" s="78"/>
      <c r="CU763" s="78" t="s">
        <v>1143</v>
      </c>
      <c r="CV763" s="78"/>
      <c r="CW763" s="78"/>
      <c r="CX763" s="60"/>
      <c r="CY763" s="60"/>
      <c r="CZ763" s="60"/>
      <c r="DA763" s="60"/>
      <c r="DB763" s="79"/>
      <c r="DC763" s="79"/>
      <c r="DD763" s="79"/>
      <c r="DE763" s="79"/>
      <c r="DF763" s="79"/>
      <c r="DG763" s="60"/>
      <c r="DH763" s="60"/>
      <c r="DI763" s="60"/>
      <c r="DJ763" s="74" t="s">
        <v>5471</v>
      </c>
      <c r="DK763" s="62"/>
      <c r="DL763" s="62"/>
      <c r="DM763" s="62"/>
      <c r="DN763" s="62"/>
      <c r="DO763" s="74">
        <v>2.0</v>
      </c>
      <c r="DP763" s="82"/>
      <c r="DQ763" s="70"/>
      <c r="DR763" s="70"/>
      <c r="DS763" s="70"/>
      <c r="DT763" s="70"/>
      <c r="DU763" s="70"/>
      <c r="DV763" s="70"/>
      <c r="DW763" s="82"/>
      <c r="DX763" s="82"/>
      <c r="DY763" s="82"/>
      <c r="DZ763" s="82"/>
      <c r="EA763" s="82"/>
      <c r="EB763" s="82"/>
      <c r="EC763" s="91"/>
      <c r="ED763" s="84" t="s">
        <v>190</v>
      </c>
      <c r="EE763" s="85"/>
      <c r="EF763" s="82"/>
      <c r="EG763" s="70" t="s">
        <v>190</v>
      </c>
      <c r="EH763" s="92"/>
      <c r="EI763" s="92"/>
      <c r="EJ763" s="92"/>
      <c r="EK763" s="92"/>
      <c r="EL763" s="92"/>
      <c r="EM763" s="92"/>
      <c r="EN763" s="92"/>
      <c r="EO763" s="92"/>
      <c r="EP763" s="92"/>
      <c r="EQ763" s="92"/>
      <c r="ER763" s="92"/>
    </row>
    <row r="764">
      <c r="A764" s="56" t="str">
        <f t="shared" si="9"/>
        <v>ESP-0761</v>
      </c>
      <c r="B764" s="57" t="s">
        <v>5467</v>
      </c>
      <c r="C764" s="87" t="s">
        <v>5476</v>
      </c>
      <c r="D764" s="59"/>
      <c r="E764" s="60" t="s">
        <v>5469</v>
      </c>
      <c r="F764" s="113"/>
      <c r="G764" s="61" t="s">
        <v>175</v>
      </c>
      <c r="H764" s="113"/>
      <c r="I764" s="113"/>
      <c r="J764" s="96"/>
      <c r="K764" s="96"/>
      <c r="L764" s="96" t="s">
        <v>1308</v>
      </c>
      <c r="M764" s="96" t="s">
        <v>5477</v>
      </c>
      <c r="N764" s="63"/>
      <c r="O764" s="92"/>
      <c r="P764" s="82" t="s">
        <v>316</v>
      </c>
      <c r="Q764" s="92"/>
      <c r="R764" s="60"/>
      <c r="S764" s="92"/>
      <c r="T764" s="82"/>
      <c r="U764" s="60"/>
      <c r="V764" s="60"/>
      <c r="W764" s="60"/>
      <c r="X764" s="60"/>
      <c r="Y764" s="62" t="s">
        <v>342</v>
      </c>
      <c r="Z764" s="82"/>
      <c r="AA764" s="82"/>
      <c r="AB764" s="82"/>
      <c r="AC764" s="82"/>
      <c r="AD764" s="82"/>
      <c r="AE764" s="82"/>
      <c r="AF764" s="82"/>
      <c r="AG764" s="82"/>
      <c r="AH764" s="82"/>
      <c r="AI764" s="82"/>
      <c r="AJ764" s="82"/>
      <c r="AK764" s="82"/>
      <c r="AL764" s="70" t="s">
        <v>183</v>
      </c>
      <c r="AM764" s="94"/>
      <c r="AN764" s="70"/>
      <c r="AO764" s="76"/>
      <c r="AP764" s="67"/>
      <c r="AQ764" s="68"/>
      <c r="AR764" s="69"/>
      <c r="AS764" s="70"/>
      <c r="AT764" s="69"/>
      <c r="AU764" s="68"/>
      <c r="AV764" s="68"/>
      <c r="AW764" s="68"/>
      <c r="AX764" s="68"/>
      <c r="AY764" s="68"/>
      <c r="AZ764" s="69"/>
      <c r="BA764" s="71"/>
      <c r="BB764" s="67"/>
      <c r="BC764" s="67"/>
      <c r="BD764" s="72"/>
      <c r="BE764" s="82"/>
      <c r="BF764" s="82"/>
      <c r="BG764" s="82"/>
      <c r="BH764" s="82"/>
      <c r="BI764" s="82"/>
      <c r="BJ764" s="90"/>
      <c r="BK764" s="90"/>
      <c r="BL764" s="76"/>
      <c r="BM764" s="82"/>
      <c r="BN764" s="213" t="s">
        <v>3524</v>
      </c>
      <c r="BO764" s="213" t="s">
        <v>435</v>
      </c>
      <c r="BP764" s="213"/>
      <c r="BQ764" s="213" t="s">
        <v>382</v>
      </c>
      <c r="BR764" s="82"/>
      <c r="BS764" s="60"/>
      <c r="BT764" s="60"/>
      <c r="BU764" s="60"/>
      <c r="BV764" s="60"/>
      <c r="BW764" s="60"/>
      <c r="BX764" s="60"/>
      <c r="BY764" s="77"/>
      <c r="BZ764" s="110" t="s">
        <v>4924</v>
      </c>
      <c r="CA764" s="110" t="s">
        <v>1352</v>
      </c>
      <c r="CB764" s="66"/>
      <c r="CC764" s="66"/>
      <c r="CD764" s="62" t="s">
        <v>4533</v>
      </c>
      <c r="CE764" s="78"/>
      <c r="CF764" s="78"/>
      <c r="CG764" s="78"/>
      <c r="CH764" s="78"/>
      <c r="CI764" s="62" t="s">
        <v>1024</v>
      </c>
      <c r="CJ764" s="78"/>
      <c r="CK764" s="78"/>
      <c r="CL764" s="78"/>
      <c r="CM764" s="78"/>
      <c r="CN764" s="62"/>
      <c r="CO764" s="60"/>
      <c r="CP764" s="60" t="s">
        <v>590</v>
      </c>
      <c r="CQ764" s="60"/>
      <c r="CR764" s="60"/>
      <c r="CS764" s="60"/>
      <c r="CT764" s="78"/>
      <c r="CU764" s="78" t="s">
        <v>1024</v>
      </c>
      <c r="CV764" s="78"/>
      <c r="CW764" s="78"/>
      <c r="CX764" s="60"/>
      <c r="CY764" s="60"/>
      <c r="CZ764" s="60"/>
      <c r="DA764" s="60"/>
      <c r="DB764" s="79"/>
      <c r="DC764" s="79"/>
      <c r="DD764" s="79"/>
      <c r="DE764" s="79"/>
      <c r="DF764" s="79"/>
      <c r="DG764" s="60"/>
      <c r="DH764" s="60"/>
      <c r="DI764" s="60"/>
      <c r="DJ764" s="74" t="s">
        <v>5471</v>
      </c>
      <c r="DK764" s="62"/>
      <c r="DL764" s="62"/>
      <c r="DM764" s="62"/>
      <c r="DN764" s="62"/>
      <c r="DO764" s="74">
        <v>2.0</v>
      </c>
      <c r="DP764" s="82"/>
      <c r="DQ764" s="70"/>
      <c r="DR764" s="70"/>
      <c r="DS764" s="70"/>
      <c r="DT764" s="70"/>
      <c r="DU764" s="70"/>
      <c r="DV764" s="70"/>
      <c r="DW764" s="82"/>
      <c r="DX764" s="82"/>
      <c r="DY764" s="82"/>
      <c r="DZ764" s="82"/>
      <c r="EA764" s="82"/>
      <c r="EB764" s="82"/>
      <c r="EC764" s="91"/>
      <c r="ED764" s="84" t="s">
        <v>190</v>
      </c>
      <c r="EE764" s="85"/>
      <c r="EF764" s="82"/>
      <c r="EG764" s="70" t="s">
        <v>190</v>
      </c>
      <c r="EH764" s="92"/>
      <c r="EI764" s="92"/>
      <c r="EJ764" s="92"/>
      <c r="EK764" s="92"/>
      <c r="EL764" s="92"/>
      <c r="EM764" s="92"/>
      <c r="EN764" s="92"/>
      <c r="EO764" s="92"/>
      <c r="EP764" s="92"/>
      <c r="EQ764" s="92"/>
      <c r="ER764" s="92"/>
    </row>
    <row r="765">
      <c r="A765" s="56" t="str">
        <f t="shared" si="9"/>
        <v>ESP-0762</v>
      </c>
      <c r="B765" s="154" t="s">
        <v>5478</v>
      </c>
      <c r="C765" s="255" t="s">
        <v>5479</v>
      </c>
      <c r="D765" s="121"/>
      <c r="E765" s="157" t="s">
        <v>5386</v>
      </c>
      <c r="F765" s="171"/>
      <c r="G765" s="171"/>
      <c r="H765" s="172" t="s">
        <v>175</v>
      </c>
      <c r="I765" s="171"/>
      <c r="J765" s="74"/>
      <c r="K765" s="74"/>
      <c r="L765" s="157" t="s">
        <v>1694</v>
      </c>
      <c r="M765" s="74"/>
      <c r="N765" s="60"/>
      <c r="O765" s="60" t="s">
        <v>232</v>
      </c>
      <c r="P765" s="60" t="s">
        <v>2418</v>
      </c>
      <c r="Q765" s="60" t="s">
        <v>179</v>
      </c>
      <c r="R765" s="60" t="s">
        <v>1003</v>
      </c>
      <c r="S765" s="60"/>
      <c r="T765" s="60" t="s">
        <v>433</v>
      </c>
      <c r="U765" s="60" t="s">
        <v>2690</v>
      </c>
      <c r="V765" s="60"/>
      <c r="W765" s="60"/>
      <c r="X765" s="60"/>
      <c r="Y765" s="60"/>
      <c r="Z765" s="60"/>
      <c r="AA765" s="60"/>
      <c r="AB765" s="60"/>
      <c r="AC765" s="60"/>
      <c r="AD765" s="60"/>
      <c r="AE765" s="60"/>
      <c r="AF765" s="60"/>
      <c r="AG765" s="60"/>
      <c r="AH765" s="60"/>
      <c r="AI765" s="60"/>
      <c r="AJ765" s="60"/>
      <c r="AK765" s="60"/>
      <c r="AL765" s="64" t="s">
        <v>235</v>
      </c>
      <c r="AM765" s="64"/>
      <c r="AN765" s="60">
        <v>10.0</v>
      </c>
      <c r="AO765" s="60"/>
      <c r="AP765" s="73"/>
      <c r="AQ765" s="68"/>
      <c r="AR765" s="70"/>
      <c r="AS765" s="70"/>
      <c r="AT765" s="70"/>
      <c r="AU765" s="68"/>
      <c r="AV765" s="68"/>
      <c r="AW765" s="68"/>
      <c r="AX765" s="68"/>
      <c r="AY765" s="68"/>
      <c r="AZ765" s="70"/>
      <c r="BA765" s="71"/>
      <c r="BB765" s="73"/>
      <c r="BC765" s="73"/>
      <c r="BD765" s="73">
        <v>1300.0</v>
      </c>
      <c r="BE765" s="82"/>
      <c r="BF765" s="82"/>
      <c r="BG765" s="82"/>
      <c r="BH765" s="82"/>
      <c r="BI765" s="82"/>
      <c r="BJ765" s="90"/>
      <c r="BK765" s="90"/>
      <c r="BL765" s="70"/>
      <c r="BM765" s="60"/>
      <c r="BN765" s="60"/>
      <c r="BO765" s="60"/>
      <c r="BP765" s="60"/>
      <c r="BQ765" s="60"/>
      <c r="BR765" s="60"/>
      <c r="BS765" s="60"/>
      <c r="BT765" s="60"/>
      <c r="BU765" s="60"/>
      <c r="BV765" s="60"/>
      <c r="BW765" s="60"/>
      <c r="BX765" s="60"/>
      <c r="BY765" s="60"/>
      <c r="BZ765" s="60"/>
      <c r="CA765" s="60"/>
      <c r="CB765" s="60"/>
      <c r="CC765" s="60"/>
      <c r="CD765" s="60"/>
      <c r="CE765" s="60"/>
      <c r="CF765" s="60"/>
      <c r="CG765" s="60"/>
      <c r="CH765" s="60"/>
      <c r="CI765" s="60"/>
      <c r="CJ765" s="60"/>
      <c r="CK765" s="60"/>
      <c r="CL765" s="60"/>
      <c r="CM765" s="60"/>
      <c r="CN765" s="60"/>
      <c r="CO765" s="60"/>
      <c r="CP765" s="60"/>
      <c r="CQ765" s="60"/>
      <c r="CR765" s="60"/>
      <c r="CS765" s="60"/>
      <c r="CT765" s="60"/>
      <c r="CU765" s="60" t="s">
        <v>663</v>
      </c>
      <c r="CV765" s="60"/>
      <c r="CW765" s="60"/>
      <c r="CX765" s="60"/>
      <c r="CY765" s="60"/>
      <c r="CZ765" s="60"/>
      <c r="DA765" s="60"/>
      <c r="DB765" s="82"/>
      <c r="DC765" s="82"/>
      <c r="DD765" s="82"/>
      <c r="DE765" s="82"/>
      <c r="DF765" s="82"/>
      <c r="DG765" s="60"/>
      <c r="DH765" s="60"/>
      <c r="DI765" s="60"/>
      <c r="DJ765" s="74"/>
      <c r="DK765" s="60"/>
      <c r="DL765" s="60"/>
      <c r="DM765" s="60"/>
      <c r="DN765" s="60"/>
      <c r="DO765" s="74"/>
      <c r="DP765" s="82"/>
      <c r="DQ765" s="82"/>
      <c r="DR765" s="82"/>
      <c r="DS765" s="82"/>
      <c r="DT765" s="82"/>
      <c r="DU765" s="82"/>
      <c r="DV765" s="82"/>
      <c r="DW765" s="82"/>
      <c r="DX765" s="82"/>
      <c r="DY765" s="82"/>
      <c r="DZ765" s="82"/>
      <c r="EA765" s="82"/>
      <c r="EB765" s="82"/>
      <c r="EC765" s="91" t="s">
        <v>270</v>
      </c>
      <c r="ED765" s="84" t="s">
        <v>190</v>
      </c>
      <c r="EE765" s="85"/>
      <c r="EF765" s="82"/>
      <c r="EG765" s="64" t="s">
        <v>251</v>
      </c>
      <c r="EH765" s="92"/>
      <c r="EI765" s="92"/>
      <c r="EJ765" s="82"/>
      <c r="EK765" s="82"/>
      <c r="EL765" s="82"/>
      <c r="EM765" s="82"/>
      <c r="EN765" s="82"/>
      <c r="EO765" s="82"/>
      <c r="EP765" s="82"/>
      <c r="EQ765" s="82"/>
      <c r="ER765" s="82"/>
    </row>
    <row r="766">
      <c r="A766" s="56" t="str">
        <f t="shared" si="9"/>
        <v>ESP-0763</v>
      </c>
      <c r="B766" s="57" t="s">
        <v>5480</v>
      </c>
      <c r="C766" s="147" t="s">
        <v>5481</v>
      </c>
      <c r="D766" s="59"/>
      <c r="E766" s="60" t="s">
        <v>5482</v>
      </c>
      <c r="F766" s="61"/>
      <c r="G766" s="61" t="s">
        <v>175</v>
      </c>
      <c r="H766" s="61"/>
      <c r="I766" s="61" t="s">
        <v>175</v>
      </c>
      <c r="J766" s="96"/>
      <c r="K766" s="96"/>
      <c r="L766" s="96" t="s">
        <v>5483</v>
      </c>
      <c r="M766" s="96" t="s">
        <v>5484</v>
      </c>
      <c r="N766" s="63"/>
      <c r="O766" s="60" t="s">
        <v>232</v>
      </c>
      <c r="P766" s="60" t="s">
        <v>2418</v>
      </c>
      <c r="Q766" s="60" t="s">
        <v>179</v>
      </c>
      <c r="R766" s="60" t="s">
        <v>1003</v>
      </c>
      <c r="S766" s="63"/>
      <c r="T766" s="60" t="s">
        <v>433</v>
      </c>
      <c r="U766" s="60" t="s">
        <v>2690</v>
      </c>
      <c r="V766" s="60"/>
      <c r="W766" s="60"/>
      <c r="X766" s="60"/>
      <c r="Y766" s="62" t="s">
        <v>325</v>
      </c>
      <c r="Z766" s="60"/>
      <c r="AA766" s="60"/>
      <c r="AB766" s="60"/>
      <c r="AC766" s="60"/>
      <c r="AD766" s="60"/>
      <c r="AE766" s="60"/>
      <c r="AF766" s="60"/>
      <c r="AG766" s="60"/>
      <c r="AH766" s="60"/>
      <c r="AI766" s="60"/>
      <c r="AJ766" s="60"/>
      <c r="AK766" s="60"/>
      <c r="AL766" s="64" t="s">
        <v>183</v>
      </c>
      <c r="AM766" s="65"/>
      <c r="AN766" s="64"/>
      <c r="AO766" s="66"/>
      <c r="AP766" s="67"/>
      <c r="AQ766" s="68"/>
      <c r="AR766" s="69"/>
      <c r="AS766" s="70"/>
      <c r="AT766" s="69"/>
      <c r="AU766" s="68"/>
      <c r="AV766" s="68"/>
      <c r="AW766" s="68"/>
      <c r="AX766" s="68"/>
      <c r="AY766" s="68"/>
      <c r="AZ766" s="69"/>
      <c r="BA766" s="71"/>
      <c r="BB766" s="72" t="str">
        <f t="shared" ref="BB766:BB767" si="38">BC766</f>
        <v>26300 a 36500
</v>
      </c>
      <c r="BC766" s="73" t="s">
        <v>5485</v>
      </c>
      <c r="BD766" s="73" t="s">
        <v>5486</v>
      </c>
      <c r="BE766" s="60"/>
      <c r="BF766" s="60"/>
      <c r="BG766" s="60"/>
      <c r="BH766" s="60"/>
      <c r="BI766" s="60"/>
      <c r="BJ766" s="74"/>
      <c r="BK766" s="74"/>
      <c r="BL766" s="76"/>
      <c r="BM766" s="60"/>
      <c r="BN766" s="110" t="s">
        <v>357</v>
      </c>
      <c r="BO766" s="110" t="s">
        <v>290</v>
      </c>
      <c r="BP766" s="110"/>
      <c r="BQ766" s="110" t="s">
        <v>382</v>
      </c>
      <c r="BR766" s="60"/>
      <c r="BS766" s="60"/>
      <c r="BT766" s="60"/>
      <c r="BU766" s="60"/>
      <c r="BV766" s="60"/>
      <c r="BW766" s="60"/>
      <c r="BX766" s="60"/>
      <c r="BY766" s="77" t="s">
        <v>5487</v>
      </c>
      <c r="BZ766" s="66" t="s">
        <v>327</v>
      </c>
      <c r="CA766" s="66" t="s">
        <v>2199</v>
      </c>
      <c r="CB766" s="66"/>
      <c r="CC766" s="66"/>
      <c r="CD766" s="62" t="s">
        <v>5488</v>
      </c>
      <c r="CE766" s="78"/>
      <c r="CF766" s="78"/>
      <c r="CG766" s="78"/>
      <c r="CH766" s="78"/>
      <c r="CI766" s="62" t="s">
        <v>5489</v>
      </c>
      <c r="CJ766" s="78"/>
      <c r="CK766" s="78"/>
      <c r="CL766" s="78"/>
      <c r="CM766" s="78"/>
      <c r="CN766" s="62"/>
      <c r="CO766" s="60"/>
      <c r="CP766" s="60" t="s">
        <v>1203</v>
      </c>
      <c r="CQ766" s="60"/>
      <c r="CR766" s="60" t="s">
        <v>1132</v>
      </c>
      <c r="CS766" s="60"/>
      <c r="CT766" s="78"/>
      <c r="CU766" s="78" t="s">
        <v>5489</v>
      </c>
      <c r="CV766" s="78"/>
      <c r="CW766" s="78"/>
      <c r="CX766" s="60"/>
      <c r="CY766" s="60"/>
      <c r="CZ766" s="60"/>
      <c r="DA766" s="60"/>
      <c r="DB766" s="79"/>
      <c r="DC766" s="79"/>
      <c r="DD766" s="79"/>
      <c r="DE766" s="79"/>
      <c r="DF766" s="79"/>
      <c r="DG766" s="60"/>
      <c r="DH766" s="60"/>
      <c r="DI766" s="60"/>
      <c r="DJ766" s="74" t="s">
        <v>5490</v>
      </c>
      <c r="DK766" s="62"/>
      <c r="DL766" s="62"/>
      <c r="DM766" s="62"/>
      <c r="DN766" s="62"/>
      <c r="DO766" s="74">
        <v>2.0</v>
      </c>
      <c r="DP766" s="82" t="s">
        <v>5491</v>
      </c>
      <c r="DQ766" s="82"/>
      <c r="DR766" s="82"/>
      <c r="DS766" s="82"/>
      <c r="DT766" s="82"/>
      <c r="DU766" s="82"/>
      <c r="DV766" s="82"/>
      <c r="DW766" s="82"/>
      <c r="DX766" s="82"/>
      <c r="DY766" s="82"/>
      <c r="DZ766" s="82"/>
      <c r="EA766" s="82"/>
      <c r="EB766" s="60"/>
      <c r="EC766" s="91" t="s">
        <v>270</v>
      </c>
      <c r="ED766" s="84" t="s">
        <v>190</v>
      </c>
      <c r="EE766" s="85"/>
      <c r="EF766" s="82"/>
      <c r="EG766" s="70" t="s">
        <v>251</v>
      </c>
      <c r="EH766" s="92"/>
      <c r="EI766" s="92"/>
      <c r="EJ766" s="82"/>
      <c r="EK766" s="82"/>
      <c r="EL766" s="82"/>
      <c r="EM766" s="82"/>
      <c r="EN766" s="82"/>
      <c r="EO766" s="82"/>
      <c r="EP766" s="82"/>
      <c r="EQ766" s="82"/>
      <c r="ER766" s="82"/>
    </row>
    <row r="767">
      <c r="A767" s="56" t="str">
        <f t="shared" si="9"/>
        <v>ESP-0764</v>
      </c>
      <c r="B767" s="57" t="s">
        <v>5492</v>
      </c>
      <c r="C767" s="87" t="s">
        <v>5493</v>
      </c>
      <c r="D767" s="59"/>
      <c r="E767" s="60" t="s">
        <v>5482</v>
      </c>
      <c r="F767" s="61"/>
      <c r="G767" s="61" t="s">
        <v>175</v>
      </c>
      <c r="H767" s="61"/>
      <c r="I767" s="61"/>
      <c r="J767" s="96"/>
      <c r="K767" s="96"/>
      <c r="L767" s="96" t="s">
        <v>5494</v>
      </c>
      <c r="M767" s="96" t="s">
        <v>5495</v>
      </c>
      <c r="N767" s="63"/>
      <c r="O767" s="63"/>
      <c r="P767" s="62" t="s">
        <v>3776</v>
      </c>
      <c r="Q767" s="63"/>
      <c r="R767" s="60"/>
      <c r="S767" s="63"/>
      <c r="T767" s="60" t="s">
        <v>317</v>
      </c>
      <c r="U767" s="60"/>
      <c r="V767" s="60"/>
      <c r="W767" s="60"/>
      <c r="X767" s="60"/>
      <c r="Y767" s="62" t="s">
        <v>325</v>
      </c>
      <c r="Z767" s="60"/>
      <c r="AA767" s="60"/>
      <c r="AB767" s="60"/>
      <c r="AC767" s="60"/>
      <c r="AD767" s="60"/>
      <c r="AE767" s="60"/>
      <c r="AF767" s="60"/>
      <c r="AG767" s="60"/>
      <c r="AH767" s="60"/>
      <c r="AI767" s="60"/>
      <c r="AJ767" s="60"/>
      <c r="AK767" s="60"/>
      <c r="AL767" s="64" t="s">
        <v>183</v>
      </c>
      <c r="AM767" s="65"/>
      <c r="AN767" s="64"/>
      <c r="AO767" s="66"/>
      <c r="AP767" s="67"/>
      <c r="AQ767" s="68"/>
      <c r="AR767" s="69"/>
      <c r="AS767" s="70"/>
      <c r="AT767" s="69"/>
      <c r="AU767" s="68"/>
      <c r="AV767" s="68"/>
      <c r="AW767" s="68"/>
      <c r="AX767" s="68"/>
      <c r="AY767" s="68"/>
      <c r="AZ767" s="69"/>
      <c r="BA767" s="71"/>
      <c r="BB767" s="72">
        <f t="shared" si="38"/>
        <v>40000</v>
      </c>
      <c r="BC767" s="72">
        <v>40000.0</v>
      </c>
      <c r="BD767" s="73">
        <v>40000.0</v>
      </c>
      <c r="BE767" s="60"/>
      <c r="BF767" s="60"/>
      <c r="BG767" s="60"/>
      <c r="BH767" s="60"/>
      <c r="BI767" s="60"/>
      <c r="BJ767" s="74"/>
      <c r="BK767" s="74"/>
      <c r="BL767" s="76"/>
      <c r="BM767" s="60"/>
      <c r="BN767" s="110" t="s">
        <v>357</v>
      </c>
      <c r="BO767" s="110" t="s">
        <v>290</v>
      </c>
      <c r="BP767" s="110"/>
      <c r="BQ767" s="110" t="s">
        <v>382</v>
      </c>
      <c r="BR767" s="60"/>
      <c r="BS767" s="60"/>
      <c r="BT767" s="60"/>
      <c r="BU767" s="60"/>
      <c r="BV767" s="60"/>
      <c r="BW767" s="60"/>
      <c r="BX767" s="60"/>
      <c r="BY767" s="77"/>
      <c r="BZ767" s="110" t="s">
        <v>1351</v>
      </c>
      <c r="CA767" s="110" t="s">
        <v>293</v>
      </c>
      <c r="CB767" s="66"/>
      <c r="CC767" s="66"/>
      <c r="CD767" s="62" t="s">
        <v>5496</v>
      </c>
      <c r="CE767" s="78"/>
      <c r="CF767" s="78"/>
      <c r="CG767" s="78"/>
      <c r="CH767" s="78"/>
      <c r="CI767" s="62" t="s">
        <v>5497</v>
      </c>
      <c r="CJ767" s="78"/>
      <c r="CK767" s="78"/>
      <c r="CL767" s="78"/>
      <c r="CM767" s="78"/>
      <c r="CN767" s="62"/>
      <c r="CO767" s="60"/>
      <c r="CP767" s="60" t="s">
        <v>1132</v>
      </c>
      <c r="CQ767" s="60"/>
      <c r="CR767" s="60"/>
      <c r="CS767" s="60"/>
      <c r="CT767" s="78"/>
      <c r="CU767" s="78" t="s">
        <v>5496</v>
      </c>
      <c r="CV767" s="78"/>
      <c r="CW767" s="78"/>
      <c r="CX767" s="60"/>
      <c r="CY767" s="60"/>
      <c r="CZ767" s="60"/>
      <c r="DA767" s="60"/>
      <c r="DB767" s="79"/>
      <c r="DC767" s="79"/>
      <c r="DD767" s="79"/>
      <c r="DE767" s="79"/>
      <c r="DF767" s="79"/>
      <c r="DG767" s="60"/>
      <c r="DH767" s="60"/>
      <c r="DI767" s="60"/>
      <c r="DJ767" s="74" t="s">
        <v>5490</v>
      </c>
      <c r="DK767" s="62"/>
      <c r="DL767" s="62"/>
      <c r="DM767" s="62"/>
      <c r="DN767" s="62"/>
      <c r="DO767" s="74">
        <v>2.0</v>
      </c>
      <c r="DP767" s="82" t="s">
        <v>1968</v>
      </c>
      <c r="DQ767" s="82"/>
      <c r="DR767" s="82"/>
      <c r="DS767" s="82"/>
      <c r="DT767" s="82"/>
      <c r="DU767" s="82"/>
      <c r="DV767" s="82"/>
      <c r="DW767" s="82"/>
      <c r="DX767" s="82"/>
      <c r="DY767" s="82"/>
      <c r="DZ767" s="82"/>
      <c r="EA767" s="82"/>
      <c r="EB767" s="82"/>
      <c r="EC767" s="91"/>
      <c r="ED767" s="84" t="s">
        <v>190</v>
      </c>
      <c r="EE767" s="85"/>
      <c r="EF767" s="82"/>
      <c r="EG767" s="70" t="s">
        <v>190</v>
      </c>
      <c r="EH767" s="92"/>
      <c r="EI767" s="92"/>
      <c r="EJ767" s="92"/>
      <c r="EK767" s="92"/>
      <c r="EL767" s="92"/>
      <c r="EM767" s="92"/>
      <c r="EN767" s="92"/>
      <c r="EO767" s="92"/>
      <c r="EP767" s="92"/>
      <c r="EQ767" s="92"/>
      <c r="ER767" s="92"/>
    </row>
    <row r="768">
      <c r="A768" s="56" t="str">
        <f t="shared" si="9"/>
        <v>ESP-0765</v>
      </c>
      <c r="B768" s="57" t="s">
        <v>5498</v>
      </c>
      <c r="C768" s="187" t="s">
        <v>5499</v>
      </c>
      <c r="D768" s="121"/>
      <c r="E768" s="60" t="s">
        <v>5500</v>
      </c>
      <c r="F768" s="61"/>
      <c r="G768" s="61"/>
      <c r="H768" s="61"/>
      <c r="I768" s="61"/>
      <c r="J768" s="62"/>
      <c r="K768" s="62"/>
      <c r="L768" s="62"/>
      <c r="M768" s="64"/>
      <c r="N768" s="60"/>
      <c r="O768" s="60" t="s">
        <v>232</v>
      </c>
      <c r="P768" s="60" t="s">
        <v>316</v>
      </c>
      <c r="Q768" s="60" t="s">
        <v>2415</v>
      </c>
      <c r="R768" s="60" t="s">
        <v>961</v>
      </c>
      <c r="S768" s="60"/>
      <c r="T768" s="60" t="s">
        <v>433</v>
      </c>
      <c r="U768" s="60" t="s">
        <v>2690</v>
      </c>
      <c r="V768" s="60"/>
      <c r="W768" s="60"/>
      <c r="X768" s="60"/>
      <c r="Y768" s="62"/>
      <c r="Z768" s="60"/>
      <c r="AA768" s="60"/>
      <c r="AB768" s="60"/>
      <c r="AC768" s="60"/>
      <c r="AD768" s="60"/>
      <c r="AE768" s="60"/>
      <c r="AF768" s="60"/>
      <c r="AG768" s="60"/>
      <c r="AH768" s="60"/>
      <c r="AI768" s="60"/>
      <c r="AJ768" s="60"/>
      <c r="AK768" s="60"/>
      <c r="AL768" s="64" t="s">
        <v>673</v>
      </c>
      <c r="AM768" s="64"/>
      <c r="AN768" s="96">
        <v>66.0</v>
      </c>
      <c r="AO768" s="64"/>
      <c r="AP768" s="97"/>
      <c r="AQ768" s="68"/>
      <c r="AR768" s="70"/>
      <c r="AS768" s="70"/>
      <c r="AT768" s="70"/>
      <c r="AU768" s="68"/>
      <c r="AV768" s="68"/>
      <c r="AW768" s="68"/>
      <c r="AX768" s="68"/>
      <c r="AY768" s="68"/>
      <c r="AZ768" s="70"/>
      <c r="BA768" s="71"/>
      <c r="BB768" s="72"/>
      <c r="BC768" s="72"/>
      <c r="BD768" s="73"/>
      <c r="BE768" s="60"/>
      <c r="BF768" s="60"/>
      <c r="BG768" s="60"/>
      <c r="BH768" s="60"/>
      <c r="BI768" s="60"/>
      <c r="BJ768" s="74"/>
      <c r="BK768" s="74"/>
      <c r="BL768" s="70"/>
      <c r="BM768" s="60"/>
      <c r="BN768" s="60"/>
      <c r="BO768" s="60"/>
      <c r="BP768" s="60"/>
      <c r="BQ768" s="60"/>
      <c r="BR768" s="60"/>
      <c r="BS768" s="60"/>
      <c r="BT768" s="60"/>
      <c r="BU768" s="60"/>
      <c r="BV768" s="60"/>
      <c r="BW768" s="60"/>
      <c r="BX768" s="60"/>
      <c r="BY768" s="64"/>
      <c r="BZ768" s="64"/>
      <c r="CA768" s="64"/>
      <c r="CB768" s="64"/>
      <c r="CC768" s="64"/>
      <c r="CD768" s="62"/>
      <c r="CE768" s="60"/>
      <c r="CF768" s="60"/>
      <c r="CG768" s="60"/>
      <c r="CH768" s="60"/>
      <c r="CI768" s="62"/>
      <c r="CJ768" s="60"/>
      <c r="CK768" s="60"/>
      <c r="CL768" s="60"/>
      <c r="CM768" s="60"/>
      <c r="CN768" s="62"/>
      <c r="CO768" s="60"/>
      <c r="CP768" s="60"/>
      <c r="CQ768" s="60"/>
      <c r="CR768" s="60"/>
      <c r="CS768" s="60"/>
      <c r="CT768" s="60"/>
      <c r="CU768" s="60"/>
      <c r="CV768" s="60"/>
      <c r="CW768" s="60"/>
      <c r="CX768" s="60"/>
      <c r="CY768" s="60"/>
      <c r="CZ768" s="60"/>
      <c r="DA768" s="60"/>
      <c r="DB768" s="82"/>
      <c r="DC768" s="82"/>
      <c r="DD768" s="82"/>
      <c r="DE768" s="82"/>
      <c r="DF768" s="82"/>
      <c r="DG768" s="60"/>
      <c r="DH768" s="60"/>
      <c r="DI768" s="60"/>
      <c r="DJ768" s="74"/>
      <c r="DK768" s="62"/>
      <c r="DL768" s="62"/>
      <c r="DM768" s="62"/>
      <c r="DN768" s="62"/>
      <c r="DO768" s="74"/>
      <c r="DP768" s="82"/>
      <c r="DQ768" s="82"/>
      <c r="DR768" s="82"/>
      <c r="DS768" s="82"/>
      <c r="DT768" s="82"/>
      <c r="DU768" s="82"/>
      <c r="DV768" s="82"/>
      <c r="DW768" s="82"/>
      <c r="DX768" s="82"/>
      <c r="DY768" s="82"/>
      <c r="DZ768" s="82"/>
      <c r="EA768" s="82"/>
      <c r="EB768" s="60"/>
      <c r="EC768" s="91" t="s">
        <v>270</v>
      </c>
      <c r="ED768" s="84" t="s">
        <v>190</v>
      </c>
      <c r="EE768" s="85"/>
      <c r="EF768" s="60">
        <v>28.0</v>
      </c>
      <c r="EG768" s="64" t="s">
        <v>251</v>
      </c>
      <c r="EH768" s="92"/>
      <c r="EI768" s="92"/>
      <c r="EJ768" s="96"/>
      <c r="EK768" s="96"/>
      <c r="EL768" s="96"/>
      <c r="EM768" s="96"/>
      <c r="EN768" s="96"/>
      <c r="EO768" s="96"/>
      <c r="EP768" s="96"/>
      <c r="EQ768" s="96"/>
      <c r="ER768" s="96"/>
    </row>
    <row r="769">
      <c r="A769" s="56" t="str">
        <f t="shared" si="9"/>
        <v>ESP-0766</v>
      </c>
      <c r="B769" s="57" t="s">
        <v>5501</v>
      </c>
      <c r="C769" s="101" t="s">
        <v>5502</v>
      </c>
      <c r="D769" s="59"/>
      <c r="E769" s="60" t="s">
        <v>4577</v>
      </c>
      <c r="F769" s="61"/>
      <c r="G769" s="61"/>
      <c r="H769" s="61"/>
      <c r="I769" s="61" t="s">
        <v>175</v>
      </c>
      <c r="J769" s="96"/>
      <c r="K769" s="96"/>
      <c r="L769" s="96" t="s">
        <v>3040</v>
      </c>
      <c r="M769" s="96" t="s">
        <v>5503</v>
      </c>
      <c r="N769" s="63"/>
      <c r="O769" s="60" t="s">
        <v>265</v>
      </c>
      <c r="P769" s="60" t="s">
        <v>196</v>
      </c>
      <c r="Q769" s="60" t="s">
        <v>179</v>
      </c>
      <c r="R769" s="60" t="s">
        <v>278</v>
      </c>
      <c r="S769" s="63"/>
      <c r="T769" s="60" t="s">
        <v>197</v>
      </c>
      <c r="U769" s="60" t="s">
        <v>233</v>
      </c>
      <c r="V769" s="60"/>
      <c r="W769" s="60"/>
      <c r="X769" s="60"/>
      <c r="Y769" s="62" t="s">
        <v>434</v>
      </c>
      <c r="Z769" s="60"/>
      <c r="AA769" s="60"/>
      <c r="AB769" s="60"/>
      <c r="AC769" s="60"/>
      <c r="AD769" s="60"/>
      <c r="AE769" s="60"/>
      <c r="AF769" s="60"/>
      <c r="AG769" s="60"/>
      <c r="AH769" s="60"/>
      <c r="AI769" s="60"/>
      <c r="AJ769" s="60"/>
      <c r="AK769" s="60"/>
      <c r="AL769" s="64" t="s">
        <v>183</v>
      </c>
      <c r="AM769" s="65"/>
      <c r="AN769" s="64"/>
      <c r="AO769" s="66"/>
      <c r="AP769" s="67"/>
      <c r="AQ769" s="68"/>
      <c r="AR769" s="69"/>
      <c r="AS769" s="70"/>
      <c r="AT769" s="69"/>
      <c r="AU769" s="68"/>
      <c r="AV769" s="68"/>
      <c r="AW769" s="68"/>
      <c r="AX769" s="68"/>
      <c r="AY769" s="68"/>
      <c r="AZ769" s="69"/>
      <c r="BA769" s="71"/>
      <c r="BB769" s="72"/>
      <c r="BC769" s="72" t="s">
        <v>5504</v>
      </c>
      <c r="BD769" s="73" t="s">
        <v>5504</v>
      </c>
      <c r="BE769" s="60"/>
      <c r="BF769" s="60"/>
      <c r="BG769" s="60"/>
      <c r="BH769" s="60"/>
      <c r="BI769" s="60"/>
      <c r="BJ769" s="74"/>
      <c r="BK769" s="74"/>
      <c r="BL769" s="76"/>
      <c r="BM769" s="60"/>
      <c r="BN769" s="60"/>
      <c r="BO769" s="60"/>
      <c r="BP769" s="60"/>
      <c r="BQ769" s="60"/>
      <c r="BR769" s="60"/>
      <c r="BS769" s="60"/>
      <c r="BT769" s="60"/>
      <c r="BU769" s="60"/>
      <c r="BV769" s="60"/>
      <c r="BW769" s="60"/>
      <c r="BX769" s="60"/>
      <c r="BY769" s="77" t="s">
        <v>5505</v>
      </c>
      <c r="BZ769" s="66" t="s">
        <v>327</v>
      </c>
      <c r="CA769" s="66" t="s">
        <v>2199</v>
      </c>
      <c r="CB769" s="66"/>
      <c r="CC769" s="66"/>
      <c r="CD769" s="62" t="s">
        <v>2201</v>
      </c>
      <c r="CE769" s="78"/>
      <c r="CF769" s="78"/>
      <c r="CG769" s="78"/>
      <c r="CH769" s="78"/>
      <c r="CI769" s="62" t="s">
        <v>5506</v>
      </c>
      <c r="CJ769" s="78"/>
      <c r="CK769" s="78"/>
      <c r="CL769" s="78"/>
      <c r="CM769" s="78"/>
      <c r="CN769" s="62" t="s">
        <v>5506</v>
      </c>
      <c r="CO769" s="60"/>
      <c r="CP769" s="60"/>
      <c r="CQ769" s="60"/>
      <c r="CR769" s="60"/>
      <c r="CS769" s="60"/>
      <c r="CT769" s="78"/>
      <c r="CU769" s="78" t="s">
        <v>5506</v>
      </c>
      <c r="CV769" s="78"/>
      <c r="CW769" s="78"/>
      <c r="CX769" s="60"/>
      <c r="CY769" s="60"/>
      <c r="CZ769" s="60"/>
      <c r="DA769" s="60"/>
      <c r="DB769" s="79"/>
      <c r="DC769" s="79"/>
      <c r="DD769" s="79"/>
      <c r="DE769" s="79"/>
      <c r="DF769" s="79"/>
      <c r="DG769" s="60"/>
      <c r="DH769" s="60"/>
      <c r="DI769" s="60"/>
      <c r="DJ769" s="74" t="s">
        <v>5507</v>
      </c>
      <c r="DK769" s="62"/>
      <c r="DL769" s="62"/>
      <c r="DM769" s="62"/>
      <c r="DN769" s="62"/>
      <c r="DO769" s="74">
        <v>2.0</v>
      </c>
      <c r="DP769" s="82"/>
      <c r="DQ769" s="82"/>
      <c r="DR769" s="82"/>
      <c r="DS769" s="82"/>
      <c r="DT769" s="82"/>
      <c r="DU769" s="82"/>
      <c r="DV769" s="82"/>
      <c r="DW769" s="82"/>
      <c r="DX769" s="82"/>
      <c r="DY769" s="82"/>
      <c r="DZ769" s="82"/>
      <c r="EA769" s="82"/>
      <c r="EB769" s="82"/>
      <c r="EC769" s="91" t="s">
        <v>270</v>
      </c>
      <c r="ED769" s="84" t="s">
        <v>190</v>
      </c>
      <c r="EE769" s="85"/>
      <c r="EF769" s="82"/>
      <c r="EG769" s="64" t="s">
        <v>251</v>
      </c>
      <c r="EH769" s="96" t="s">
        <v>251</v>
      </c>
      <c r="EI769" s="96">
        <v>250.0</v>
      </c>
      <c r="EJ769" s="96"/>
      <c r="EK769" s="96"/>
      <c r="EL769" s="96"/>
      <c r="EM769" s="96"/>
      <c r="EN769" s="96"/>
      <c r="EO769" s="96"/>
      <c r="EP769" s="96"/>
      <c r="EQ769" s="96"/>
      <c r="ER769" s="96"/>
    </row>
    <row r="770">
      <c r="A770" s="56" t="str">
        <f t="shared" si="9"/>
        <v>ESP-0767</v>
      </c>
      <c r="B770" s="57" t="s">
        <v>5508</v>
      </c>
      <c r="C770" s="87" t="s">
        <v>5509</v>
      </c>
      <c r="D770" s="59"/>
      <c r="E770" s="60" t="s">
        <v>219</v>
      </c>
      <c r="F770" s="61" t="s">
        <v>175</v>
      </c>
      <c r="G770" s="61"/>
      <c r="H770" s="61"/>
      <c r="I770" s="61"/>
      <c r="J770" s="62"/>
      <c r="K770" s="62"/>
      <c r="L770" s="62" t="s">
        <v>5510</v>
      </c>
      <c r="M770" s="60" t="s">
        <v>5511</v>
      </c>
      <c r="N770" s="63"/>
      <c r="O770" s="63"/>
      <c r="P770" s="60" t="s">
        <v>196</v>
      </c>
      <c r="Q770" s="63"/>
      <c r="R770" s="60"/>
      <c r="S770" s="63"/>
      <c r="T770" s="60" t="s">
        <v>197</v>
      </c>
      <c r="U770" s="60"/>
      <c r="V770" s="60"/>
      <c r="W770" s="60"/>
      <c r="X770" s="60"/>
      <c r="Y770" s="62" t="s">
        <v>325</v>
      </c>
      <c r="Z770" s="60"/>
      <c r="AA770" s="60"/>
      <c r="AB770" s="60"/>
      <c r="AC770" s="60"/>
      <c r="AD770" s="60"/>
      <c r="AE770" s="60"/>
      <c r="AF770" s="60"/>
      <c r="AG770" s="60"/>
      <c r="AH770" s="60"/>
      <c r="AI770" s="60"/>
      <c r="AJ770" s="60"/>
      <c r="AK770" s="60"/>
      <c r="AL770" s="64" t="s">
        <v>183</v>
      </c>
      <c r="AM770" s="65"/>
      <c r="AN770" s="64"/>
      <c r="AO770" s="66"/>
      <c r="AP770" s="67"/>
      <c r="AQ770" s="68"/>
      <c r="AR770" s="69"/>
      <c r="AS770" s="70"/>
      <c r="AT770" s="69"/>
      <c r="AU770" s="68"/>
      <c r="AV770" s="68"/>
      <c r="AW770" s="68"/>
      <c r="AX770" s="68"/>
      <c r="AY770" s="68"/>
      <c r="AZ770" s="69"/>
      <c r="BA770" s="71"/>
      <c r="BB770" s="72"/>
      <c r="BC770" s="72">
        <v>1300.0</v>
      </c>
      <c r="BD770" s="73">
        <v>1300.0</v>
      </c>
      <c r="BE770" s="82"/>
      <c r="BF770" s="82"/>
      <c r="BG770" s="82"/>
      <c r="BH770" s="82"/>
      <c r="BI770" s="82"/>
      <c r="BJ770" s="90"/>
      <c r="BK770" s="90"/>
      <c r="BL770" s="76"/>
      <c r="BM770" s="60"/>
      <c r="BN770" s="60"/>
      <c r="BO770" s="60"/>
      <c r="BP770" s="60"/>
      <c r="BQ770" s="60"/>
      <c r="BR770" s="60"/>
      <c r="BS770" s="60"/>
      <c r="BT770" s="60"/>
      <c r="BU770" s="60"/>
      <c r="BV770" s="60"/>
      <c r="BW770" s="60"/>
      <c r="BX770" s="60"/>
      <c r="BY770" s="77"/>
      <c r="BZ770" s="66"/>
      <c r="CA770" s="66"/>
      <c r="CB770" s="66"/>
      <c r="CC770" s="66"/>
      <c r="CD770" s="62" t="s">
        <v>943</v>
      </c>
      <c r="CE770" s="78"/>
      <c r="CF770" s="78"/>
      <c r="CG770" s="78"/>
      <c r="CH770" s="78"/>
      <c r="CI770" s="62" t="s">
        <v>663</v>
      </c>
      <c r="CJ770" s="78"/>
      <c r="CK770" s="78"/>
      <c r="CL770" s="78"/>
      <c r="CM770" s="78"/>
      <c r="CN770" s="62" t="s">
        <v>663</v>
      </c>
      <c r="CO770" s="60"/>
      <c r="CP770" s="60"/>
      <c r="CQ770" s="60"/>
      <c r="CR770" s="60"/>
      <c r="CS770" s="60"/>
      <c r="CT770" s="78"/>
      <c r="CU770" s="78" t="s">
        <v>663</v>
      </c>
      <c r="CV770" s="78"/>
      <c r="CW770" s="78"/>
      <c r="CX770" s="60"/>
      <c r="CY770" s="60"/>
      <c r="CZ770" s="60"/>
      <c r="DA770" s="60"/>
      <c r="DB770" s="79"/>
      <c r="DC770" s="79"/>
      <c r="DD770" s="79"/>
      <c r="DE770" s="79"/>
      <c r="DF770" s="79"/>
      <c r="DG770" s="60"/>
      <c r="DH770" s="60"/>
      <c r="DI770" s="60"/>
      <c r="DJ770" s="74" t="s">
        <v>5512</v>
      </c>
      <c r="DK770" s="62"/>
      <c r="DL770" s="62"/>
      <c r="DM770" s="62"/>
      <c r="DN770" s="62"/>
      <c r="DO770" s="74">
        <v>2.0</v>
      </c>
      <c r="DP770" s="82"/>
      <c r="DQ770" s="70"/>
      <c r="DR770" s="70"/>
      <c r="DS770" s="70"/>
      <c r="DT770" s="70"/>
      <c r="DU770" s="70"/>
      <c r="DV770" s="70"/>
      <c r="DW770" s="82"/>
      <c r="DX770" s="82"/>
      <c r="DY770" s="82"/>
      <c r="DZ770" s="82"/>
      <c r="EA770" s="82"/>
      <c r="EB770" s="82"/>
      <c r="EC770" s="91"/>
      <c r="ED770" s="84" t="s">
        <v>190</v>
      </c>
      <c r="EE770" s="85"/>
      <c r="EF770" s="82"/>
      <c r="EG770" s="70" t="s">
        <v>190</v>
      </c>
      <c r="EH770" s="92"/>
      <c r="EI770" s="92"/>
      <c r="EJ770" s="92"/>
      <c r="EK770" s="92"/>
      <c r="EL770" s="92"/>
      <c r="EM770" s="92"/>
      <c r="EN770" s="92"/>
      <c r="EO770" s="92"/>
      <c r="EP770" s="92"/>
      <c r="EQ770" s="92"/>
      <c r="ER770" s="92"/>
    </row>
    <row r="771">
      <c r="A771" s="56" t="str">
        <f t="shared" si="9"/>
        <v>ESP-0768</v>
      </c>
      <c r="B771" s="57" t="s">
        <v>5513</v>
      </c>
      <c r="C771" s="114" t="s">
        <v>5514</v>
      </c>
      <c r="D771" s="59"/>
      <c r="E771" s="60" t="s">
        <v>313</v>
      </c>
      <c r="F771" s="113"/>
      <c r="G771" s="61" t="s">
        <v>175</v>
      </c>
      <c r="H771" s="113"/>
      <c r="I771" s="113"/>
      <c r="J771" s="96"/>
      <c r="K771" s="96"/>
      <c r="L771" s="96" t="s">
        <v>5515</v>
      </c>
      <c r="M771" s="96" t="s">
        <v>5516</v>
      </c>
      <c r="N771" s="60"/>
      <c r="O771" s="60" t="s">
        <v>232</v>
      </c>
      <c r="P771" s="82" t="s">
        <v>316</v>
      </c>
      <c r="Q771" s="60" t="s">
        <v>179</v>
      </c>
      <c r="R771" s="60" t="s">
        <v>414</v>
      </c>
      <c r="S771" s="82"/>
      <c r="T771" s="60" t="s">
        <v>433</v>
      </c>
      <c r="U771" s="60" t="s">
        <v>963</v>
      </c>
      <c r="V771" s="60"/>
      <c r="W771" s="60"/>
      <c r="X771" s="60"/>
      <c r="Y771" s="62"/>
      <c r="Z771" s="60"/>
      <c r="AA771" s="60"/>
      <c r="AB771" s="60"/>
      <c r="AC771" s="60"/>
      <c r="AD771" s="60"/>
      <c r="AE771" s="60"/>
      <c r="AF771" s="60"/>
      <c r="AG771" s="60"/>
      <c r="AH771" s="60"/>
      <c r="AI771" s="60"/>
      <c r="AJ771" s="60"/>
      <c r="AK771" s="60"/>
      <c r="AL771" s="64" t="s">
        <v>183</v>
      </c>
      <c r="AM771" s="64"/>
      <c r="AN771" s="64"/>
      <c r="AO771" s="96" t="s">
        <v>5517</v>
      </c>
      <c r="AP771" s="97"/>
      <c r="AQ771" s="68"/>
      <c r="AR771" s="70"/>
      <c r="AS771" s="155" t="s">
        <v>966</v>
      </c>
      <c r="AT771" s="96" t="s">
        <v>967</v>
      </c>
      <c r="AU771" s="68"/>
      <c r="AV771" s="68"/>
      <c r="AW771" s="68"/>
      <c r="AX771" s="68"/>
      <c r="AY771" s="68" t="s">
        <v>968</v>
      </c>
      <c r="AZ771" s="96" t="s">
        <v>969</v>
      </c>
      <c r="BA771" s="112" t="s">
        <v>561</v>
      </c>
      <c r="BB771" s="72">
        <f>BC771</f>
        <v>430000</v>
      </c>
      <c r="BC771" s="72">
        <v>430000.0</v>
      </c>
      <c r="BD771" s="73">
        <v>430000.0</v>
      </c>
      <c r="BE771" s="82"/>
      <c r="BF771" s="82"/>
      <c r="BG771" s="82"/>
      <c r="BH771" s="82"/>
      <c r="BI771" s="82"/>
      <c r="BJ771" s="74" t="s">
        <v>236</v>
      </c>
      <c r="BK771" s="74">
        <v>6.0</v>
      </c>
      <c r="BL771" s="60" t="s">
        <v>5518</v>
      </c>
      <c r="BM771" s="60">
        <v>6.0</v>
      </c>
      <c r="BN771" s="62" t="s">
        <v>326</v>
      </c>
      <c r="BO771" s="62" t="s">
        <v>435</v>
      </c>
      <c r="BP771" s="62"/>
      <c r="BQ771" s="62" t="s">
        <v>382</v>
      </c>
      <c r="BR771" s="60" t="s">
        <v>972</v>
      </c>
      <c r="BS771" s="60"/>
      <c r="BT771" s="60"/>
      <c r="BU771" s="60"/>
      <c r="BV771" s="60"/>
      <c r="BW771" s="60"/>
      <c r="BX771" s="60"/>
      <c r="BY771" s="64"/>
      <c r="BZ771" s="64"/>
      <c r="CA771" s="60" t="s">
        <v>973</v>
      </c>
      <c r="CB771" s="64"/>
      <c r="CC771" s="64"/>
      <c r="CD771" s="62" t="s">
        <v>5452</v>
      </c>
      <c r="CE771" s="60"/>
      <c r="CF771" s="60"/>
      <c r="CG771" s="60"/>
      <c r="CH771" s="60"/>
      <c r="CI771" s="62" t="s">
        <v>1241</v>
      </c>
      <c r="CJ771" s="60"/>
      <c r="CK771" s="60"/>
      <c r="CL771" s="60"/>
      <c r="CM771" s="60"/>
      <c r="CN771" s="62"/>
      <c r="CO771" s="60"/>
      <c r="CP771" s="60" t="s">
        <v>5519</v>
      </c>
      <c r="CQ771" s="60"/>
      <c r="CR771" s="60"/>
      <c r="CS771" s="60"/>
      <c r="CT771" s="60" t="s">
        <v>2308</v>
      </c>
      <c r="CU771" s="60" t="s">
        <v>1241</v>
      </c>
      <c r="CV771" s="62" t="s">
        <v>242</v>
      </c>
      <c r="CW771" s="60">
        <v>6.0</v>
      </c>
      <c r="CX771" s="62" t="s">
        <v>242</v>
      </c>
      <c r="CY771" s="60">
        <v>6.0</v>
      </c>
      <c r="CZ771" s="62" t="s">
        <v>243</v>
      </c>
      <c r="DA771" s="60">
        <v>6.0</v>
      </c>
      <c r="DB771" s="82" t="s">
        <v>244</v>
      </c>
      <c r="DC771" s="60">
        <v>6.0</v>
      </c>
      <c r="DD771" s="60" t="s">
        <v>190</v>
      </c>
      <c r="DE771" s="82"/>
      <c r="DF771" s="60">
        <v>6.0</v>
      </c>
      <c r="DG771" s="60"/>
      <c r="DH771" s="60"/>
      <c r="DI771" s="60"/>
      <c r="DJ771" s="74" t="s">
        <v>5520</v>
      </c>
      <c r="DK771" s="62"/>
      <c r="DL771" s="62"/>
      <c r="DM771" s="62"/>
      <c r="DN771" s="62"/>
      <c r="DO771" s="98">
        <v>43984.0</v>
      </c>
      <c r="DP771" s="62" t="s">
        <v>977</v>
      </c>
      <c r="DQ771" s="70"/>
      <c r="DR771" s="70"/>
      <c r="DS771" s="70"/>
      <c r="DT771" s="70"/>
      <c r="DU771" s="70"/>
      <c r="DV771" s="70"/>
      <c r="DW771" s="60" t="s">
        <v>978</v>
      </c>
      <c r="DX771" s="60">
        <v>6.0</v>
      </c>
      <c r="DY771" s="62" t="s">
        <v>5521</v>
      </c>
      <c r="DZ771" s="60">
        <v>6.0</v>
      </c>
      <c r="EA771" s="82" t="s">
        <v>969</v>
      </c>
      <c r="EB771" s="256" t="s">
        <v>569</v>
      </c>
      <c r="EC771" s="91" t="s">
        <v>5522</v>
      </c>
      <c r="ED771" s="84" t="s">
        <v>190</v>
      </c>
      <c r="EE771" s="82" t="s">
        <v>5523</v>
      </c>
      <c r="EF771" s="60">
        <v>6.0</v>
      </c>
      <c r="EG771" s="64" t="s">
        <v>251</v>
      </c>
      <c r="EH771" s="82"/>
      <c r="EI771" s="82"/>
      <c r="EJ771" s="96"/>
      <c r="EK771" s="96"/>
      <c r="EL771" s="96"/>
      <c r="EM771" s="96"/>
      <c r="EN771" s="96"/>
      <c r="EO771" s="96"/>
      <c r="EP771" s="96"/>
      <c r="EQ771" s="96"/>
      <c r="ER771" s="96"/>
    </row>
    <row r="772">
      <c r="A772" s="56" t="str">
        <f t="shared" si="9"/>
        <v>ESP-0769</v>
      </c>
      <c r="B772" s="57" t="s">
        <v>5524</v>
      </c>
      <c r="C772" s="87" t="s">
        <v>5525</v>
      </c>
      <c r="D772" s="59"/>
      <c r="E772" s="60" t="s">
        <v>313</v>
      </c>
      <c r="F772" s="113"/>
      <c r="G772" s="61" t="s">
        <v>175</v>
      </c>
      <c r="H772" s="113"/>
      <c r="I772" s="113"/>
      <c r="J772" s="96"/>
      <c r="K772" s="96"/>
      <c r="L772" s="96" t="s">
        <v>1308</v>
      </c>
      <c r="M772" s="96" t="s">
        <v>5526</v>
      </c>
      <c r="N772" s="63"/>
      <c r="O772" s="92"/>
      <c r="P772" s="82" t="s">
        <v>960</v>
      </c>
      <c r="Q772" s="92"/>
      <c r="R772" s="60"/>
      <c r="S772" s="92"/>
      <c r="T772" s="60" t="s">
        <v>433</v>
      </c>
      <c r="U772" s="60"/>
      <c r="V772" s="60" t="s">
        <v>381</v>
      </c>
      <c r="W772" s="60">
        <v>33.0</v>
      </c>
      <c r="X772" s="60"/>
      <c r="Y772" s="62"/>
      <c r="Z772" s="60"/>
      <c r="AA772" s="60"/>
      <c r="AB772" s="60"/>
      <c r="AC772" s="60"/>
      <c r="AD772" s="60"/>
      <c r="AE772" s="60"/>
      <c r="AF772" s="60"/>
      <c r="AG772" s="60"/>
      <c r="AH772" s="60"/>
      <c r="AI772" s="60"/>
      <c r="AJ772" s="60"/>
      <c r="AK772" s="60"/>
      <c r="AL772" s="64" t="s">
        <v>183</v>
      </c>
      <c r="AM772" s="65"/>
      <c r="AN772" s="64"/>
      <c r="AO772" s="257" t="s">
        <v>5527</v>
      </c>
      <c r="AP772" s="67"/>
      <c r="AQ772" s="68"/>
      <c r="AR772" s="69"/>
      <c r="AS772" s="70"/>
      <c r="AT772" s="156" t="s">
        <v>967</v>
      </c>
      <c r="AU772" s="68"/>
      <c r="AV772" s="68"/>
      <c r="AW772" s="68"/>
      <c r="AX772" s="68"/>
      <c r="AY772" s="68"/>
      <c r="AZ772" s="156" t="s">
        <v>969</v>
      </c>
      <c r="BA772" s="112" t="s">
        <v>561</v>
      </c>
      <c r="BB772" s="73">
        <v>357775.0</v>
      </c>
      <c r="BC772" s="73" t="s">
        <v>5528</v>
      </c>
      <c r="BD772" s="73">
        <v>530000.0</v>
      </c>
      <c r="BE772" s="60" t="s">
        <v>971</v>
      </c>
      <c r="BF772" s="82"/>
      <c r="BG772" s="82"/>
      <c r="BH772" s="82"/>
      <c r="BI772" s="82"/>
      <c r="BJ772" s="90"/>
      <c r="BK772" s="90"/>
      <c r="BL772" s="76"/>
      <c r="BM772" s="60"/>
      <c r="BN772" s="110" t="s">
        <v>326</v>
      </c>
      <c r="BO772" s="110" t="s">
        <v>290</v>
      </c>
      <c r="BP772" s="110"/>
      <c r="BQ772" s="110" t="s">
        <v>382</v>
      </c>
      <c r="BR772" s="60" t="s">
        <v>972</v>
      </c>
      <c r="BS772" s="60"/>
      <c r="BT772" s="60"/>
      <c r="BU772" s="60"/>
      <c r="BV772" s="60"/>
      <c r="BW772" s="60"/>
      <c r="BX772" s="60"/>
      <c r="BY772" s="77"/>
      <c r="BZ772" s="66"/>
      <c r="CA772" s="60" t="s">
        <v>973</v>
      </c>
      <c r="CB772" s="66"/>
      <c r="CC772" s="66"/>
      <c r="CD772" s="62" t="s">
        <v>974</v>
      </c>
      <c r="CE772" s="78"/>
      <c r="CF772" s="78"/>
      <c r="CG772" s="78"/>
      <c r="CH772" s="78"/>
      <c r="CI772" s="62" t="s">
        <v>1143</v>
      </c>
      <c r="CJ772" s="78"/>
      <c r="CK772" s="78"/>
      <c r="CL772" s="78"/>
      <c r="CM772" s="78"/>
      <c r="CN772" s="62"/>
      <c r="CO772" s="60"/>
      <c r="CP772" s="60" t="s">
        <v>1290</v>
      </c>
      <c r="CQ772" s="60"/>
      <c r="CR772" s="60"/>
      <c r="CS772" s="60"/>
      <c r="CT772" s="78"/>
      <c r="CU772" s="78" t="s">
        <v>5529</v>
      </c>
      <c r="CV772" s="78"/>
      <c r="CW772" s="78"/>
      <c r="CX772" s="60"/>
      <c r="CY772" s="60"/>
      <c r="CZ772" s="60"/>
      <c r="DA772" s="60"/>
      <c r="DB772" s="79"/>
      <c r="DC772" s="79"/>
      <c r="DD772" s="79"/>
      <c r="DE772" s="79"/>
      <c r="DF772" s="79"/>
      <c r="DG772" s="60"/>
      <c r="DH772" s="60"/>
      <c r="DI772" s="60"/>
      <c r="DJ772" s="74" t="s">
        <v>4715</v>
      </c>
      <c r="DK772" s="62"/>
      <c r="DL772" s="62"/>
      <c r="DM772" s="62"/>
      <c r="DN772" s="62"/>
      <c r="DO772" s="74">
        <v>2.0</v>
      </c>
      <c r="DP772" s="82"/>
      <c r="DQ772" s="70"/>
      <c r="DR772" s="70"/>
      <c r="DS772" s="70"/>
      <c r="DT772" s="70"/>
      <c r="DU772" s="70"/>
      <c r="DV772" s="70"/>
      <c r="DW772" s="82"/>
      <c r="DX772" s="82"/>
      <c r="DY772" s="82"/>
      <c r="DZ772" s="82"/>
      <c r="EA772" s="82"/>
      <c r="EB772" s="60" t="s">
        <v>569</v>
      </c>
      <c r="EC772" s="91"/>
      <c r="ED772" s="84" t="s">
        <v>190</v>
      </c>
      <c r="EE772" s="85"/>
      <c r="EF772" s="82"/>
      <c r="EG772" s="70" t="s">
        <v>190</v>
      </c>
      <c r="EH772" s="92"/>
      <c r="EI772" s="92"/>
      <c r="EJ772" s="92"/>
      <c r="EK772" s="92"/>
      <c r="EL772" s="92"/>
      <c r="EM772" s="92"/>
      <c r="EN772" s="92"/>
      <c r="EO772" s="92"/>
      <c r="EP772" s="92"/>
      <c r="EQ772" s="92"/>
      <c r="ER772" s="92"/>
    </row>
    <row r="773">
      <c r="A773" s="56" t="str">
        <f t="shared" si="9"/>
        <v>ESP-0770</v>
      </c>
      <c r="B773" s="128" t="s">
        <v>5530</v>
      </c>
      <c r="C773" s="101" t="s">
        <v>5531</v>
      </c>
      <c r="D773" s="129"/>
      <c r="E773" s="110" t="s">
        <v>1053</v>
      </c>
      <c r="F773" s="250" t="s">
        <v>175</v>
      </c>
      <c r="G773" s="250" t="s">
        <v>91</v>
      </c>
      <c r="H773" s="61"/>
      <c r="I773" s="61"/>
      <c r="J773" s="63"/>
      <c r="K773" s="63"/>
      <c r="L773" s="63"/>
      <c r="M773" s="63"/>
      <c r="N773" s="63"/>
      <c r="O773" s="62" t="s">
        <v>232</v>
      </c>
      <c r="P773" s="60" t="s">
        <v>277</v>
      </c>
      <c r="Q773" s="62" t="s">
        <v>179</v>
      </c>
      <c r="R773" s="62" t="s">
        <v>278</v>
      </c>
      <c r="S773" s="63"/>
      <c r="T773" s="60" t="s">
        <v>197</v>
      </c>
      <c r="U773" s="60" t="s">
        <v>267</v>
      </c>
      <c r="V773" s="60"/>
      <c r="W773" s="60"/>
      <c r="X773" s="60"/>
      <c r="Y773" s="60"/>
      <c r="Z773" s="60"/>
      <c r="AA773" s="60"/>
      <c r="AB773" s="60"/>
      <c r="AC773" s="60"/>
      <c r="AD773" s="60"/>
      <c r="AE773" s="60"/>
      <c r="AF773" s="60"/>
      <c r="AG773" s="60"/>
      <c r="AH773" s="60"/>
      <c r="AI773" s="60"/>
      <c r="AJ773" s="60"/>
      <c r="AK773" s="60"/>
      <c r="AL773" s="64" t="s">
        <v>183</v>
      </c>
      <c r="AM773" s="65"/>
      <c r="AN773" s="60"/>
      <c r="AO773" s="60"/>
      <c r="AP773" s="73"/>
      <c r="AQ773" s="68"/>
      <c r="AR773" s="69"/>
      <c r="AS773" s="70"/>
      <c r="AT773" s="69"/>
      <c r="AU773" s="68"/>
      <c r="AV773" s="68"/>
      <c r="AW773" s="68"/>
      <c r="AX773" s="68"/>
      <c r="AY773" s="68"/>
      <c r="AZ773" s="69"/>
      <c r="BA773" s="71"/>
      <c r="BB773" s="72">
        <f t="shared" ref="BB773:BB774" si="39">BC773</f>
        <v>80</v>
      </c>
      <c r="BC773" s="72">
        <v>80.0</v>
      </c>
      <c r="BD773" s="67"/>
      <c r="BE773" s="60">
        <v>7.0</v>
      </c>
      <c r="BF773" s="60"/>
      <c r="BG773" s="60"/>
      <c r="BH773" s="60"/>
      <c r="BI773" s="60"/>
      <c r="BJ773" s="90" t="s">
        <v>480</v>
      </c>
      <c r="BK773" s="74">
        <v>7.0</v>
      </c>
      <c r="BL773" s="76"/>
      <c r="BM773" s="60"/>
      <c r="BN773" s="60"/>
      <c r="BO773" s="62" t="s">
        <v>435</v>
      </c>
      <c r="BP773" s="62"/>
      <c r="BQ773" s="62"/>
      <c r="BR773" s="64" t="s">
        <v>418</v>
      </c>
      <c r="BS773" s="60"/>
      <c r="BT773" s="60"/>
      <c r="BU773" s="60"/>
      <c r="BV773" s="60"/>
      <c r="BW773" s="60"/>
      <c r="BX773" s="60"/>
      <c r="BY773" s="60"/>
      <c r="BZ773" s="60"/>
      <c r="CA773" s="60"/>
      <c r="CB773" s="60"/>
      <c r="CC773" s="60"/>
      <c r="CD773" s="60"/>
      <c r="CE773" s="78"/>
      <c r="CF773" s="78"/>
      <c r="CG773" s="78"/>
      <c r="CH773" s="78"/>
      <c r="CI773" s="60"/>
      <c r="CJ773" s="78"/>
      <c r="CK773" s="78"/>
      <c r="CL773" s="78"/>
      <c r="CM773" s="78"/>
      <c r="CN773" s="60"/>
      <c r="CO773" s="60"/>
      <c r="CP773" s="62" t="s">
        <v>1689</v>
      </c>
      <c r="CQ773" s="62"/>
      <c r="CR773" s="62"/>
      <c r="CS773" s="62"/>
      <c r="CT773" s="60" t="s">
        <v>5532</v>
      </c>
      <c r="CU773" s="62"/>
      <c r="CV773" s="62" t="s">
        <v>488</v>
      </c>
      <c r="CW773" s="60">
        <v>7.0</v>
      </c>
      <c r="CX773" s="62" t="s">
        <v>489</v>
      </c>
      <c r="CY773" s="60">
        <v>7.0</v>
      </c>
      <c r="CZ773" s="62" t="s">
        <v>735</v>
      </c>
      <c r="DA773" s="60">
        <v>7.0</v>
      </c>
      <c r="DB773" s="79" t="s">
        <v>244</v>
      </c>
      <c r="DC773" s="139">
        <v>7.0</v>
      </c>
      <c r="DD773" s="79" t="s">
        <v>251</v>
      </c>
      <c r="DE773" s="82" t="s">
        <v>5533</v>
      </c>
      <c r="DF773" s="139">
        <v>7.0</v>
      </c>
      <c r="DG773" s="62"/>
      <c r="DH773" s="62"/>
      <c r="DI773" s="62"/>
      <c r="DJ773" s="74"/>
      <c r="DK773" s="78"/>
      <c r="DL773" s="78"/>
      <c r="DM773" s="78"/>
      <c r="DN773" s="78"/>
      <c r="DO773" s="74"/>
      <c r="DP773" s="82"/>
      <c r="DQ773" s="82"/>
      <c r="DR773" s="82"/>
      <c r="DS773" s="82"/>
      <c r="DT773" s="82"/>
      <c r="DU773" s="82"/>
      <c r="DV773" s="82"/>
      <c r="DW773" s="82"/>
      <c r="DX773" s="82"/>
      <c r="DY773" s="82"/>
      <c r="DZ773" s="82"/>
      <c r="EA773" s="60" t="s">
        <v>280</v>
      </c>
      <c r="EB773" s="82" t="s">
        <v>664</v>
      </c>
      <c r="EC773" s="91" t="s">
        <v>945</v>
      </c>
      <c r="ED773" s="84" t="s">
        <v>190</v>
      </c>
      <c r="EE773" s="85"/>
      <c r="EF773" s="82"/>
      <c r="EG773" s="70" t="s">
        <v>251</v>
      </c>
      <c r="EH773" s="92"/>
      <c r="EI773" s="92"/>
      <c r="EJ773" s="92"/>
      <c r="EK773" s="92"/>
      <c r="EL773" s="92"/>
      <c r="EM773" s="92"/>
      <c r="EN773" s="92"/>
      <c r="EO773" s="92"/>
      <c r="EP773" s="92"/>
      <c r="EQ773" s="92"/>
      <c r="ER773" s="92"/>
    </row>
    <row r="774">
      <c r="A774" s="56" t="str">
        <f>IF(C769="","",CONCATENATE("ESP-0",ROW(A774)-3))</f>
        <v>ESP-0771</v>
      </c>
      <c r="B774" s="57" t="s">
        <v>5534</v>
      </c>
      <c r="C774" s="114" t="s">
        <v>5535</v>
      </c>
      <c r="D774" s="59"/>
      <c r="E774" s="60" t="s">
        <v>313</v>
      </c>
      <c r="F774" s="61"/>
      <c r="G774" s="61" t="s">
        <v>175</v>
      </c>
      <c r="H774" s="61"/>
      <c r="I774" s="61"/>
      <c r="J774" s="96"/>
      <c r="K774" s="96"/>
      <c r="L774" s="96" t="s">
        <v>5536</v>
      </c>
      <c r="M774" s="96" t="s">
        <v>5537</v>
      </c>
      <c r="N774" s="60"/>
      <c r="O774" s="60" t="s">
        <v>276</v>
      </c>
      <c r="P774" s="62" t="s">
        <v>316</v>
      </c>
      <c r="Q774" s="60" t="s">
        <v>179</v>
      </c>
      <c r="R774" s="60" t="s">
        <v>414</v>
      </c>
      <c r="S774" s="60"/>
      <c r="T774" s="60" t="s">
        <v>433</v>
      </c>
      <c r="U774" s="60" t="s">
        <v>963</v>
      </c>
      <c r="V774" s="60" t="s">
        <v>575</v>
      </c>
      <c r="W774" s="60">
        <v>33.0</v>
      </c>
      <c r="X774" s="60"/>
      <c r="Y774" s="62"/>
      <c r="Z774" s="60"/>
      <c r="AA774" s="60"/>
      <c r="AB774" s="60"/>
      <c r="AC774" s="60"/>
      <c r="AD774" s="60"/>
      <c r="AE774" s="60"/>
      <c r="AF774" s="60"/>
      <c r="AG774" s="60"/>
      <c r="AH774" s="60">
        <v>9.8</v>
      </c>
      <c r="AI774" s="60">
        <v>33.0</v>
      </c>
      <c r="AJ774" s="60"/>
      <c r="AK774" s="60"/>
      <c r="AL774" s="64" t="s">
        <v>183</v>
      </c>
      <c r="AM774" s="64"/>
      <c r="AN774" s="64"/>
      <c r="AO774" s="96" t="s">
        <v>5538</v>
      </c>
      <c r="AP774" s="97"/>
      <c r="AQ774" s="68"/>
      <c r="AR774" s="70"/>
      <c r="AS774" s="155" t="s">
        <v>966</v>
      </c>
      <c r="AT774" s="96" t="s">
        <v>967</v>
      </c>
      <c r="AU774" s="68"/>
      <c r="AV774" s="68"/>
      <c r="AW774" s="68"/>
      <c r="AX774" s="68"/>
      <c r="AY774" s="68" t="s">
        <v>968</v>
      </c>
      <c r="AZ774" s="96" t="s">
        <v>969</v>
      </c>
      <c r="BA774" s="112" t="s">
        <v>561</v>
      </c>
      <c r="BB774" s="72">
        <f t="shared" si="39"/>
        <v>66666666</v>
      </c>
      <c r="BC774" s="72">
        <v>6.6666666E7</v>
      </c>
      <c r="BD774" s="73">
        <v>6.6666666E7</v>
      </c>
      <c r="BE774" s="82"/>
      <c r="BF774" s="82"/>
      <c r="BG774" s="82"/>
      <c r="BH774" s="82"/>
      <c r="BI774" s="82"/>
      <c r="BJ774" s="90"/>
      <c r="BK774" s="90"/>
      <c r="BL774" s="70"/>
      <c r="BM774" s="60"/>
      <c r="BN774" s="62" t="s">
        <v>289</v>
      </c>
      <c r="BO774" s="62" t="s">
        <v>290</v>
      </c>
      <c r="BP774" s="62"/>
      <c r="BQ774" s="186" t="s">
        <v>291</v>
      </c>
      <c r="BR774" s="60" t="s">
        <v>972</v>
      </c>
      <c r="BS774" s="60"/>
      <c r="BT774" s="60"/>
      <c r="BU774" s="60"/>
      <c r="BV774" s="60"/>
      <c r="BW774" s="60"/>
      <c r="BX774" s="60"/>
      <c r="BY774" s="64"/>
      <c r="BZ774" s="64"/>
      <c r="CA774" s="60" t="s">
        <v>973</v>
      </c>
      <c r="CB774" s="64"/>
      <c r="CC774" s="64"/>
      <c r="CD774" s="62" t="s">
        <v>5539</v>
      </c>
      <c r="CE774" s="60"/>
      <c r="CF774" s="60"/>
      <c r="CG774" s="60"/>
      <c r="CH774" s="60"/>
      <c r="CI774" s="62" t="s">
        <v>5540</v>
      </c>
      <c r="CJ774" s="60"/>
      <c r="CK774" s="60"/>
      <c r="CL774" s="60"/>
      <c r="CM774" s="60"/>
      <c r="CN774" s="62" t="s">
        <v>5541</v>
      </c>
      <c r="CO774" s="60"/>
      <c r="CP774" s="60"/>
      <c r="CQ774" s="60"/>
      <c r="CR774" s="60"/>
      <c r="CS774" s="60"/>
      <c r="CT774" s="60"/>
      <c r="CU774" s="60" t="s">
        <v>5541</v>
      </c>
      <c r="CV774" s="62" t="s">
        <v>242</v>
      </c>
      <c r="CW774" s="60">
        <v>6.0</v>
      </c>
      <c r="CX774" s="62" t="s">
        <v>242</v>
      </c>
      <c r="CY774" s="60">
        <v>6.0</v>
      </c>
      <c r="CZ774" s="62" t="s">
        <v>243</v>
      </c>
      <c r="DA774" s="60">
        <v>6.0</v>
      </c>
      <c r="DB774" s="82" t="s">
        <v>244</v>
      </c>
      <c r="DC774" s="60">
        <v>6.0</v>
      </c>
      <c r="DD774" s="82" t="s">
        <v>190</v>
      </c>
      <c r="DE774" s="82"/>
      <c r="DF774" s="60">
        <v>6.0</v>
      </c>
      <c r="DG774" s="60"/>
      <c r="DH774" s="60"/>
      <c r="DI774" s="60"/>
      <c r="DJ774" s="74" t="s">
        <v>5542</v>
      </c>
      <c r="DK774" s="62"/>
      <c r="DL774" s="62"/>
      <c r="DM774" s="62"/>
      <c r="DN774" s="62"/>
      <c r="DO774" s="98">
        <v>43984.0</v>
      </c>
      <c r="DP774" s="62" t="s">
        <v>977</v>
      </c>
      <c r="DQ774" s="70"/>
      <c r="DR774" s="70"/>
      <c r="DS774" s="70"/>
      <c r="DT774" s="70"/>
      <c r="DU774" s="70"/>
      <c r="DV774" s="70"/>
      <c r="DW774" s="60" t="s">
        <v>1248</v>
      </c>
      <c r="DX774" s="60">
        <v>6.0</v>
      </c>
      <c r="DY774" s="62" t="s">
        <v>5543</v>
      </c>
      <c r="DZ774" s="60" t="s">
        <v>980</v>
      </c>
      <c r="EA774" s="82"/>
      <c r="EB774" s="60" t="s">
        <v>569</v>
      </c>
      <c r="EC774" s="91" t="s">
        <v>5544</v>
      </c>
      <c r="ED774" s="84" t="s">
        <v>190</v>
      </c>
      <c r="EE774" s="82" t="s">
        <v>5545</v>
      </c>
      <c r="EF774" s="60">
        <v>6.0</v>
      </c>
      <c r="EG774" s="64" t="s">
        <v>251</v>
      </c>
      <c r="EH774" s="82"/>
      <c r="EI774" s="82"/>
      <c r="EJ774" s="92"/>
      <c r="EK774" s="92"/>
      <c r="EL774" s="92"/>
      <c r="EM774" s="92"/>
      <c r="EN774" s="92"/>
      <c r="EO774" s="92"/>
      <c r="EP774" s="92"/>
      <c r="EQ774" s="92"/>
      <c r="ER774" s="92"/>
    </row>
    <row r="775">
      <c r="A775" s="56" t="str">
        <f t="shared" ref="A775:A840" si="40">IF(C775="","",CONCATENATE("ESP-0",ROW(A775)-3))</f>
        <v>ESP-0772</v>
      </c>
      <c r="B775" s="57" t="s">
        <v>5546</v>
      </c>
      <c r="C775" s="101" t="s">
        <v>5547</v>
      </c>
      <c r="D775" s="59"/>
      <c r="E775" s="60" t="s">
        <v>2176</v>
      </c>
      <c r="F775" s="113"/>
      <c r="G775" s="61" t="s">
        <v>175</v>
      </c>
      <c r="H775" s="113"/>
      <c r="I775" s="113"/>
      <c r="J775" s="96"/>
      <c r="K775" s="96"/>
      <c r="L775" s="96" t="s">
        <v>5463</v>
      </c>
      <c r="M775" s="96" t="s">
        <v>5548</v>
      </c>
      <c r="N775" s="60"/>
      <c r="O775" s="60" t="s">
        <v>265</v>
      </c>
      <c r="P775" s="60" t="s">
        <v>341</v>
      </c>
      <c r="Q775" s="60" t="s">
        <v>179</v>
      </c>
      <c r="R775" s="60" t="s">
        <v>278</v>
      </c>
      <c r="S775" s="60"/>
      <c r="T775" s="60" t="s">
        <v>213</v>
      </c>
      <c r="U775" s="60" t="s">
        <v>233</v>
      </c>
      <c r="V775" s="60"/>
      <c r="W775" s="60"/>
      <c r="X775" s="60"/>
      <c r="Y775" s="62" t="s">
        <v>434</v>
      </c>
      <c r="Z775" s="82"/>
      <c r="AA775" s="82"/>
      <c r="AB775" s="82"/>
      <c r="AC775" s="82"/>
      <c r="AD775" s="82"/>
      <c r="AE775" s="82"/>
      <c r="AF775" s="82"/>
      <c r="AG775" s="82"/>
      <c r="AH775" s="82"/>
      <c r="AI775" s="82"/>
      <c r="AJ775" s="82"/>
      <c r="AK775" s="82"/>
      <c r="AL775" s="70" t="s">
        <v>235</v>
      </c>
      <c r="AM775" s="70"/>
      <c r="AN775" s="96">
        <v>7.0</v>
      </c>
      <c r="AO775" s="70"/>
      <c r="AP775" s="97"/>
      <c r="AQ775" s="68"/>
      <c r="AR775" s="70"/>
      <c r="AS775" s="254"/>
      <c r="AT775" s="70"/>
      <c r="AU775" s="68"/>
      <c r="AV775" s="68"/>
      <c r="AW775" s="68"/>
      <c r="AX775" s="68"/>
      <c r="AY775" s="68"/>
      <c r="AZ775" s="70"/>
      <c r="BA775" s="71"/>
      <c r="BB775" s="72">
        <v>22000.0</v>
      </c>
      <c r="BC775" s="72">
        <v>22000.0</v>
      </c>
      <c r="BD775" s="73">
        <v>22000.0</v>
      </c>
      <c r="BE775" s="60">
        <v>34.0</v>
      </c>
      <c r="BF775" s="60"/>
      <c r="BG775" s="60"/>
      <c r="BH775" s="60"/>
      <c r="BI775" s="60"/>
      <c r="BJ775" s="74"/>
      <c r="BK775" s="74"/>
      <c r="BL775" s="70"/>
      <c r="BM775" s="82"/>
      <c r="BN775" s="82" t="s">
        <v>370</v>
      </c>
      <c r="BO775" s="82" t="s">
        <v>290</v>
      </c>
      <c r="BP775" s="82"/>
      <c r="BQ775" s="82" t="s">
        <v>291</v>
      </c>
      <c r="BR775" s="82"/>
      <c r="BS775" s="60"/>
      <c r="BT775" s="60"/>
      <c r="BU775" s="60"/>
      <c r="BV775" s="60"/>
      <c r="BW775" s="60"/>
      <c r="BX775" s="60"/>
      <c r="BY775" s="64"/>
      <c r="BZ775" s="62" t="s">
        <v>327</v>
      </c>
      <c r="CA775" s="62" t="s">
        <v>359</v>
      </c>
      <c r="CB775" s="64"/>
      <c r="CC775" s="64"/>
      <c r="CD775" s="62" t="s">
        <v>2009</v>
      </c>
      <c r="CE775" s="60"/>
      <c r="CF775" s="60"/>
      <c r="CG775" s="60"/>
      <c r="CH775" s="60"/>
      <c r="CI775" s="62" t="s">
        <v>4533</v>
      </c>
      <c r="CJ775" s="60"/>
      <c r="CK775" s="60"/>
      <c r="CL775" s="60"/>
      <c r="CM775" s="60"/>
      <c r="CN775" s="62"/>
      <c r="CO775" s="60"/>
      <c r="CP775" s="60" t="s">
        <v>1887</v>
      </c>
      <c r="CQ775" s="60"/>
      <c r="CR775" s="60"/>
      <c r="CS775" s="60"/>
      <c r="CT775" s="60"/>
      <c r="CU775" s="60" t="s">
        <v>1888</v>
      </c>
      <c r="CV775" s="60"/>
      <c r="CW775" s="60"/>
      <c r="CX775" s="60"/>
      <c r="CY775" s="60"/>
      <c r="CZ775" s="60"/>
      <c r="DA775" s="60"/>
      <c r="DB775" s="82"/>
      <c r="DC775" s="82"/>
      <c r="DD775" s="82"/>
      <c r="DE775" s="82"/>
      <c r="DF775" s="82"/>
      <c r="DG775" s="60"/>
      <c r="DH775" s="60"/>
      <c r="DI775" s="60"/>
      <c r="DJ775" s="74" t="s">
        <v>2182</v>
      </c>
      <c r="DK775" s="62"/>
      <c r="DL775" s="62"/>
      <c r="DM775" s="62"/>
      <c r="DN775" s="62"/>
      <c r="DO775" s="74">
        <v>2.0</v>
      </c>
      <c r="DP775" s="82"/>
      <c r="DQ775" s="82"/>
      <c r="DR775" s="82"/>
      <c r="DS775" s="82"/>
      <c r="DT775" s="82"/>
      <c r="DU775" s="82"/>
      <c r="DV775" s="82"/>
      <c r="DW775" s="82"/>
      <c r="DX775" s="82"/>
      <c r="DY775" s="82"/>
      <c r="DZ775" s="82"/>
      <c r="EA775" s="82"/>
      <c r="EB775" s="82"/>
      <c r="EC775" s="91" t="s">
        <v>270</v>
      </c>
      <c r="ED775" s="84" t="s">
        <v>190</v>
      </c>
      <c r="EE775" s="85"/>
      <c r="EF775" s="82"/>
      <c r="EG775" s="64" t="s">
        <v>251</v>
      </c>
      <c r="EH775" s="92"/>
      <c r="EI775" s="92"/>
      <c r="EJ775" s="92"/>
      <c r="EK775" s="92"/>
      <c r="EL775" s="92"/>
      <c r="EM775" s="92"/>
      <c r="EN775" s="92"/>
      <c r="EO775" s="92"/>
      <c r="EP775" s="92"/>
      <c r="EQ775" s="92"/>
      <c r="ER775" s="92"/>
    </row>
    <row r="776">
      <c r="A776" s="56" t="str">
        <f t="shared" si="40"/>
        <v>ESP-0773</v>
      </c>
      <c r="B776" s="128" t="s">
        <v>5549</v>
      </c>
      <c r="C776" s="101" t="s">
        <v>5550</v>
      </c>
      <c r="D776" s="129"/>
      <c r="E776" s="110" t="s">
        <v>5551</v>
      </c>
      <c r="F776" s="61"/>
      <c r="G776" s="61" t="s">
        <v>91</v>
      </c>
      <c r="H776" s="61"/>
      <c r="I776" s="61"/>
      <c r="J776" s="63"/>
      <c r="K776" s="63"/>
      <c r="L776" s="63"/>
      <c r="M776" s="63"/>
      <c r="N776" s="63"/>
      <c r="O776" s="258" t="s">
        <v>232</v>
      </c>
      <c r="P776" s="62" t="s">
        <v>196</v>
      </c>
      <c r="Q776" s="110" t="s">
        <v>179</v>
      </c>
      <c r="R776" s="62" t="s">
        <v>278</v>
      </c>
      <c r="S776" s="63"/>
      <c r="T776" s="60" t="s">
        <v>433</v>
      </c>
      <c r="U776" s="60" t="s">
        <v>233</v>
      </c>
      <c r="V776" s="60"/>
      <c r="W776" s="60"/>
      <c r="X776" s="60"/>
      <c r="Y776" s="60"/>
      <c r="Z776" s="60"/>
      <c r="AA776" s="60"/>
      <c r="AB776" s="60"/>
      <c r="AC776" s="60"/>
      <c r="AD776" s="60"/>
      <c r="AE776" s="60"/>
      <c r="AF776" s="60"/>
      <c r="AG776" s="60"/>
      <c r="AH776" s="60"/>
      <c r="AI776" s="60"/>
      <c r="AJ776" s="60"/>
      <c r="AK776" s="60"/>
      <c r="AL776" s="64" t="s">
        <v>183</v>
      </c>
      <c r="AM776" s="65"/>
      <c r="AN776" s="60"/>
      <c r="AO776" s="60"/>
      <c r="AP776" s="73"/>
      <c r="AQ776" s="68"/>
      <c r="AR776" s="69"/>
      <c r="AS776" s="70"/>
      <c r="AT776" s="69"/>
      <c r="AU776" s="68"/>
      <c r="AV776" s="68"/>
      <c r="AW776" s="68"/>
      <c r="AX776" s="68"/>
      <c r="AY776" s="68"/>
      <c r="AZ776" s="69"/>
      <c r="BA776" s="71"/>
      <c r="BB776" s="72">
        <f t="shared" ref="BB776:BB778" si="41">BC776</f>
        <v>11200</v>
      </c>
      <c r="BC776" s="72">
        <v>11200.0</v>
      </c>
      <c r="BD776" s="72"/>
      <c r="BE776" s="60">
        <v>7.0</v>
      </c>
      <c r="BF776" s="60"/>
      <c r="BG776" s="60"/>
      <c r="BH776" s="60"/>
      <c r="BI776" s="60"/>
      <c r="BJ776" s="90" t="s">
        <v>480</v>
      </c>
      <c r="BK776" s="74">
        <v>7.0</v>
      </c>
      <c r="BL776" s="76"/>
      <c r="BM776" s="60"/>
      <c r="BN776" s="60"/>
      <c r="BO776" s="60"/>
      <c r="BP776" s="60"/>
      <c r="BQ776" s="60"/>
      <c r="BR776" s="60"/>
      <c r="BS776" s="60"/>
      <c r="BT776" s="60"/>
      <c r="BU776" s="60"/>
      <c r="BV776" s="60"/>
      <c r="BW776" s="60"/>
      <c r="BX776" s="60"/>
      <c r="BY776" s="60"/>
      <c r="BZ776" s="60"/>
      <c r="CA776" s="60"/>
      <c r="CB776" s="60"/>
      <c r="CC776" s="60"/>
      <c r="CD776" s="60"/>
      <c r="CE776" s="78"/>
      <c r="CF776" s="78"/>
      <c r="CG776" s="78"/>
      <c r="CH776" s="78"/>
      <c r="CI776" s="60"/>
      <c r="CJ776" s="78"/>
      <c r="CK776" s="78"/>
      <c r="CL776" s="78"/>
      <c r="CM776" s="78"/>
      <c r="CN776" s="60"/>
      <c r="CO776" s="60"/>
      <c r="CP776" s="60"/>
      <c r="CQ776" s="60"/>
      <c r="CR776" s="60"/>
      <c r="CS776" s="60"/>
      <c r="CT776" s="78"/>
      <c r="CU776" s="78" t="s">
        <v>663</v>
      </c>
      <c r="CV776" s="78"/>
      <c r="CW776" s="78"/>
      <c r="CX776" s="60"/>
      <c r="CY776" s="60"/>
      <c r="CZ776" s="60"/>
      <c r="DA776" s="60"/>
      <c r="DB776" s="79"/>
      <c r="DC776" s="79"/>
      <c r="DD776" s="79"/>
      <c r="DE776" s="79"/>
      <c r="DF776" s="79"/>
      <c r="DG776" s="60"/>
      <c r="DH776" s="60"/>
      <c r="DI776" s="60"/>
      <c r="DJ776" s="74"/>
      <c r="DK776" s="78"/>
      <c r="DL776" s="78"/>
      <c r="DM776" s="78"/>
      <c r="DN776" s="78"/>
      <c r="DO776" s="74"/>
      <c r="DP776" s="82"/>
      <c r="DQ776" s="82"/>
      <c r="DR776" s="82"/>
      <c r="DS776" s="82"/>
      <c r="DT776" s="82"/>
      <c r="DU776" s="82"/>
      <c r="DV776" s="82"/>
      <c r="DW776" s="82"/>
      <c r="DX776" s="82"/>
      <c r="DY776" s="82"/>
      <c r="DZ776" s="82"/>
      <c r="EA776" s="82"/>
      <c r="EB776" s="82" t="s">
        <v>664</v>
      </c>
      <c r="EC776" s="91" t="s">
        <v>945</v>
      </c>
      <c r="ED776" s="84" t="s">
        <v>190</v>
      </c>
      <c r="EE776" s="85"/>
      <c r="EF776" s="82"/>
      <c r="EG776" s="70" t="s">
        <v>251</v>
      </c>
      <c r="EH776" s="92"/>
      <c r="EI776" s="92"/>
      <c r="EJ776" s="92"/>
      <c r="EK776" s="92"/>
      <c r="EL776" s="92"/>
      <c r="EM776" s="92"/>
      <c r="EN776" s="92"/>
      <c r="EO776" s="92"/>
      <c r="EP776" s="92"/>
      <c r="EQ776" s="92"/>
      <c r="ER776" s="92"/>
    </row>
    <row r="777">
      <c r="A777" s="56" t="str">
        <f t="shared" si="40"/>
        <v>ESP-0774</v>
      </c>
      <c r="B777" s="128" t="s">
        <v>5552</v>
      </c>
      <c r="C777" s="101" t="s">
        <v>5553</v>
      </c>
      <c r="D777" s="129"/>
      <c r="E777" s="60" t="s">
        <v>254</v>
      </c>
      <c r="F777" s="61"/>
      <c r="G777" s="61" t="s">
        <v>91</v>
      </c>
      <c r="H777" s="61"/>
      <c r="I777" s="61"/>
      <c r="J777" s="63"/>
      <c r="K777" s="63"/>
      <c r="L777" s="63"/>
      <c r="M777" s="63"/>
      <c r="N777" s="63"/>
      <c r="O777" s="66"/>
      <c r="P777" s="165" t="s">
        <v>196</v>
      </c>
      <c r="Q777" s="165" t="s">
        <v>179</v>
      </c>
      <c r="R777" s="62" t="s">
        <v>278</v>
      </c>
      <c r="S777" s="63"/>
      <c r="T777" s="60"/>
      <c r="U777" s="60" t="s">
        <v>267</v>
      </c>
      <c r="V777" s="60"/>
      <c r="W777" s="60"/>
      <c r="X777" s="60"/>
      <c r="Y777" s="60"/>
      <c r="Z777" s="60"/>
      <c r="AA777" s="60"/>
      <c r="AB777" s="60"/>
      <c r="AC777" s="60"/>
      <c r="AD777" s="60"/>
      <c r="AE777" s="60"/>
      <c r="AF777" s="60"/>
      <c r="AG777" s="60"/>
      <c r="AH777" s="60"/>
      <c r="AI777" s="60"/>
      <c r="AJ777" s="60"/>
      <c r="AK777" s="60"/>
      <c r="AL777" s="64" t="s">
        <v>183</v>
      </c>
      <c r="AM777" s="65"/>
      <c r="AN777" s="60"/>
      <c r="AO777" s="60"/>
      <c r="AP777" s="73"/>
      <c r="AQ777" s="68"/>
      <c r="AR777" s="69"/>
      <c r="AS777" s="70"/>
      <c r="AT777" s="69"/>
      <c r="AU777" s="68"/>
      <c r="AV777" s="68"/>
      <c r="AW777" s="68"/>
      <c r="AX777" s="68"/>
      <c r="AY777" s="68"/>
      <c r="AZ777" s="69"/>
      <c r="BA777" s="71"/>
      <c r="BB777" s="72">
        <f t="shared" si="41"/>
        <v>150</v>
      </c>
      <c r="BC777" s="72">
        <v>150.0</v>
      </c>
      <c r="BD777" s="72"/>
      <c r="BE777" s="60">
        <v>7.0</v>
      </c>
      <c r="BF777" s="60"/>
      <c r="BG777" s="60"/>
      <c r="BH777" s="60"/>
      <c r="BI777" s="60"/>
      <c r="BJ777" s="90" t="s">
        <v>236</v>
      </c>
      <c r="BK777" s="74">
        <v>7.0</v>
      </c>
      <c r="BL777" s="76"/>
      <c r="BM777" s="60"/>
      <c r="BN777" s="60"/>
      <c r="BO777" s="60"/>
      <c r="BP777" s="60"/>
      <c r="BQ777" s="60"/>
      <c r="BR777" s="60"/>
      <c r="BS777" s="60"/>
      <c r="BT777" s="60"/>
      <c r="BU777" s="60"/>
      <c r="BV777" s="60"/>
      <c r="BW777" s="60"/>
      <c r="BX777" s="60"/>
      <c r="BY777" s="60"/>
      <c r="BZ777" s="60"/>
      <c r="CA777" s="60"/>
      <c r="CB777" s="60"/>
      <c r="CC777" s="60"/>
      <c r="CD777" s="60"/>
      <c r="CE777" s="78"/>
      <c r="CF777" s="78"/>
      <c r="CG777" s="78"/>
      <c r="CH777" s="78"/>
      <c r="CI777" s="60"/>
      <c r="CJ777" s="78"/>
      <c r="CK777" s="78"/>
      <c r="CL777" s="78"/>
      <c r="CM777" s="78"/>
      <c r="CN777" s="60"/>
      <c r="CO777" s="60"/>
      <c r="CP777" s="60"/>
      <c r="CQ777" s="60"/>
      <c r="CR777" s="60"/>
      <c r="CS777" s="60"/>
      <c r="CT777" s="78"/>
      <c r="CU777" s="78" t="s">
        <v>663</v>
      </c>
      <c r="CV777" s="78"/>
      <c r="CW777" s="78"/>
      <c r="CX777" s="60"/>
      <c r="CY777" s="60"/>
      <c r="CZ777" s="60"/>
      <c r="DA777" s="60"/>
      <c r="DB777" s="79"/>
      <c r="DC777" s="79"/>
      <c r="DD777" s="79"/>
      <c r="DE777" s="79"/>
      <c r="DF777" s="79"/>
      <c r="DG777" s="60"/>
      <c r="DH777" s="60"/>
      <c r="DI777" s="60"/>
      <c r="DJ777" s="74"/>
      <c r="DK777" s="78"/>
      <c r="DL777" s="78"/>
      <c r="DM777" s="78"/>
      <c r="DN777" s="78"/>
      <c r="DO777" s="74"/>
      <c r="DP777" s="82"/>
      <c r="DQ777" s="82"/>
      <c r="DR777" s="82"/>
      <c r="DS777" s="82"/>
      <c r="DT777" s="82"/>
      <c r="DU777" s="82"/>
      <c r="DV777" s="82"/>
      <c r="DW777" s="82"/>
      <c r="DX777" s="82"/>
      <c r="DY777" s="82"/>
      <c r="DZ777" s="82"/>
      <c r="EA777" s="82"/>
      <c r="EB777" s="82" t="s">
        <v>664</v>
      </c>
      <c r="EC777" s="91"/>
      <c r="ED777" s="84" t="s">
        <v>190</v>
      </c>
      <c r="EE777" s="85"/>
      <c r="EF777" s="82"/>
      <c r="EG777" s="70" t="s">
        <v>190</v>
      </c>
      <c r="EH777" s="92"/>
      <c r="EI777" s="92"/>
      <c r="EJ777" s="92"/>
      <c r="EK777" s="92"/>
      <c r="EL777" s="92"/>
      <c r="EM777" s="92"/>
      <c r="EN777" s="92"/>
      <c r="EO777" s="92"/>
      <c r="EP777" s="92"/>
      <c r="EQ777" s="92"/>
      <c r="ER777" s="92"/>
    </row>
    <row r="778">
      <c r="A778" s="56" t="str">
        <f t="shared" si="40"/>
        <v>ESP-0775</v>
      </c>
      <c r="B778" s="57" t="s">
        <v>5554</v>
      </c>
      <c r="C778" s="87" t="s">
        <v>5555</v>
      </c>
      <c r="D778" s="59"/>
      <c r="E778" s="60" t="s">
        <v>781</v>
      </c>
      <c r="F778" s="113"/>
      <c r="G778" s="61" t="s">
        <v>175</v>
      </c>
      <c r="H778" s="113"/>
      <c r="I778" s="113"/>
      <c r="J778" s="96"/>
      <c r="K778" s="96"/>
      <c r="L778" s="96" t="s">
        <v>5556</v>
      </c>
      <c r="M778" s="96" t="s">
        <v>5557</v>
      </c>
      <c r="N778" s="63"/>
      <c r="O778" s="92"/>
      <c r="P778" s="82" t="s">
        <v>316</v>
      </c>
      <c r="Q778" s="92"/>
      <c r="R778" s="60"/>
      <c r="S778" s="92"/>
      <c r="T778" s="82"/>
      <c r="U778" s="60"/>
      <c r="V778" s="60"/>
      <c r="W778" s="60"/>
      <c r="X778" s="60"/>
      <c r="Y778" s="62"/>
      <c r="Z778" s="60"/>
      <c r="AA778" s="60"/>
      <c r="AB778" s="60"/>
      <c r="AC778" s="60"/>
      <c r="AD778" s="60"/>
      <c r="AE778" s="60"/>
      <c r="AF778" s="60"/>
      <c r="AG778" s="60"/>
      <c r="AH778" s="60"/>
      <c r="AI778" s="60"/>
      <c r="AJ778" s="60"/>
      <c r="AK778" s="60"/>
      <c r="AL778" s="64" t="s">
        <v>183</v>
      </c>
      <c r="AM778" s="65"/>
      <c r="AN778" s="64"/>
      <c r="AO778" s="66"/>
      <c r="AP778" s="67"/>
      <c r="AQ778" s="68"/>
      <c r="AR778" s="69"/>
      <c r="AS778" s="70"/>
      <c r="AT778" s="69"/>
      <c r="AU778" s="68"/>
      <c r="AV778" s="68"/>
      <c r="AW778" s="68"/>
      <c r="AX778" s="68"/>
      <c r="AY778" s="68"/>
      <c r="AZ778" s="69"/>
      <c r="BA778" s="71"/>
      <c r="BB778" s="72">
        <f t="shared" si="41"/>
        <v>1912500</v>
      </c>
      <c r="BC778" s="72">
        <v>1912500.0</v>
      </c>
      <c r="BD778" s="73">
        <v>1912500.0</v>
      </c>
      <c r="BE778" s="82"/>
      <c r="BF778" s="82"/>
      <c r="BG778" s="82"/>
      <c r="BH778" s="82"/>
      <c r="BI778" s="82"/>
      <c r="BJ778" s="90"/>
      <c r="BK778" s="90"/>
      <c r="BL778" s="76"/>
      <c r="BM778" s="60"/>
      <c r="BN778" s="60"/>
      <c r="BO778" s="60"/>
      <c r="BP778" s="60"/>
      <c r="BQ778" s="60"/>
      <c r="BR778" s="60"/>
      <c r="BS778" s="60"/>
      <c r="BT778" s="60"/>
      <c r="BU778" s="60"/>
      <c r="BV778" s="60"/>
      <c r="BW778" s="60"/>
      <c r="BX778" s="60"/>
      <c r="BY778" s="77"/>
      <c r="BZ778" s="66"/>
      <c r="CA778" s="66"/>
      <c r="CB778" s="66"/>
      <c r="CC778" s="66"/>
      <c r="CD778" s="62" t="s">
        <v>5558</v>
      </c>
      <c r="CE778" s="78"/>
      <c r="CF778" s="78"/>
      <c r="CG778" s="78"/>
      <c r="CH778" s="78"/>
      <c r="CI778" s="62" t="s">
        <v>794</v>
      </c>
      <c r="CJ778" s="78"/>
      <c r="CK778" s="78"/>
      <c r="CL778" s="78"/>
      <c r="CM778" s="78"/>
      <c r="CN778" s="62"/>
      <c r="CO778" s="60"/>
      <c r="CP778" s="60" t="s">
        <v>3117</v>
      </c>
      <c r="CQ778" s="60"/>
      <c r="CR778" s="60"/>
      <c r="CS778" s="60"/>
      <c r="CT778" s="78"/>
      <c r="CU778" s="78" t="s">
        <v>794</v>
      </c>
      <c r="CV778" s="78"/>
      <c r="CW778" s="78"/>
      <c r="CX778" s="60"/>
      <c r="CY778" s="60"/>
      <c r="CZ778" s="60"/>
      <c r="DA778" s="60"/>
      <c r="DB778" s="79"/>
      <c r="DC778" s="79"/>
      <c r="DD778" s="79"/>
      <c r="DE778" s="79"/>
      <c r="DF778" s="79"/>
      <c r="DG778" s="60"/>
      <c r="DH778" s="60"/>
      <c r="DI778" s="60"/>
      <c r="DJ778" s="74" t="s">
        <v>787</v>
      </c>
      <c r="DK778" s="62"/>
      <c r="DL778" s="62"/>
      <c r="DM778" s="62"/>
      <c r="DN778" s="62"/>
      <c r="DO778" s="74">
        <v>2.0</v>
      </c>
      <c r="DP778" s="82"/>
      <c r="DQ778" s="70"/>
      <c r="DR778" s="70"/>
      <c r="DS778" s="70"/>
      <c r="DT778" s="70"/>
      <c r="DU778" s="70"/>
      <c r="DV778" s="70"/>
      <c r="DW778" s="82"/>
      <c r="DX778" s="82"/>
      <c r="DY778" s="62" t="s">
        <v>5559</v>
      </c>
      <c r="DZ778" s="60">
        <v>29.0</v>
      </c>
      <c r="EA778" s="82"/>
      <c r="EB778" s="82"/>
      <c r="EC778" s="91"/>
      <c r="ED778" s="84" t="s">
        <v>190</v>
      </c>
      <c r="EE778" s="85"/>
      <c r="EF778" s="60">
        <v>29.0</v>
      </c>
      <c r="EG778" s="70" t="s">
        <v>190</v>
      </c>
      <c r="EH778" s="92"/>
      <c r="EI778" s="92"/>
      <c r="EJ778" s="82"/>
      <c r="EK778" s="82"/>
      <c r="EL778" s="82"/>
      <c r="EM778" s="82"/>
      <c r="EN778" s="82"/>
      <c r="EO778" s="82"/>
      <c r="EP778" s="82"/>
      <c r="EQ778" s="82"/>
      <c r="ER778" s="82"/>
    </row>
    <row r="779">
      <c r="A779" s="56" t="str">
        <f t="shared" si="40"/>
        <v>ESP-0776</v>
      </c>
      <c r="B779" s="128" t="s">
        <v>5560</v>
      </c>
      <c r="C779" s="101" t="s">
        <v>3653</v>
      </c>
      <c r="D779" s="129"/>
      <c r="E779" s="60" t="s">
        <v>1880</v>
      </c>
      <c r="F779" s="61"/>
      <c r="G779" s="61" t="s">
        <v>91</v>
      </c>
      <c r="H779" s="61"/>
      <c r="I779" s="61"/>
      <c r="J779" s="63"/>
      <c r="K779" s="63"/>
      <c r="L779" s="63"/>
      <c r="M779" s="63"/>
      <c r="N779" s="63"/>
      <c r="O779" s="66"/>
      <c r="P779" s="110" t="s">
        <v>196</v>
      </c>
      <c r="Q779" s="110" t="s">
        <v>179</v>
      </c>
      <c r="R779" s="62" t="s">
        <v>278</v>
      </c>
      <c r="S779" s="63"/>
      <c r="T779" s="60"/>
      <c r="U779" s="60" t="s">
        <v>267</v>
      </c>
      <c r="V779" s="60"/>
      <c r="W779" s="60"/>
      <c r="X779" s="60"/>
      <c r="Y779" s="60"/>
      <c r="Z779" s="60"/>
      <c r="AA779" s="60"/>
      <c r="AB779" s="60"/>
      <c r="AC779" s="60"/>
      <c r="AD779" s="60"/>
      <c r="AE779" s="60"/>
      <c r="AF779" s="60"/>
      <c r="AG779" s="60"/>
      <c r="AH779" s="60"/>
      <c r="AI779" s="60"/>
      <c r="AJ779" s="60"/>
      <c r="AK779" s="60"/>
      <c r="AL779" s="64" t="s">
        <v>183</v>
      </c>
      <c r="AM779" s="65"/>
      <c r="AN779" s="60"/>
      <c r="AO779" s="60"/>
      <c r="AP779" s="73"/>
      <c r="AQ779" s="68"/>
      <c r="AR779" s="69"/>
      <c r="AS779" s="70"/>
      <c r="AT779" s="69"/>
      <c r="AU779" s="68"/>
      <c r="AV779" s="68"/>
      <c r="AW779" s="68"/>
      <c r="AX779" s="68"/>
      <c r="AY779" s="68"/>
      <c r="AZ779" s="69"/>
      <c r="BA779" s="71"/>
      <c r="BB779" s="73"/>
      <c r="BC779" s="73"/>
      <c r="BD779" s="73">
        <v>1300.0</v>
      </c>
      <c r="BE779" s="82"/>
      <c r="BF779" s="82"/>
      <c r="BG779" s="82"/>
      <c r="BH779" s="82"/>
      <c r="BI779" s="82"/>
      <c r="BJ779" s="90"/>
      <c r="BK779" s="90"/>
      <c r="BL779" s="76"/>
      <c r="BM779" s="60"/>
      <c r="BN779" s="60"/>
      <c r="BO779" s="60"/>
      <c r="BP779" s="60"/>
      <c r="BQ779" s="60"/>
      <c r="BR779" s="60"/>
      <c r="BS779" s="60"/>
      <c r="BT779" s="60"/>
      <c r="BU779" s="60"/>
      <c r="BV779" s="60"/>
      <c r="BW779" s="60"/>
      <c r="BX779" s="60"/>
      <c r="BY779" s="60"/>
      <c r="BZ779" s="60"/>
      <c r="CA779" s="60"/>
      <c r="CB779" s="60"/>
      <c r="CC779" s="60"/>
      <c r="CD779" s="60"/>
      <c r="CE779" s="78"/>
      <c r="CF779" s="78"/>
      <c r="CG779" s="78"/>
      <c r="CH779" s="78"/>
      <c r="CI779" s="60"/>
      <c r="CJ779" s="78"/>
      <c r="CK779" s="78"/>
      <c r="CL779" s="78"/>
      <c r="CM779" s="78"/>
      <c r="CN779" s="60"/>
      <c r="CO779" s="60"/>
      <c r="CP779" s="60"/>
      <c r="CQ779" s="60"/>
      <c r="CR779" s="60"/>
      <c r="CS779" s="60"/>
      <c r="CT779" s="78"/>
      <c r="CU779" s="78" t="s">
        <v>663</v>
      </c>
      <c r="CV779" s="78"/>
      <c r="CW779" s="78"/>
      <c r="CX779" s="60"/>
      <c r="CY779" s="60"/>
      <c r="CZ779" s="60"/>
      <c r="DA779" s="60"/>
      <c r="DB779" s="79"/>
      <c r="DC779" s="79"/>
      <c r="DD779" s="79"/>
      <c r="DE779" s="79"/>
      <c r="DF779" s="79"/>
      <c r="DG779" s="60"/>
      <c r="DH779" s="60"/>
      <c r="DI779" s="60"/>
      <c r="DJ779" s="74"/>
      <c r="DK779" s="78"/>
      <c r="DL779" s="78"/>
      <c r="DM779" s="78"/>
      <c r="DN779" s="78"/>
      <c r="DO779" s="74"/>
      <c r="DP779" s="82"/>
      <c r="DQ779" s="82"/>
      <c r="DR779" s="82"/>
      <c r="DS779" s="82"/>
      <c r="DT779" s="82"/>
      <c r="DU779" s="82"/>
      <c r="DV779" s="82"/>
      <c r="DW779" s="82"/>
      <c r="DX779" s="82"/>
      <c r="DY779" s="82"/>
      <c r="DZ779" s="82"/>
      <c r="EA779" s="82"/>
      <c r="EB779" s="82" t="s">
        <v>664</v>
      </c>
      <c r="EC779" s="91"/>
      <c r="ED779" s="84" t="s">
        <v>190</v>
      </c>
      <c r="EE779" s="85"/>
      <c r="EF779" s="82"/>
      <c r="EG779" s="64" t="s">
        <v>190</v>
      </c>
      <c r="EH779" s="96" t="s">
        <v>251</v>
      </c>
      <c r="EI779" s="96"/>
      <c r="EJ779" s="96"/>
      <c r="EK779" s="96"/>
      <c r="EL779" s="96"/>
      <c r="EM779" s="96"/>
      <c r="EN779" s="96"/>
      <c r="EO779" s="96"/>
      <c r="EP779" s="96"/>
      <c r="EQ779" s="96"/>
      <c r="ER779" s="96"/>
    </row>
    <row r="780">
      <c r="A780" s="56" t="str">
        <f t="shared" si="40"/>
        <v>ESP-0777</v>
      </c>
      <c r="B780" s="128" t="s">
        <v>3837</v>
      </c>
      <c r="C780" s="101" t="s">
        <v>5561</v>
      </c>
      <c r="D780" s="129"/>
      <c r="E780" s="60" t="s">
        <v>1053</v>
      </c>
      <c r="F780" s="61"/>
      <c r="G780" s="61" t="s">
        <v>91</v>
      </c>
      <c r="H780" s="61"/>
      <c r="I780" s="61"/>
      <c r="J780" s="63"/>
      <c r="K780" s="63"/>
      <c r="L780" s="63"/>
      <c r="M780" s="63"/>
      <c r="N780" s="63"/>
      <c r="O780" s="63"/>
      <c r="P780" s="110" t="s">
        <v>196</v>
      </c>
      <c r="Q780" s="110" t="s">
        <v>179</v>
      </c>
      <c r="R780" s="60" t="s">
        <v>278</v>
      </c>
      <c r="S780" s="63"/>
      <c r="T780" s="60"/>
      <c r="U780" s="60" t="s">
        <v>267</v>
      </c>
      <c r="V780" s="60"/>
      <c r="W780" s="60"/>
      <c r="X780" s="60"/>
      <c r="Y780" s="60"/>
      <c r="Z780" s="60"/>
      <c r="AA780" s="60"/>
      <c r="AB780" s="60"/>
      <c r="AC780" s="60"/>
      <c r="AD780" s="60"/>
      <c r="AE780" s="60"/>
      <c r="AF780" s="60"/>
      <c r="AG780" s="60"/>
      <c r="AH780" s="60"/>
      <c r="AI780" s="60"/>
      <c r="AJ780" s="60"/>
      <c r="AK780" s="60"/>
      <c r="AL780" s="64" t="s">
        <v>183</v>
      </c>
      <c r="AM780" s="65"/>
      <c r="AN780" s="60"/>
      <c r="AO780" s="60"/>
      <c r="AP780" s="73"/>
      <c r="AQ780" s="68"/>
      <c r="AR780" s="69"/>
      <c r="AS780" s="70"/>
      <c r="AT780" s="69"/>
      <c r="AU780" s="68"/>
      <c r="AV780" s="68"/>
      <c r="AW780" s="68"/>
      <c r="AX780" s="68"/>
      <c r="AY780" s="68"/>
      <c r="AZ780" s="69"/>
      <c r="BA780" s="71"/>
      <c r="BB780" s="73"/>
      <c r="BC780" s="73"/>
      <c r="BD780" s="73">
        <v>1300.0</v>
      </c>
      <c r="BE780" s="82"/>
      <c r="BF780" s="82"/>
      <c r="BG780" s="82"/>
      <c r="BH780" s="82"/>
      <c r="BI780" s="82"/>
      <c r="BJ780" s="90"/>
      <c r="BK780" s="90"/>
      <c r="BL780" s="76"/>
      <c r="BM780" s="60"/>
      <c r="BN780" s="60"/>
      <c r="BO780" s="60"/>
      <c r="BP780" s="60"/>
      <c r="BQ780" s="60"/>
      <c r="BR780" s="60"/>
      <c r="BS780" s="60"/>
      <c r="BT780" s="60"/>
      <c r="BU780" s="60"/>
      <c r="BV780" s="60"/>
      <c r="BW780" s="60"/>
      <c r="BX780" s="60"/>
      <c r="BY780" s="60"/>
      <c r="BZ780" s="60"/>
      <c r="CA780" s="60"/>
      <c r="CB780" s="60"/>
      <c r="CC780" s="60"/>
      <c r="CD780" s="60"/>
      <c r="CE780" s="78"/>
      <c r="CF780" s="78"/>
      <c r="CG780" s="78"/>
      <c r="CH780" s="78"/>
      <c r="CI780" s="60"/>
      <c r="CJ780" s="78"/>
      <c r="CK780" s="78"/>
      <c r="CL780" s="78"/>
      <c r="CM780" s="78"/>
      <c r="CN780" s="60"/>
      <c r="CO780" s="60"/>
      <c r="CP780" s="60"/>
      <c r="CQ780" s="60"/>
      <c r="CR780" s="60"/>
      <c r="CS780" s="60"/>
      <c r="CT780" s="78"/>
      <c r="CU780" s="78" t="s">
        <v>663</v>
      </c>
      <c r="CV780" s="78"/>
      <c r="CW780" s="78"/>
      <c r="CX780" s="60"/>
      <c r="CY780" s="60"/>
      <c r="CZ780" s="60"/>
      <c r="DA780" s="60"/>
      <c r="DB780" s="79"/>
      <c r="DC780" s="79"/>
      <c r="DD780" s="79"/>
      <c r="DE780" s="79"/>
      <c r="DF780" s="79"/>
      <c r="DG780" s="60"/>
      <c r="DH780" s="60"/>
      <c r="DI780" s="60"/>
      <c r="DJ780" s="74"/>
      <c r="DK780" s="78"/>
      <c r="DL780" s="78"/>
      <c r="DM780" s="78"/>
      <c r="DN780" s="78"/>
      <c r="DO780" s="74"/>
      <c r="DP780" s="82"/>
      <c r="DQ780" s="82"/>
      <c r="DR780" s="82"/>
      <c r="DS780" s="82"/>
      <c r="DT780" s="82"/>
      <c r="DU780" s="82"/>
      <c r="DV780" s="82"/>
      <c r="DW780" s="82"/>
      <c r="DX780" s="82"/>
      <c r="DY780" s="82"/>
      <c r="DZ780" s="82"/>
      <c r="EA780" s="82"/>
      <c r="EB780" s="82" t="s">
        <v>664</v>
      </c>
      <c r="EC780" s="91"/>
      <c r="ED780" s="84" t="s">
        <v>190</v>
      </c>
      <c r="EE780" s="85"/>
      <c r="EF780" s="82"/>
      <c r="EG780" s="70" t="s">
        <v>190</v>
      </c>
      <c r="EH780" s="92"/>
      <c r="EI780" s="92"/>
      <c r="EJ780" s="92"/>
      <c r="EK780" s="92"/>
      <c r="EL780" s="92"/>
      <c r="EM780" s="92"/>
      <c r="EN780" s="92"/>
      <c r="EO780" s="92"/>
      <c r="EP780" s="92"/>
      <c r="EQ780" s="92"/>
      <c r="ER780" s="92"/>
    </row>
    <row r="781">
      <c r="A781" s="56" t="str">
        <f t="shared" si="40"/>
        <v>ESP-0778</v>
      </c>
      <c r="B781" s="57" t="s">
        <v>5562</v>
      </c>
      <c r="C781" s="87" t="s">
        <v>5563</v>
      </c>
      <c r="D781" s="59"/>
      <c r="E781" s="60" t="s">
        <v>781</v>
      </c>
      <c r="F781" s="113"/>
      <c r="G781" s="61" t="s">
        <v>175</v>
      </c>
      <c r="H781" s="113"/>
      <c r="I781" s="113"/>
      <c r="J781" s="96"/>
      <c r="K781" s="96"/>
      <c r="L781" s="96" t="s">
        <v>5564</v>
      </c>
      <c r="M781" s="96" t="s">
        <v>5565</v>
      </c>
      <c r="N781" s="63"/>
      <c r="O781" s="92"/>
      <c r="P781" s="62" t="s">
        <v>960</v>
      </c>
      <c r="Q781" s="63" t="s">
        <v>179</v>
      </c>
      <c r="R781" s="60"/>
      <c r="S781" s="63"/>
      <c r="T781" s="60" t="s">
        <v>317</v>
      </c>
      <c r="U781" s="60" t="s">
        <v>963</v>
      </c>
      <c r="V781" s="60"/>
      <c r="W781" s="60"/>
      <c r="X781" s="60"/>
      <c r="Y781" s="62"/>
      <c r="Z781" s="82"/>
      <c r="AA781" s="82"/>
      <c r="AB781" s="82"/>
      <c r="AC781" s="82"/>
      <c r="AD781" s="82"/>
      <c r="AE781" s="82"/>
      <c r="AF781" s="82"/>
      <c r="AG781" s="82"/>
      <c r="AH781" s="82"/>
      <c r="AI781" s="82"/>
      <c r="AJ781" s="82"/>
      <c r="AK781" s="82"/>
      <c r="AL781" s="70" t="s">
        <v>183</v>
      </c>
      <c r="AM781" s="94"/>
      <c r="AN781" s="70"/>
      <c r="AO781" s="137" t="s">
        <v>5566</v>
      </c>
      <c r="AP781" s="67"/>
      <c r="AQ781" s="68"/>
      <c r="AR781" s="69"/>
      <c r="AS781" s="155" t="s">
        <v>966</v>
      </c>
      <c r="AT781" s="156" t="s">
        <v>5567</v>
      </c>
      <c r="AU781" s="68"/>
      <c r="AV781" s="68"/>
      <c r="AW781" s="68"/>
      <c r="AX781" s="68"/>
      <c r="AY781" s="68"/>
      <c r="AZ781" s="156" t="s">
        <v>969</v>
      </c>
      <c r="BA781" s="112" t="s">
        <v>561</v>
      </c>
      <c r="BB781" s="73">
        <v>160450.0</v>
      </c>
      <c r="BC781" s="73" t="s">
        <v>5568</v>
      </c>
      <c r="BD781" s="73">
        <v>416667.0</v>
      </c>
      <c r="BE781" s="60" t="s">
        <v>971</v>
      </c>
      <c r="BF781" s="82"/>
      <c r="BG781" s="82"/>
      <c r="BH781" s="82"/>
      <c r="BI781" s="82"/>
      <c r="BJ781" s="157" t="s">
        <v>236</v>
      </c>
      <c r="BK781" s="157">
        <v>6.0</v>
      </c>
      <c r="BL781" s="76"/>
      <c r="BM781" s="60"/>
      <c r="BN781" s="183" t="s">
        <v>289</v>
      </c>
      <c r="BO781" s="183" t="s">
        <v>290</v>
      </c>
      <c r="BP781" s="183"/>
      <c r="BQ781" s="183" t="s">
        <v>382</v>
      </c>
      <c r="BR781" s="60" t="s">
        <v>972</v>
      </c>
      <c r="BS781" s="82"/>
      <c r="BT781" s="82"/>
      <c r="BU781" s="82"/>
      <c r="BV781" s="82"/>
      <c r="BW781" s="82"/>
      <c r="BX781" s="82"/>
      <c r="BY781" s="189"/>
      <c r="BZ781" s="76"/>
      <c r="CA781" s="60" t="s">
        <v>973</v>
      </c>
      <c r="CB781" s="76"/>
      <c r="CC781" s="76"/>
      <c r="CD781" s="96" t="s">
        <v>5569</v>
      </c>
      <c r="CE781" s="108"/>
      <c r="CF781" s="108"/>
      <c r="CG781" s="108"/>
      <c r="CH781" s="108"/>
      <c r="CI781" s="62" t="s">
        <v>5540</v>
      </c>
      <c r="CJ781" s="78"/>
      <c r="CK781" s="78"/>
      <c r="CL781" s="78"/>
      <c r="CM781" s="78"/>
      <c r="CN781" s="62" t="s">
        <v>5540</v>
      </c>
      <c r="CO781" s="60"/>
      <c r="CP781" s="60" t="s">
        <v>926</v>
      </c>
      <c r="CQ781" s="60"/>
      <c r="CR781" s="60"/>
      <c r="CS781" s="60"/>
      <c r="CT781" s="78"/>
      <c r="CU781" s="78" t="s">
        <v>5540</v>
      </c>
      <c r="CV781" s="108"/>
      <c r="CW781" s="108"/>
      <c r="CX781" s="60"/>
      <c r="CY781" s="60"/>
      <c r="CZ781" s="60"/>
      <c r="DA781" s="60"/>
      <c r="DB781" s="79"/>
      <c r="DC781" s="79"/>
      <c r="DD781" s="79"/>
      <c r="DE781" s="79"/>
      <c r="DF781" s="79"/>
      <c r="DG781" s="60"/>
      <c r="DH781" s="60"/>
      <c r="DI781" s="60"/>
      <c r="DJ781" s="74" t="s">
        <v>459</v>
      </c>
      <c r="DK781" s="62"/>
      <c r="DL781" s="62"/>
      <c r="DM781" s="62"/>
      <c r="DN781" s="62"/>
      <c r="DO781" s="74">
        <v>2.0</v>
      </c>
      <c r="DP781" s="82"/>
      <c r="DQ781" s="70"/>
      <c r="DR781" s="70"/>
      <c r="DS781" s="70"/>
      <c r="DT781" s="70"/>
      <c r="DU781" s="70"/>
      <c r="DV781" s="70"/>
      <c r="DW781" s="82"/>
      <c r="DX781" s="82"/>
      <c r="DY781" s="82"/>
      <c r="DZ781" s="82"/>
      <c r="EA781" s="82"/>
      <c r="EB781" s="60" t="s">
        <v>569</v>
      </c>
      <c r="EC781" s="91"/>
      <c r="ED781" s="84" t="s">
        <v>190</v>
      </c>
      <c r="EE781" s="85"/>
      <c r="EF781" s="82"/>
      <c r="EG781" s="70" t="s">
        <v>190</v>
      </c>
      <c r="EH781" s="92"/>
      <c r="EI781" s="92"/>
      <c r="EJ781" s="92"/>
      <c r="EK781" s="92"/>
      <c r="EL781" s="92"/>
      <c r="EM781" s="92"/>
      <c r="EN781" s="92"/>
      <c r="EO781" s="92"/>
      <c r="EP781" s="92"/>
      <c r="EQ781" s="92"/>
      <c r="ER781" s="92"/>
    </row>
    <row r="782">
      <c r="A782" s="56" t="str">
        <f t="shared" si="40"/>
        <v>ESP-0779</v>
      </c>
      <c r="B782" s="135"/>
      <c r="C782" s="117" t="s">
        <v>5570</v>
      </c>
      <c r="D782" s="59"/>
      <c r="E782" s="60" t="s">
        <v>781</v>
      </c>
      <c r="F782" s="113"/>
      <c r="G782" s="61" t="s">
        <v>175</v>
      </c>
      <c r="H782" s="113"/>
      <c r="I782" s="113"/>
      <c r="J782" s="64"/>
      <c r="K782" s="64"/>
      <c r="L782" s="64" t="s">
        <v>1141</v>
      </c>
      <c r="M782" s="96" t="s">
        <v>1281</v>
      </c>
      <c r="N782" s="60"/>
      <c r="O782" s="60" t="s">
        <v>232</v>
      </c>
      <c r="P782" s="82" t="s">
        <v>316</v>
      </c>
      <c r="Q782" s="60" t="s">
        <v>179</v>
      </c>
      <c r="R782" s="96" t="s">
        <v>266</v>
      </c>
      <c r="S782" s="82"/>
      <c r="T782" s="60" t="s">
        <v>433</v>
      </c>
      <c r="U782" s="96" t="s">
        <v>963</v>
      </c>
      <c r="V782" s="60"/>
      <c r="W782" s="60"/>
      <c r="X782" s="60"/>
      <c r="Y782" s="62"/>
      <c r="Z782" s="82"/>
      <c r="AA782" s="82"/>
      <c r="AB782" s="82"/>
      <c r="AC782" s="82"/>
      <c r="AD782" s="82"/>
      <c r="AE782" s="82"/>
      <c r="AF782" s="82"/>
      <c r="AG782" s="82"/>
      <c r="AH782" s="82"/>
      <c r="AI782" s="82"/>
      <c r="AJ782" s="82"/>
      <c r="AK782" s="82"/>
      <c r="AL782" s="70" t="s">
        <v>183</v>
      </c>
      <c r="AM782" s="70"/>
      <c r="AN782" s="70"/>
      <c r="AO782" s="70"/>
      <c r="AP782" s="97"/>
      <c r="AQ782" s="68"/>
      <c r="AR782" s="70"/>
      <c r="AS782" s="70"/>
      <c r="AT782" s="70"/>
      <c r="AU782" s="68"/>
      <c r="AV782" s="68"/>
      <c r="AW782" s="68"/>
      <c r="AX782" s="68"/>
      <c r="AY782" s="68"/>
      <c r="AZ782" s="70"/>
      <c r="BA782" s="71"/>
      <c r="BB782" s="97"/>
      <c r="BC782" s="97"/>
      <c r="BD782" s="72"/>
      <c r="BE782" s="82"/>
      <c r="BF782" s="82"/>
      <c r="BG782" s="82"/>
      <c r="BH782" s="82"/>
      <c r="BI782" s="82"/>
      <c r="BJ782" s="74" t="s">
        <v>236</v>
      </c>
      <c r="BK782" s="74">
        <v>6.0</v>
      </c>
      <c r="BL782" s="70"/>
      <c r="BM782" s="60"/>
      <c r="BN782" s="62" t="s">
        <v>357</v>
      </c>
      <c r="BO782" s="64" t="s">
        <v>435</v>
      </c>
      <c r="BP782" s="64"/>
      <c r="BQ782" s="259" t="s">
        <v>291</v>
      </c>
      <c r="BR782" s="60"/>
      <c r="BS782" s="60"/>
      <c r="BT782" s="60"/>
      <c r="BU782" s="60"/>
      <c r="BV782" s="60"/>
      <c r="BW782" s="60"/>
      <c r="BX782" s="60"/>
      <c r="BY782" s="64"/>
      <c r="BZ782" s="64"/>
      <c r="CA782" s="96" t="s">
        <v>973</v>
      </c>
      <c r="CB782" s="64"/>
      <c r="CC782" s="64"/>
      <c r="CD782" s="62" t="s">
        <v>785</v>
      </c>
      <c r="CE782" s="60"/>
      <c r="CF782" s="60"/>
      <c r="CG782" s="60"/>
      <c r="CH782" s="60"/>
      <c r="CI782" s="62" t="s">
        <v>5571</v>
      </c>
      <c r="CJ782" s="60"/>
      <c r="CK782" s="60"/>
      <c r="CL782" s="60"/>
      <c r="CM782" s="60"/>
      <c r="CN782" s="60"/>
      <c r="CO782" s="60"/>
      <c r="CP782" s="60" t="s">
        <v>5572</v>
      </c>
      <c r="CQ782" s="60"/>
      <c r="CR782" s="60"/>
      <c r="CS782" s="60"/>
      <c r="CT782" s="60"/>
      <c r="CU782" s="60" t="s">
        <v>5573</v>
      </c>
      <c r="CV782" s="64" t="s">
        <v>242</v>
      </c>
      <c r="CW782" s="96">
        <v>6.0</v>
      </c>
      <c r="CX782" s="64" t="s">
        <v>242</v>
      </c>
      <c r="CY782" s="96">
        <v>6.0</v>
      </c>
      <c r="CZ782" s="64" t="s">
        <v>243</v>
      </c>
      <c r="DA782" s="96">
        <v>6.0</v>
      </c>
      <c r="DB782" s="70" t="s">
        <v>244</v>
      </c>
      <c r="DC782" s="96">
        <v>6.0</v>
      </c>
      <c r="DD782" s="70" t="s">
        <v>190</v>
      </c>
      <c r="DE782" s="70" t="s">
        <v>5574</v>
      </c>
      <c r="DF782" s="60">
        <v>6.0</v>
      </c>
      <c r="DG782" s="60" t="s">
        <v>190</v>
      </c>
      <c r="DH782" s="60"/>
      <c r="DI782" s="60"/>
      <c r="DJ782" s="74" t="s">
        <v>5575</v>
      </c>
      <c r="DK782" s="62"/>
      <c r="DL782" s="62"/>
      <c r="DM782" s="62"/>
      <c r="DN782" s="62"/>
      <c r="DO782" s="98">
        <v>43984.0</v>
      </c>
      <c r="DP782" s="62" t="s">
        <v>3324</v>
      </c>
      <c r="DQ782" s="70"/>
      <c r="DR782" s="70"/>
      <c r="DS782" s="70"/>
      <c r="DT782" s="70"/>
      <c r="DU782" s="70"/>
      <c r="DV782" s="70"/>
      <c r="DW782" s="96" t="s">
        <v>1248</v>
      </c>
      <c r="DX782" s="60">
        <v>6.0</v>
      </c>
      <c r="DY782" s="62" t="s">
        <v>5576</v>
      </c>
      <c r="DZ782" s="60">
        <v>6.0</v>
      </c>
      <c r="EA782" s="70" t="s">
        <v>3326</v>
      </c>
      <c r="EB782" s="70" t="s">
        <v>569</v>
      </c>
      <c r="EC782" s="91" t="s">
        <v>5577</v>
      </c>
      <c r="ED782" s="84" t="s">
        <v>190</v>
      </c>
      <c r="EE782" s="70" t="s">
        <v>5578</v>
      </c>
      <c r="EF782" s="60">
        <v>6.0</v>
      </c>
      <c r="EG782" s="64" t="s">
        <v>251</v>
      </c>
      <c r="EH782" s="82"/>
      <c r="EI782" s="82"/>
      <c r="EJ782" s="82"/>
      <c r="EK782" s="82"/>
      <c r="EL782" s="82"/>
      <c r="EM782" s="82"/>
      <c r="EN782" s="82"/>
      <c r="EO782" s="82"/>
      <c r="EP782" s="82"/>
      <c r="EQ782" s="82"/>
      <c r="ER782" s="82"/>
    </row>
    <row r="783">
      <c r="A783" s="56" t="str">
        <f t="shared" si="40"/>
        <v>ESP-0780</v>
      </c>
      <c r="B783" s="57" t="s">
        <v>5579</v>
      </c>
      <c r="C783" s="114" t="s">
        <v>5580</v>
      </c>
      <c r="D783" s="59"/>
      <c r="E783" s="60" t="s">
        <v>781</v>
      </c>
      <c r="F783" s="61"/>
      <c r="G783" s="61" t="s">
        <v>175</v>
      </c>
      <c r="H783" s="61"/>
      <c r="I783" s="61"/>
      <c r="J783" s="96"/>
      <c r="K783" s="96"/>
      <c r="L783" s="96" t="s">
        <v>453</v>
      </c>
      <c r="M783" s="96" t="s">
        <v>5581</v>
      </c>
      <c r="N783" s="63"/>
      <c r="O783" s="60" t="s">
        <v>276</v>
      </c>
      <c r="P783" s="62" t="s">
        <v>960</v>
      </c>
      <c r="Q783" s="60" t="s">
        <v>179</v>
      </c>
      <c r="R783" s="60" t="s">
        <v>414</v>
      </c>
      <c r="S783" s="63"/>
      <c r="T783" s="60" t="s">
        <v>197</v>
      </c>
      <c r="U783" s="60" t="s">
        <v>1004</v>
      </c>
      <c r="V783" s="60"/>
      <c r="W783" s="60"/>
      <c r="X783" s="60"/>
      <c r="Y783" s="62"/>
      <c r="Z783" s="60"/>
      <c r="AA783" s="60"/>
      <c r="AB783" s="60"/>
      <c r="AC783" s="60"/>
      <c r="AD783" s="60"/>
      <c r="AE783" s="60"/>
      <c r="AF783" s="60"/>
      <c r="AG783" s="60"/>
      <c r="AH783" s="60"/>
      <c r="AI783" s="60"/>
      <c r="AJ783" s="60"/>
      <c r="AK783" s="60"/>
      <c r="AL783" s="64" t="s">
        <v>183</v>
      </c>
      <c r="AM783" s="65"/>
      <c r="AN783" s="64"/>
      <c r="AO783" s="257" t="s">
        <v>5582</v>
      </c>
      <c r="AP783" s="67"/>
      <c r="AQ783" s="88"/>
      <c r="AR783" s="69"/>
      <c r="AS783" s="155" t="s">
        <v>966</v>
      </c>
      <c r="AT783" s="96" t="s">
        <v>967</v>
      </c>
      <c r="AU783" s="68"/>
      <c r="AV783" s="68"/>
      <c r="AW783" s="68"/>
      <c r="AX783" s="68"/>
      <c r="AY783" s="68" t="s">
        <v>968</v>
      </c>
      <c r="AZ783" s="96" t="s">
        <v>969</v>
      </c>
      <c r="BA783" s="112" t="s">
        <v>561</v>
      </c>
      <c r="BB783" s="72">
        <f t="shared" ref="BB783:BB784" si="42">BC783</f>
        <v>450000</v>
      </c>
      <c r="BC783" s="72">
        <v>450000.0</v>
      </c>
      <c r="BD783" s="73">
        <v>450000.0</v>
      </c>
      <c r="BE783" s="82"/>
      <c r="BF783" s="82"/>
      <c r="BG783" s="82"/>
      <c r="BH783" s="82"/>
      <c r="BI783" s="82"/>
      <c r="BJ783" s="74" t="s">
        <v>236</v>
      </c>
      <c r="BK783" s="90"/>
      <c r="BL783" s="76"/>
      <c r="BM783" s="60"/>
      <c r="BN783" s="110" t="s">
        <v>357</v>
      </c>
      <c r="BO783" s="110" t="s">
        <v>435</v>
      </c>
      <c r="BP783" s="110"/>
      <c r="BQ783" s="60" t="s">
        <v>291</v>
      </c>
      <c r="BR783" s="60" t="s">
        <v>972</v>
      </c>
      <c r="BS783" s="60"/>
      <c r="BT783" s="60"/>
      <c r="BU783" s="60"/>
      <c r="BV783" s="60"/>
      <c r="BW783" s="60"/>
      <c r="BX783" s="60"/>
      <c r="BY783" s="77"/>
      <c r="BZ783" s="60"/>
      <c r="CA783" s="60" t="s">
        <v>973</v>
      </c>
      <c r="CB783" s="66"/>
      <c r="CC783" s="66"/>
      <c r="CD783" s="62" t="s">
        <v>5583</v>
      </c>
      <c r="CE783" s="78"/>
      <c r="CF783" s="78"/>
      <c r="CG783" s="78"/>
      <c r="CH783" s="78"/>
      <c r="CI783" s="62" t="s">
        <v>5584</v>
      </c>
      <c r="CJ783" s="78"/>
      <c r="CK783" s="78"/>
      <c r="CL783" s="78"/>
      <c r="CM783" s="78"/>
      <c r="CN783" s="198"/>
      <c r="CO783" s="60"/>
      <c r="CP783" s="260" t="s">
        <v>5585</v>
      </c>
      <c r="CQ783" s="60"/>
      <c r="CR783" s="60"/>
      <c r="CS783" s="60"/>
      <c r="CT783" s="78" t="s">
        <v>969</v>
      </c>
      <c r="CU783" s="78" t="s">
        <v>5584</v>
      </c>
      <c r="CV783" s="165" t="s">
        <v>488</v>
      </c>
      <c r="CW783" s="261">
        <v>6.0</v>
      </c>
      <c r="CX783" s="110" t="s">
        <v>242</v>
      </c>
      <c r="CY783" s="167">
        <v>6.0</v>
      </c>
      <c r="CZ783" s="110" t="s">
        <v>243</v>
      </c>
      <c r="DA783" s="167">
        <v>6.0</v>
      </c>
      <c r="DB783" s="262" t="s">
        <v>244</v>
      </c>
      <c r="DC783" s="263">
        <v>6.0</v>
      </c>
      <c r="DD783" s="262" t="s">
        <v>251</v>
      </c>
      <c r="DE783" s="213" t="s">
        <v>5586</v>
      </c>
      <c r="DF783" s="139">
        <v>6.0</v>
      </c>
      <c r="DG783" s="60" t="s">
        <v>251</v>
      </c>
      <c r="DH783" s="60"/>
      <c r="DI783" s="60"/>
      <c r="DJ783" s="74" t="s">
        <v>5587</v>
      </c>
      <c r="DK783" s="62"/>
      <c r="DL783" s="62"/>
      <c r="DM783" s="62"/>
      <c r="DN783" s="62"/>
      <c r="DO783" s="98">
        <v>43984.0</v>
      </c>
      <c r="DP783" s="82"/>
      <c r="DQ783" s="70"/>
      <c r="DR783" s="70"/>
      <c r="DS783" s="70"/>
      <c r="DT783" s="70"/>
      <c r="DU783" s="70"/>
      <c r="DV783" s="70"/>
      <c r="DW783" s="82"/>
      <c r="DX783" s="82"/>
      <c r="DY783" s="62" t="s">
        <v>5588</v>
      </c>
      <c r="DZ783" s="60">
        <v>6.0</v>
      </c>
      <c r="EA783" s="82"/>
      <c r="EB783" s="60" t="s">
        <v>569</v>
      </c>
      <c r="EC783" s="91" t="s">
        <v>1009</v>
      </c>
      <c r="ED783" s="84" t="s">
        <v>190</v>
      </c>
      <c r="EE783" s="85"/>
      <c r="EF783" s="82"/>
      <c r="EG783" s="70" t="s">
        <v>251</v>
      </c>
      <c r="EH783" s="92"/>
      <c r="EI783" s="92"/>
      <c r="EJ783" s="96"/>
      <c r="EK783" s="96"/>
      <c r="EL783" s="96"/>
      <c r="EM783" s="96"/>
      <c r="EN783" s="96"/>
      <c r="EO783" s="96"/>
      <c r="EP783" s="96"/>
      <c r="EQ783" s="96"/>
      <c r="ER783" s="96"/>
    </row>
    <row r="784">
      <c r="A784" s="56" t="str">
        <f t="shared" si="40"/>
        <v>ESP-0781</v>
      </c>
      <c r="B784" s="57" t="s">
        <v>5589</v>
      </c>
      <c r="C784" s="114" t="s">
        <v>5590</v>
      </c>
      <c r="D784" s="59"/>
      <c r="E784" s="60" t="s">
        <v>5319</v>
      </c>
      <c r="F784" s="113"/>
      <c r="G784" s="61" t="s">
        <v>175</v>
      </c>
      <c r="H784" s="113"/>
      <c r="I784" s="113"/>
      <c r="J784" s="96"/>
      <c r="K784" s="96"/>
      <c r="L784" s="96" t="s">
        <v>5591</v>
      </c>
      <c r="M784" s="96" t="s">
        <v>5592</v>
      </c>
      <c r="N784" s="63"/>
      <c r="O784" s="63" t="s">
        <v>232</v>
      </c>
      <c r="P784" s="60" t="s">
        <v>341</v>
      </c>
      <c r="Q784" s="63" t="s">
        <v>179</v>
      </c>
      <c r="R784" s="60" t="s">
        <v>414</v>
      </c>
      <c r="S784" s="63"/>
      <c r="T784" s="60" t="s">
        <v>317</v>
      </c>
      <c r="U784" s="60" t="s">
        <v>267</v>
      </c>
      <c r="V784" s="60"/>
      <c r="W784" s="60"/>
      <c r="X784" s="60"/>
      <c r="Y784" s="62" t="s">
        <v>325</v>
      </c>
      <c r="Z784" s="82"/>
      <c r="AA784" s="82"/>
      <c r="AB784" s="82"/>
      <c r="AC784" s="82"/>
      <c r="AD784" s="82"/>
      <c r="AE784" s="82"/>
      <c r="AF784" s="82"/>
      <c r="AG784" s="82"/>
      <c r="AH784" s="82"/>
      <c r="AI784" s="82"/>
      <c r="AJ784" s="82"/>
      <c r="AK784" s="82"/>
      <c r="AL784" s="70" t="s">
        <v>183</v>
      </c>
      <c r="AM784" s="94"/>
      <c r="AN784" s="70"/>
      <c r="AO784" s="76"/>
      <c r="AP784" s="67"/>
      <c r="AQ784" s="68"/>
      <c r="AR784" s="69"/>
      <c r="AS784" s="70"/>
      <c r="AT784" s="69"/>
      <c r="AU784" s="68"/>
      <c r="AV784" s="68"/>
      <c r="AW784" s="68"/>
      <c r="AX784" s="68"/>
      <c r="AY784" s="68"/>
      <c r="AZ784" s="69"/>
      <c r="BA784" s="71"/>
      <c r="BB784" s="72">
        <f t="shared" si="42"/>
        <v>17600</v>
      </c>
      <c r="BC784" s="72">
        <v>17600.0</v>
      </c>
      <c r="BD784" s="73">
        <v>17600.0</v>
      </c>
      <c r="BE784" s="60">
        <v>2.0</v>
      </c>
      <c r="BF784" s="60"/>
      <c r="BG784" s="60"/>
      <c r="BH784" s="60"/>
      <c r="BI784" s="60"/>
      <c r="BJ784" s="74" t="s">
        <v>236</v>
      </c>
      <c r="BK784" s="74">
        <v>1.0</v>
      </c>
      <c r="BL784" s="76"/>
      <c r="BM784" s="82"/>
      <c r="BN784" s="213" t="s">
        <v>326</v>
      </c>
      <c r="BO784" s="213" t="s">
        <v>435</v>
      </c>
      <c r="BP784" s="213"/>
      <c r="BQ784" s="213" t="s">
        <v>382</v>
      </c>
      <c r="BR784" s="82"/>
      <c r="BS784" s="60"/>
      <c r="BT784" s="60"/>
      <c r="BU784" s="60"/>
      <c r="BV784" s="60"/>
      <c r="BW784" s="60"/>
      <c r="BX784" s="60"/>
      <c r="BY784" s="77"/>
      <c r="BZ784" s="110" t="s">
        <v>973</v>
      </c>
      <c r="CA784" s="110" t="s">
        <v>359</v>
      </c>
      <c r="CB784" s="66"/>
      <c r="CC784" s="66"/>
      <c r="CD784" s="62" t="s">
        <v>5593</v>
      </c>
      <c r="CE784" s="78"/>
      <c r="CF784" s="78"/>
      <c r="CG784" s="78"/>
      <c r="CH784" s="78"/>
      <c r="CI784" s="62" t="s">
        <v>5594</v>
      </c>
      <c r="CJ784" s="78"/>
      <c r="CK784" s="78"/>
      <c r="CL784" s="78"/>
      <c r="CM784" s="78"/>
      <c r="CN784" s="62"/>
      <c r="CO784" s="60"/>
      <c r="CP784" s="60" t="s">
        <v>1798</v>
      </c>
      <c r="CQ784" s="62" t="s">
        <v>2043</v>
      </c>
      <c r="CR784" s="62"/>
      <c r="CS784" s="60" t="s">
        <v>593</v>
      </c>
      <c r="CT784" s="60" t="s">
        <v>240</v>
      </c>
      <c r="CU784" s="62" t="s">
        <v>5595</v>
      </c>
      <c r="CV784" s="62" t="s">
        <v>242</v>
      </c>
      <c r="CW784" s="62">
        <v>1.0</v>
      </c>
      <c r="CX784" s="62" t="s">
        <v>489</v>
      </c>
      <c r="CY784" s="62">
        <v>1.0</v>
      </c>
      <c r="CZ784" s="62" t="s">
        <v>243</v>
      </c>
      <c r="DA784" s="62">
        <v>1.0</v>
      </c>
      <c r="DB784" s="79" t="s">
        <v>244</v>
      </c>
      <c r="DC784" s="79">
        <v>1.0</v>
      </c>
      <c r="DD784" s="79" t="s">
        <v>251</v>
      </c>
      <c r="DE784" s="139" t="s">
        <v>5596</v>
      </c>
      <c r="DF784" s="94"/>
      <c r="DG784" s="62" t="s">
        <v>190</v>
      </c>
      <c r="DH784" s="62"/>
      <c r="DI784" s="62"/>
      <c r="DJ784" s="74" t="s">
        <v>5597</v>
      </c>
      <c r="DK784" s="60"/>
      <c r="DL784" s="60"/>
      <c r="DM784" s="60"/>
      <c r="DN784" s="60"/>
      <c r="DO784" s="98">
        <v>43832.0</v>
      </c>
      <c r="DP784" s="62" t="s">
        <v>5598</v>
      </c>
      <c r="DQ784" s="60"/>
      <c r="DR784" s="60"/>
      <c r="DS784" s="60"/>
      <c r="DT784" s="60"/>
      <c r="DU784" s="60"/>
      <c r="DV784" s="60"/>
      <c r="DW784" s="60">
        <v>12.0</v>
      </c>
      <c r="DX784" s="60">
        <v>1.0</v>
      </c>
      <c r="DY784" s="116" t="s">
        <v>5599</v>
      </c>
      <c r="DZ784" s="99">
        <v>43832.0</v>
      </c>
      <c r="EA784" s="60" t="s">
        <v>240</v>
      </c>
      <c r="EB784" s="60" t="s">
        <v>248</v>
      </c>
      <c r="EC784" s="91"/>
      <c r="ED784" s="84" t="s">
        <v>190</v>
      </c>
      <c r="EE784" s="85"/>
      <c r="EF784" s="60">
        <v>1.0</v>
      </c>
      <c r="EG784" s="64" t="s">
        <v>190</v>
      </c>
      <c r="EH784" s="96" t="s">
        <v>251</v>
      </c>
      <c r="EI784" s="96">
        <v>250.0</v>
      </c>
      <c r="EJ784" s="96"/>
      <c r="EK784" s="96"/>
      <c r="EL784" s="96"/>
      <c r="EM784" s="96"/>
      <c r="EN784" s="96"/>
      <c r="EO784" s="96"/>
      <c r="EP784" s="96"/>
      <c r="EQ784" s="96"/>
      <c r="ER784" s="96"/>
    </row>
    <row r="785">
      <c r="A785" s="56" t="str">
        <f t="shared" si="40"/>
        <v>ESP-0782</v>
      </c>
      <c r="B785" s="154" t="s">
        <v>5600</v>
      </c>
      <c r="C785" s="181" t="s">
        <v>5601</v>
      </c>
      <c r="D785" s="121"/>
      <c r="E785" s="157" t="s">
        <v>4375</v>
      </c>
      <c r="F785" s="171"/>
      <c r="G785" s="171"/>
      <c r="H785" s="172" t="s">
        <v>175</v>
      </c>
      <c r="I785" s="171"/>
      <c r="J785" s="74"/>
      <c r="K785" s="74"/>
      <c r="L785" s="74"/>
      <c r="M785" s="74"/>
      <c r="N785" s="60"/>
      <c r="O785" s="60" t="s">
        <v>265</v>
      </c>
      <c r="P785" s="60" t="s">
        <v>196</v>
      </c>
      <c r="Q785" s="60" t="s">
        <v>179</v>
      </c>
      <c r="R785" s="60" t="s">
        <v>414</v>
      </c>
      <c r="S785" s="60"/>
      <c r="T785" s="60" t="s">
        <v>433</v>
      </c>
      <c r="U785" s="60" t="s">
        <v>233</v>
      </c>
      <c r="V785" s="60"/>
      <c r="W785" s="60"/>
      <c r="X785" s="60"/>
      <c r="Y785" s="60"/>
      <c r="Z785" s="60"/>
      <c r="AA785" s="60"/>
      <c r="AB785" s="60"/>
      <c r="AC785" s="60"/>
      <c r="AD785" s="60"/>
      <c r="AE785" s="60"/>
      <c r="AF785" s="60"/>
      <c r="AG785" s="60"/>
      <c r="AH785" s="60"/>
      <c r="AI785" s="60"/>
      <c r="AJ785" s="60"/>
      <c r="AK785" s="60"/>
      <c r="AL785" s="64" t="s">
        <v>235</v>
      </c>
      <c r="AM785" s="64"/>
      <c r="AN785" s="60" t="s">
        <v>1893</v>
      </c>
      <c r="AO785" s="60"/>
      <c r="AP785" s="73"/>
      <c r="AQ785" s="68"/>
      <c r="AR785" s="70"/>
      <c r="AS785" s="70"/>
      <c r="AT785" s="70"/>
      <c r="AU785" s="68"/>
      <c r="AV785" s="68"/>
      <c r="AW785" s="68"/>
      <c r="AX785" s="68"/>
      <c r="AY785" s="68"/>
      <c r="AZ785" s="70"/>
      <c r="BA785" s="71"/>
      <c r="BB785" s="73"/>
      <c r="BC785" s="73"/>
      <c r="BD785" s="73">
        <v>1300.0</v>
      </c>
      <c r="BE785" s="82"/>
      <c r="BF785" s="82"/>
      <c r="BG785" s="82"/>
      <c r="BH785" s="82"/>
      <c r="BI785" s="82"/>
      <c r="BJ785" s="90"/>
      <c r="BK785" s="90"/>
      <c r="BL785" s="70"/>
      <c r="BM785" s="60"/>
      <c r="BN785" s="60"/>
      <c r="BO785" s="60"/>
      <c r="BP785" s="60"/>
      <c r="BQ785" s="60"/>
      <c r="BR785" s="60"/>
      <c r="BS785" s="60"/>
      <c r="BT785" s="60"/>
      <c r="BU785" s="60"/>
      <c r="BV785" s="60"/>
      <c r="BW785" s="60"/>
      <c r="BX785" s="60"/>
      <c r="BY785" s="60"/>
      <c r="BZ785" s="60"/>
      <c r="CA785" s="60"/>
      <c r="CB785" s="60"/>
      <c r="CC785" s="60"/>
      <c r="CD785" s="60"/>
      <c r="CE785" s="60"/>
      <c r="CF785" s="60"/>
      <c r="CG785" s="60"/>
      <c r="CH785" s="60"/>
      <c r="CI785" s="60"/>
      <c r="CJ785" s="60"/>
      <c r="CK785" s="60"/>
      <c r="CL785" s="60"/>
      <c r="CM785" s="60"/>
      <c r="CN785" s="60"/>
      <c r="CO785" s="60"/>
      <c r="CP785" s="60"/>
      <c r="CQ785" s="60"/>
      <c r="CR785" s="60"/>
      <c r="CS785" s="60"/>
      <c r="CT785" s="60"/>
      <c r="CU785" s="60" t="s">
        <v>663</v>
      </c>
      <c r="CV785" s="60"/>
      <c r="CW785" s="60"/>
      <c r="CX785" s="60"/>
      <c r="CY785" s="60"/>
      <c r="CZ785" s="60"/>
      <c r="DA785" s="60"/>
      <c r="DB785" s="82"/>
      <c r="DC785" s="82"/>
      <c r="DD785" s="82"/>
      <c r="DE785" s="82"/>
      <c r="DF785" s="82"/>
      <c r="DG785" s="60"/>
      <c r="DH785" s="60"/>
      <c r="DI785" s="60"/>
      <c r="DJ785" s="74"/>
      <c r="DK785" s="60"/>
      <c r="DL785" s="60"/>
      <c r="DM785" s="60"/>
      <c r="DN785" s="60"/>
      <c r="DO785" s="74"/>
      <c r="DP785" s="82"/>
      <c r="DQ785" s="82"/>
      <c r="DR785" s="82"/>
      <c r="DS785" s="82"/>
      <c r="DT785" s="82"/>
      <c r="DU785" s="82"/>
      <c r="DV785" s="82"/>
      <c r="DW785" s="82"/>
      <c r="DX785" s="82"/>
      <c r="DY785" s="82"/>
      <c r="DZ785" s="82"/>
      <c r="EA785" s="82"/>
      <c r="EB785" s="82"/>
      <c r="EC785" s="91" t="s">
        <v>270</v>
      </c>
      <c r="ED785" s="84" t="s">
        <v>190</v>
      </c>
      <c r="EE785" s="85"/>
      <c r="EF785" s="82"/>
      <c r="EG785" s="64" t="s">
        <v>251</v>
      </c>
      <c r="EH785" s="92"/>
      <c r="EI785" s="92"/>
      <c r="EJ785" s="92"/>
      <c r="EK785" s="92"/>
      <c r="EL785" s="92"/>
      <c r="EM785" s="92"/>
      <c r="EN785" s="92"/>
      <c r="EO785" s="92"/>
      <c r="EP785" s="92"/>
      <c r="EQ785" s="92"/>
      <c r="ER785" s="92"/>
    </row>
    <row r="786">
      <c r="A786" s="56" t="str">
        <f t="shared" si="40"/>
        <v>ESP-0783</v>
      </c>
      <c r="B786" s="154" t="s">
        <v>5602</v>
      </c>
      <c r="C786" s="179" t="s">
        <v>5603</v>
      </c>
      <c r="D786" s="121"/>
      <c r="E786" s="157" t="s">
        <v>1883</v>
      </c>
      <c r="F786" s="171"/>
      <c r="G786" s="171"/>
      <c r="H786" s="172" t="s">
        <v>175</v>
      </c>
      <c r="I786" s="171"/>
      <c r="J786" s="74"/>
      <c r="K786" s="74"/>
      <c r="L786" s="74"/>
      <c r="M786" s="74"/>
      <c r="N786" s="60"/>
      <c r="O786" s="60" t="s">
        <v>232</v>
      </c>
      <c r="P786" s="60" t="s">
        <v>2889</v>
      </c>
      <c r="Q786" s="60" t="s">
        <v>179</v>
      </c>
      <c r="R786" s="60" t="s">
        <v>266</v>
      </c>
      <c r="S786" s="60"/>
      <c r="T786" s="60" t="s">
        <v>433</v>
      </c>
      <c r="U786" s="60" t="s">
        <v>2690</v>
      </c>
      <c r="V786" s="60"/>
      <c r="W786" s="60"/>
      <c r="X786" s="60"/>
      <c r="Y786" s="60"/>
      <c r="Z786" s="60"/>
      <c r="AA786" s="60"/>
      <c r="AB786" s="60"/>
      <c r="AC786" s="60"/>
      <c r="AD786" s="60"/>
      <c r="AE786" s="60"/>
      <c r="AF786" s="60"/>
      <c r="AG786" s="60"/>
      <c r="AH786" s="60"/>
      <c r="AI786" s="60"/>
      <c r="AJ786" s="60"/>
      <c r="AK786" s="60"/>
      <c r="AL786" s="64" t="s">
        <v>235</v>
      </c>
      <c r="AM786" s="64"/>
      <c r="AN786" s="60" t="s">
        <v>1300</v>
      </c>
      <c r="AO786" s="60"/>
      <c r="AP786" s="73"/>
      <c r="AQ786" s="68"/>
      <c r="AR786" s="70"/>
      <c r="AS786" s="70"/>
      <c r="AT786" s="70"/>
      <c r="AU786" s="68"/>
      <c r="AV786" s="68"/>
      <c r="AW786" s="68"/>
      <c r="AX786" s="68"/>
      <c r="AY786" s="68"/>
      <c r="AZ786" s="70"/>
      <c r="BA786" s="71"/>
      <c r="BB786" s="73"/>
      <c r="BC786" s="73"/>
      <c r="BD786" s="73">
        <v>1300.0</v>
      </c>
      <c r="BE786" s="82"/>
      <c r="BF786" s="82"/>
      <c r="BG786" s="82"/>
      <c r="BH786" s="82"/>
      <c r="BI786" s="82"/>
      <c r="BJ786" s="90"/>
      <c r="BK786" s="90"/>
      <c r="BL786" s="70"/>
      <c r="BM786" s="60"/>
      <c r="BN786" s="60"/>
      <c r="BO786" s="60"/>
      <c r="BP786" s="60"/>
      <c r="BQ786" s="60"/>
      <c r="BR786" s="60"/>
      <c r="BS786" s="60"/>
      <c r="BT786" s="60"/>
      <c r="BU786" s="60"/>
      <c r="BV786" s="60"/>
      <c r="BW786" s="60"/>
      <c r="BX786" s="60"/>
      <c r="BY786" s="60"/>
      <c r="BZ786" s="60"/>
      <c r="CA786" s="60"/>
      <c r="CB786" s="60"/>
      <c r="CC786" s="60"/>
      <c r="CD786" s="60"/>
      <c r="CE786" s="60"/>
      <c r="CF786" s="60"/>
      <c r="CG786" s="60"/>
      <c r="CH786" s="60"/>
      <c r="CI786" s="60"/>
      <c r="CJ786" s="60"/>
      <c r="CK786" s="60"/>
      <c r="CL786" s="60"/>
      <c r="CM786" s="60"/>
      <c r="CN786" s="60"/>
      <c r="CO786" s="60"/>
      <c r="CP786" s="60"/>
      <c r="CQ786" s="60"/>
      <c r="CR786" s="60"/>
      <c r="CS786" s="60"/>
      <c r="CT786" s="60"/>
      <c r="CU786" s="60" t="s">
        <v>663</v>
      </c>
      <c r="CV786" s="60"/>
      <c r="CW786" s="60"/>
      <c r="CX786" s="60"/>
      <c r="CY786" s="60"/>
      <c r="CZ786" s="60"/>
      <c r="DA786" s="60"/>
      <c r="DB786" s="82"/>
      <c r="DC786" s="82"/>
      <c r="DD786" s="82"/>
      <c r="DE786" s="82"/>
      <c r="DF786" s="82"/>
      <c r="DG786" s="60"/>
      <c r="DH786" s="60"/>
      <c r="DI786" s="60"/>
      <c r="DJ786" s="74"/>
      <c r="DK786" s="60"/>
      <c r="DL786" s="60"/>
      <c r="DM786" s="60"/>
      <c r="DN786" s="60"/>
      <c r="DO786" s="74"/>
      <c r="DP786" s="82"/>
      <c r="DQ786" s="82"/>
      <c r="DR786" s="82"/>
      <c r="DS786" s="82"/>
      <c r="DT786" s="82"/>
      <c r="DU786" s="82"/>
      <c r="DV786" s="82"/>
      <c r="DW786" s="82"/>
      <c r="DX786" s="82"/>
      <c r="DY786" s="82"/>
      <c r="DZ786" s="82"/>
      <c r="EA786" s="82"/>
      <c r="EB786" s="82"/>
      <c r="EC786" s="91" t="s">
        <v>270</v>
      </c>
      <c r="ED786" s="84" t="s">
        <v>190</v>
      </c>
      <c r="EE786" s="85"/>
      <c r="EF786" s="82"/>
      <c r="EG786" s="64" t="s">
        <v>251</v>
      </c>
      <c r="EH786" s="92"/>
      <c r="EI786" s="92"/>
      <c r="EJ786" s="92"/>
      <c r="EK786" s="92"/>
      <c r="EL786" s="92"/>
      <c r="EM786" s="92"/>
      <c r="EN786" s="92"/>
      <c r="EO786" s="92"/>
      <c r="EP786" s="92"/>
      <c r="EQ786" s="92"/>
      <c r="ER786" s="92"/>
    </row>
    <row r="787">
      <c r="A787" s="56" t="str">
        <f t="shared" si="40"/>
        <v>ESP-0784</v>
      </c>
      <c r="B787" s="57" t="s">
        <v>5604</v>
      </c>
      <c r="C787" s="114" t="s">
        <v>5605</v>
      </c>
      <c r="D787" s="59"/>
      <c r="E787" s="60" t="s">
        <v>5606</v>
      </c>
      <c r="F787" s="113"/>
      <c r="G787" s="113"/>
      <c r="H787" s="61" t="s">
        <v>175</v>
      </c>
      <c r="I787" s="61"/>
      <c r="J787" s="60"/>
      <c r="K787" s="60"/>
      <c r="L787" s="60" t="s">
        <v>3112</v>
      </c>
      <c r="M787" s="60" t="s">
        <v>5607</v>
      </c>
      <c r="N787" s="60"/>
      <c r="O787" s="60" t="s">
        <v>276</v>
      </c>
      <c r="P787" s="60" t="s">
        <v>196</v>
      </c>
      <c r="Q787" s="60" t="s">
        <v>179</v>
      </c>
      <c r="R787" s="60" t="s">
        <v>414</v>
      </c>
      <c r="S787" s="60"/>
      <c r="T787" s="60" t="s">
        <v>433</v>
      </c>
      <c r="U787" s="60" t="s">
        <v>233</v>
      </c>
      <c r="V787" s="60"/>
      <c r="W787" s="60"/>
      <c r="X787" s="60"/>
      <c r="Y787" s="62" t="s">
        <v>434</v>
      </c>
      <c r="Z787" s="82"/>
      <c r="AA787" s="82"/>
      <c r="AB787" s="82"/>
      <c r="AC787" s="82"/>
      <c r="AD787" s="82"/>
      <c r="AE787" s="82"/>
      <c r="AF787" s="82"/>
      <c r="AG787" s="82"/>
      <c r="AH787" s="82"/>
      <c r="AI787" s="82"/>
      <c r="AJ787" s="82"/>
      <c r="AK787" s="82"/>
      <c r="AL787" s="70" t="s">
        <v>381</v>
      </c>
      <c r="AM787" s="70"/>
      <c r="AN787" s="96">
        <v>12.0</v>
      </c>
      <c r="AO787" s="70"/>
      <c r="AP787" s="97"/>
      <c r="AQ787" s="68"/>
      <c r="AR787" s="70"/>
      <c r="AS787" s="70"/>
      <c r="AT787" s="70"/>
      <c r="AU787" s="68"/>
      <c r="AV787" s="68"/>
      <c r="AW787" s="68"/>
      <c r="AX787" s="68"/>
      <c r="AY787" s="68"/>
      <c r="AZ787" s="70"/>
      <c r="BA787" s="71"/>
      <c r="BB787" s="72"/>
      <c r="BC787" s="72" t="s">
        <v>5608</v>
      </c>
      <c r="BD787" s="73" t="s">
        <v>5608</v>
      </c>
      <c r="BE787" s="60"/>
      <c r="BF787" s="60"/>
      <c r="BG787" s="60"/>
      <c r="BH787" s="60"/>
      <c r="BI787" s="60"/>
      <c r="BJ787" s="74" t="s">
        <v>236</v>
      </c>
      <c r="BK787" s="74"/>
      <c r="BL787" s="70"/>
      <c r="BM787" s="82"/>
      <c r="BN787" s="82"/>
      <c r="BO787" s="82"/>
      <c r="BP787" s="82"/>
      <c r="BQ787" s="82"/>
      <c r="BR787" s="82"/>
      <c r="BS787" s="60"/>
      <c r="BT787" s="60"/>
      <c r="BU787" s="60"/>
      <c r="BV787" s="60"/>
      <c r="BW787" s="60"/>
      <c r="BX787" s="60"/>
      <c r="BY787" s="64"/>
      <c r="BZ787" s="64"/>
      <c r="CA787" s="64"/>
      <c r="CB787" s="64"/>
      <c r="CC787" s="64"/>
      <c r="CD787" s="62" t="s">
        <v>5609</v>
      </c>
      <c r="CE787" s="60"/>
      <c r="CF787" s="60"/>
      <c r="CG787" s="60"/>
      <c r="CH787" s="60"/>
      <c r="CI787" s="62" t="s">
        <v>5610</v>
      </c>
      <c r="CJ787" s="60"/>
      <c r="CK787" s="60"/>
      <c r="CL787" s="60"/>
      <c r="CM787" s="60"/>
      <c r="CN787" s="62"/>
      <c r="CO787" s="60"/>
      <c r="CP787" s="60"/>
      <c r="CQ787" s="60" t="s">
        <v>1065</v>
      </c>
      <c r="CR787" s="60"/>
      <c r="CS787" s="60"/>
      <c r="CT787" s="60"/>
      <c r="CU787" s="60" t="s">
        <v>2712</v>
      </c>
      <c r="CV787" s="60"/>
      <c r="CW787" s="60"/>
      <c r="CX787" s="60"/>
      <c r="CY787" s="60"/>
      <c r="CZ787" s="60"/>
      <c r="DA787" s="60"/>
      <c r="DB787" s="82"/>
      <c r="DC787" s="82"/>
      <c r="DD787" s="82"/>
      <c r="DE787" s="82"/>
      <c r="DF787" s="82"/>
      <c r="DG787" s="60"/>
      <c r="DH787" s="60"/>
      <c r="DI787" s="60"/>
      <c r="DJ787" s="74" t="s">
        <v>5611</v>
      </c>
      <c r="DK787" s="62"/>
      <c r="DL787" s="62"/>
      <c r="DM787" s="62"/>
      <c r="DN787" s="62"/>
      <c r="DO787" s="74">
        <v>2.0</v>
      </c>
      <c r="DP787" s="82"/>
      <c r="DQ787" s="82"/>
      <c r="DR787" s="82"/>
      <c r="DS787" s="82"/>
      <c r="DT787" s="82"/>
      <c r="DU787" s="82"/>
      <c r="DV787" s="82"/>
      <c r="DW787" s="82"/>
      <c r="DX787" s="82"/>
      <c r="DY787" s="82"/>
      <c r="DZ787" s="82"/>
      <c r="EA787" s="82"/>
      <c r="EB787" s="60" t="s">
        <v>623</v>
      </c>
      <c r="EC787" s="91" t="s">
        <v>270</v>
      </c>
      <c r="ED787" s="84" t="s">
        <v>190</v>
      </c>
      <c r="EE787" s="85"/>
      <c r="EF787" s="82"/>
      <c r="EG787" s="64" t="s">
        <v>251</v>
      </c>
      <c r="EH787" s="92"/>
      <c r="EI787" s="92"/>
      <c r="EJ787" s="92"/>
      <c r="EK787" s="92"/>
      <c r="EL787" s="92"/>
      <c r="EM787" s="92"/>
      <c r="EN787" s="92"/>
      <c r="EO787" s="92"/>
      <c r="EP787" s="92"/>
      <c r="EQ787" s="92"/>
      <c r="ER787" s="92"/>
    </row>
    <row r="788">
      <c r="A788" s="56" t="str">
        <f t="shared" si="40"/>
        <v>ESP-0785</v>
      </c>
      <c r="B788" s="57" t="s">
        <v>5612</v>
      </c>
      <c r="C788" s="101" t="s">
        <v>5613</v>
      </c>
      <c r="D788" s="59"/>
      <c r="E788" s="60" t="s">
        <v>4577</v>
      </c>
      <c r="F788" s="113"/>
      <c r="G788" s="113"/>
      <c r="H788" s="61" t="s">
        <v>175</v>
      </c>
      <c r="I788" s="61"/>
      <c r="J788" s="60"/>
      <c r="K788" s="60"/>
      <c r="L788" s="60" t="s">
        <v>2709</v>
      </c>
      <c r="M788" s="60" t="s">
        <v>5614</v>
      </c>
      <c r="N788" s="60"/>
      <c r="O788" s="82" t="s">
        <v>232</v>
      </c>
      <c r="P788" s="62" t="s">
        <v>196</v>
      </c>
      <c r="Q788" s="62" t="s">
        <v>179</v>
      </c>
      <c r="R788" s="60" t="s">
        <v>278</v>
      </c>
      <c r="S788" s="62"/>
      <c r="T788" s="62" t="s">
        <v>197</v>
      </c>
      <c r="U788" s="82" t="s">
        <v>267</v>
      </c>
      <c r="V788" s="60"/>
      <c r="W788" s="60"/>
      <c r="X788" s="60"/>
      <c r="Y788" s="62" t="s">
        <v>234</v>
      </c>
      <c r="Z788" s="82"/>
      <c r="AA788" s="82"/>
      <c r="AB788" s="82"/>
      <c r="AC788" s="82"/>
      <c r="AD788" s="82"/>
      <c r="AE788" s="82"/>
      <c r="AF788" s="82"/>
      <c r="AG788" s="82"/>
      <c r="AH788" s="82"/>
      <c r="AI788" s="82"/>
      <c r="AJ788" s="82"/>
      <c r="AK788" s="82"/>
      <c r="AL788" s="70" t="s">
        <v>235</v>
      </c>
      <c r="AM788" s="70"/>
      <c r="AN788" s="96">
        <v>4.0</v>
      </c>
      <c r="AO788" s="70"/>
      <c r="AP788" s="97"/>
      <c r="AQ788" s="88"/>
      <c r="AR788" s="70"/>
      <c r="AS788" s="70"/>
      <c r="AT788" s="70"/>
      <c r="AU788" s="68"/>
      <c r="AV788" s="68"/>
      <c r="AW788" s="68"/>
      <c r="AX788" s="68"/>
      <c r="AY788" s="68"/>
      <c r="AZ788" s="70"/>
      <c r="BA788" s="71"/>
      <c r="BB788" s="72"/>
      <c r="BC788" s="72">
        <v>47600.0</v>
      </c>
      <c r="BD788" s="73">
        <v>47600.0</v>
      </c>
      <c r="BE788" s="60"/>
      <c r="BF788" s="60"/>
      <c r="BG788" s="60"/>
      <c r="BH788" s="60"/>
      <c r="BI788" s="60"/>
      <c r="BJ788" s="74" t="s">
        <v>236</v>
      </c>
      <c r="BK788" s="74"/>
      <c r="BL788" s="70"/>
      <c r="BM788" s="82"/>
      <c r="BN788" s="82">
        <v>0.4</v>
      </c>
      <c r="BO788" s="82" t="s">
        <v>290</v>
      </c>
      <c r="BP788" s="82"/>
      <c r="BQ788" s="82" t="s">
        <v>382</v>
      </c>
      <c r="BR788" s="82" t="s">
        <v>418</v>
      </c>
      <c r="BS788" s="82">
        <v>10.0</v>
      </c>
      <c r="BT788" s="60">
        <v>13.0</v>
      </c>
      <c r="BU788" s="82"/>
      <c r="BV788" s="82"/>
      <c r="BW788" s="82" t="s">
        <v>1060</v>
      </c>
      <c r="BX788" s="60">
        <v>13.0</v>
      </c>
      <c r="BY788" s="82" t="s">
        <v>1436</v>
      </c>
      <c r="BZ788" s="82"/>
      <c r="CA788" s="60" t="s">
        <v>5615</v>
      </c>
      <c r="CB788" s="60"/>
      <c r="CC788" s="60"/>
      <c r="CD788" s="70"/>
      <c r="CE788" s="60" t="s">
        <v>1950</v>
      </c>
      <c r="CF788" s="82"/>
      <c r="CG788" s="82"/>
      <c r="CH788" s="82"/>
      <c r="CI788" s="70"/>
      <c r="CJ788" s="60" t="s">
        <v>5616</v>
      </c>
      <c r="CK788" s="60"/>
      <c r="CL788" s="60"/>
      <c r="CM788" s="60"/>
      <c r="CN788" s="62"/>
      <c r="CO788" s="60" t="s">
        <v>926</v>
      </c>
      <c r="CP788" s="60"/>
      <c r="CQ788" s="60" t="s">
        <v>1275</v>
      </c>
      <c r="CR788" s="60"/>
      <c r="CS788" s="60"/>
      <c r="CT788" s="106" t="s">
        <v>928</v>
      </c>
      <c r="CU788" s="60" t="s">
        <v>877</v>
      </c>
      <c r="CV788" s="82" t="s">
        <v>488</v>
      </c>
      <c r="CW788" s="60">
        <v>13.0</v>
      </c>
      <c r="CX788" s="82" t="s">
        <v>242</v>
      </c>
      <c r="CY788" s="60">
        <v>13.0</v>
      </c>
      <c r="CZ788" s="82" t="s">
        <v>243</v>
      </c>
      <c r="DA788" s="60">
        <v>13.0</v>
      </c>
      <c r="DB788" s="82" t="s">
        <v>244</v>
      </c>
      <c r="DC788" s="60">
        <v>13.0</v>
      </c>
      <c r="DD788" s="82" t="s">
        <v>251</v>
      </c>
      <c r="DE788" s="82" t="s">
        <v>5617</v>
      </c>
      <c r="DF788" s="60">
        <v>13.0</v>
      </c>
      <c r="DG788" s="62" t="s">
        <v>190</v>
      </c>
      <c r="DH788" s="62"/>
      <c r="DI788" s="60">
        <v>13.0</v>
      </c>
      <c r="DJ788" s="74" t="s">
        <v>5618</v>
      </c>
      <c r="DK788" s="60"/>
      <c r="DL788" s="60"/>
      <c r="DM788" s="60"/>
      <c r="DN788" s="60"/>
      <c r="DO788" s="74" t="s">
        <v>654</v>
      </c>
      <c r="DP788" s="62" t="s">
        <v>5619</v>
      </c>
      <c r="DQ788" s="60"/>
      <c r="DR788" s="60"/>
      <c r="DS788" s="60"/>
      <c r="DT788" s="60"/>
      <c r="DU788" s="60"/>
      <c r="DV788" s="60"/>
      <c r="DW788" s="60">
        <v>24.0</v>
      </c>
      <c r="DX788" s="60">
        <v>13.0</v>
      </c>
      <c r="DY788" s="82" t="s">
        <v>5620</v>
      </c>
      <c r="DZ788" s="60">
        <v>13.0</v>
      </c>
      <c r="EA788" s="252" t="s">
        <v>604</v>
      </c>
      <c r="EB788" s="60" t="s">
        <v>934</v>
      </c>
      <c r="EC788" s="91" t="s">
        <v>935</v>
      </c>
      <c r="ED788" s="84" t="s">
        <v>190</v>
      </c>
      <c r="EE788" s="131" t="s">
        <v>5621</v>
      </c>
      <c r="EF788" s="60">
        <v>13.0</v>
      </c>
      <c r="EG788" s="64" t="s">
        <v>251</v>
      </c>
      <c r="EH788" s="96" t="s">
        <v>251</v>
      </c>
      <c r="EI788" s="96">
        <v>250.0</v>
      </c>
      <c r="EJ788" s="92"/>
      <c r="EK788" s="92"/>
      <c r="EL788" s="92"/>
      <c r="EM788" s="92"/>
      <c r="EN788" s="92"/>
      <c r="EO788" s="92"/>
      <c r="EP788" s="92"/>
      <c r="EQ788" s="92"/>
      <c r="ER788" s="92"/>
    </row>
    <row r="789">
      <c r="A789" s="56" t="str">
        <f t="shared" si="40"/>
        <v>ESP-0786</v>
      </c>
      <c r="B789" s="57" t="s">
        <v>5622</v>
      </c>
      <c r="C789" s="101" t="s">
        <v>5623</v>
      </c>
      <c r="D789" s="59"/>
      <c r="E789" s="60" t="s">
        <v>4375</v>
      </c>
      <c r="F789" s="61" t="s">
        <v>175</v>
      </c>
      <c r="G789" s="61" t="s">
        <v>175</v>
      </c>
      <c r="H789" s="61" t="s">
        <v>175</v>
      </c>
      <c r="I789" s="61" t="s">
        <v>175</v>
      </c>
      <c r="J789" s="96"/>
      <c r="K789" s="96"/>
      <c r="L789" s="96" t="s">
        <v>5624</v>
      </c>
      <c r="M789" s="96" t="s">
        <v>783</v>
      </c>
      <c r="N789" s="60"/>
      <c r="O789" s="64" t="s">
        <v>232</v>
      </c>
      <c r="P789" s="64" t="s">
        <v>196</v>
      </c>
      <c r="Q789" s="64" t="s">
        <v>179</v>
      </c>
      <c r="R789" s="64" t="s">
        <v>278</v>
      </c>
      <c r="S789" s="60"/>
      <c r="T789" s="60" t="s">
        <v>433</v>
      </c>
      <c r="U789" s="60" t="s">
        <v>267</v>
      </c>
      <c r="V789" s="64" t="s">
        <v>235</v>
      </c>
      <c r="W789" s="96">
        <v>3.0</v>
      </c>
      <c r="X789" s="96" t="s">
        <v>280</v>
      </c>
      <c r="Y789" s="64" t="s">
        <v>235</v>
      </c>
      <c r="Z789" s="96">
        <v>3.0</v>
      </c>
      <c r="AA789" s="96" t="s">
        <v>280</v>
      </c>
      <c r="AB789" s="64"/>
      <c r="AC789" s="64"/>
      <c r="AD789" s="64"/>
      <c r="AE789" s="64"/>
      <c r="AF789" s="64"/>
      <c r="AG789" s="64"/>
      <c r="AH789" s="64"/>
      <c r="AI789" s="64"/>
      <c r="AJ789" s="64"/>
      <c r="AK789" s="64"/>
      <c r="AL789" s="64" t="s">
        <v>381</v>
      </c>
      <c r="AM789" s="64" t="s">
        <v>381</v>
      </c>
      <c r="AN789" s="96">
        <v>3.0</v>
      </c>
      <c r="AO789" s="64"/>
      <c r="AP789" s="97"/>
      <c r="AQ789" s="88"/>
      <c r="AR789" s="70"/>
      <c r="AS789" s="70"/>
      <c r="AT789" s="70"/>
      <c r="AU789" s="68"/>
      <c r="AV789" s="68"/>
      <c r="AW789" s="68"/>
      <c r="AX789" s="68"/>
      <c r="AY789" s="68"/>
      <c r="AZ789" s="70"/>
      <c r="BA789" s="112" t="s">
        <v>417</v>
      </c>
      <c r="BB789" s="72">
        <f t="shared" ref="BB789:BB790" si="43">BC789</f>
        <v>18000</v>
      </c>
      <c r="BC789" s="97">
        <v>18000.0</v>
      </c>
      <c r="BD789" s="97"/>
      <c r="BE789" s="96">
        <v>7.0</v>
      </c>
      <c r="BF789" s="96"/>
      <c r="BG789" s="96"/>
      <c r="BH789" s="96"/>
      <c r="BI789" s="96"/>
      <c r="BJ789" s="74" t="s">
        <v>236</v>
      </c>
      <c r="BK789" s="74">
        <v>7.0</v>
      </c>
      <c r="BL789" s="70"/>
      <c r="BM789" s="60"/>
      <c r="BN789" s="62" t="s">
        <v>326</v>
      </c>
      <c r="BO789" s="62" t="s">
        <v>435</v>
      </c>
      <c r="BP789" s="62"/>
      <c r="BQ789" s="62" t="s">
        <v>382</v>
      </c>
      <c r="BR789" s="64" t="s">
        <v>418</v>
      </c>
      <c r="BS789" s="60"/>
      <c r="BT789" s="60"/>
      <c r="BU789" s="60"/>
      <c r="BV789" s="60"/>
      <c r="BW789" s="60"/>
      <c r="BX789" s="60"/>
      <c r="BY789" s="64" t="s">
        <v>5625</v>
      </c>
      <c r="BZ789" s="64" t="s">
        <v>327</v>
      </c>
      <c r="CA789" s="64" t="s">
        <v>2199</v>
      </c>
      <c r="CB789" s="64"/>
      <c r="CC789" s="64"/>
      <c r="CD789" s="62" t="s">
        <v>5626</v>
      </c>
      <c r="CE789" s="60"/>
      <c r="CF789" s="60"/>
      <c r="CG789" s="60"/>
      <c r="CH789" s="60"/>
      <c r="CI789" s="62" t="s">
        <v>5627</v>
      </c>
      <c r="CJ789" s="60"/>
      <c r="CK789" s="60"/>
      <c r="CL789" s="60"/>
      <c r="CM789" s="60"/>
      <c r="CN789" s="62"/>
      <c r="CO789" s="60" t="s">
        <v>1391</v>
      </c>
      <c r="CP789" s="64" t="s">
        <v>592</v>
      </c>
      <c r="CQ789" s="96" t="s">
        <v>5628</v>
      </c>
      <c r="CR789" s="96" t="s">
        <v>1887</v>
      </c>
      <c r="CS789" s="96" t="s">
        <v>1689</v>
      </c>
      <c r="CT789" s="96" t="s">
        <v>776</v>
      </c>
      <c r="CU789" s="64"/>
      <c r="CV789" s="64" t="s">
        <v>242</v>
      </c>
      <c r="CW789" s="96">
        <v>7.0</v>
      </c>
      <c r="CX789" s="64" t="s">
        <v>304</v>
      </c>
      <c r="CY789" s="96">
        <v>7.0</v>
      </c>
      <c r="CZ789" s="64" t="s">
        <v>304</v>
      </c>
      <c r="DA789" s="96">
        <v>7.0</v>
      </c>
      <c r="DB789" s="70" t="s">
        <v>685</v>
      </c>
      <c r="DC789" s="96">
        <v>7.0</v>
      </c>
      <c r="DD789" s="70"/>
      <c r="DE789" s="70"/>
      <c r="DF789" s="70"/>
      <c r="DG789" s="64"/>
      <c r="DH789" s="64"/>
      <c r="DI789" s="64"/>
      <c r="DJ789" s="74" t="s">
        <v>5629</v>
      </c>
      <c r="DK789" s="60"/>
      <c r="DL789" s="60"/>
      <c r="DM789" s="60"/>
      <c r="DN789" s="60"/>
      <c r="DO789" s="98">
        <v>44106.0</v>
      </c>
      <c r="DP789" s="82" t="s">
        <v>5630</v>
      </c>
      <c r="DQ789" s="70"/>
      <c r="DR789" s="70"/>
      <c r="DS789" s="70"/>
      <c r="DT789" s="70"/>
      <c r="DU789" s="70"/>
      <c r="DV789" s="70"/>
      <c r="DW789" s="70">
        <v>3.0</v>
      </c>
      <c r="DX789" s="96">
        <v>7.0</v>
      </c>
      <c r="DY789" s="82"/>
      <c r="DZ789" s="82"/>
      <c r="EA789" s="82"/>
      <c r="EB789" s="60" t="s">
        <v>623</v>
      </c>
      <c r="EC789" s="91" t="s">
        <v>270</v>
      </c>
      <c r="ED789" s="84" t="s">
        <v>251</v>
      </c>
      <c r="EE789" s="85" t="s">
        <v>5631</v>
      </c>
      <c r="EF789" s="96">
        <v>5.0</v>
      </c>
      <c r="EG789" s="64" t="s">
        <v>251</v>
      </c>
      <c r="EH789" s="96" t="s">
        <v>251</v>
      </c>
      <c r="EI789" s="96">
        <v>250.0</v>
      </c>
      <c r="EJ789" s="92"/>
      <c r="EK789" s="92"/>
      <c r="EL789" s="92"/>
      <c r="EM789" s="92"/>
      <c r="EN789" s="92"/>
      <c r="EO789" s="92"/>
      <c r="EP789" s="92"/>
      <c r="EQ789" s="92"/>
      <c r="ER789" s="92"/>
    </row>
    <row r="790">
      <c r="A790" s="56" t="str">
        <f t="shared" si="40"/>
        <v>ESP-0787</v>
      </c>
      <c r="B790" s="57" t="s">
        <v>5632</v>
      </c>
      <c r="C790" s="101" t="s">
        <v>5633</v>
      </c>
      <c r="D790" s="59"/>
      <c r="E790" s="60" t="s">
        <v>2604</v>
      </c>
      <c r="F790" s="61" t="s">
        <v>175</v>
      </c>
      <c r="G790" s="61" t="s">
        <v>175</v>
      </c>
      <c r="H790" s="61"/>
      <c r="I790" s="61"/>
      <c r="J790" s="96"/>
      <c r="K790" s="96"/>
      <c r="L790" s="96" t="s">
        <v>5634</v>
      </c>
      <c r="M790" s="96" t="s">
        <v>783</v>
      </c>
      <c r="N790" s="60"/>
      <c r="O790" s="60" t="s">
        <v>232</v>
      </c>
      <c r="P790" s="60" t="s">
        <v>196</v>
      </c>
      <c r="Q790" s="60" t="s">
        <v>179</v>
      </c>
      <c r="R790" s="60" t="s">
        <v>278</v>
      </c>
      <c r="S790" s="60"/>
      <c r="T790" s="60" t="s">
        <v>433</v>
      </c>
      <c r="U790" s="60" t="s">
        <v>267</v>
      </c>
      <c r="V790" s="60"/>
      <c r="W790" s="60"/>
      <c r="X790" s="60"/>
      <c r="Y790" s="62" t="s">
        <v>401</v>
      </c>
      <c r="Z790" s="60"/>
      <c r="AA790" s="60"/>
      <c r="AB790" s="60"/>
      <c r="AC790" s="60"/>
      <c r="AD790" s="60"/>
      <c r="AE790" s="60"/>
      <c r="AF790" s="60"/>
      <c r="AG790" s="60"/>
      <c r="AH790" s="60"/>
      <c r="AI790" s="60"/>
      <c r="AJ790" s="60"/>
      <c r="AK790" s="60"/>
      <c r="AL790" s="64" t="s">
        <v>235</v>
      </c>
      <c r="AM790" s="64" t="s">
        <v>1036</v>
      </c>
      <c r="AN790" s="96" t="s">
        <v>537</v>
      </c>
      <c r="AO790" s="64"/>
      <c r="AP790" s="97"/>
      <c r="AQ790" s="68"/>
      <c r="AR790" s="70"/>
      <c r="AS790" s="70"/>
      <c r="AT790" s="70"/>
      <c r="AU790" s="68"/>
      <c r="AV790" s="68"/>
      <c r="AW790" s="68"/>
      <c r="AX790" s="68"/>
      <c r="AY790" s="68"/>
      <c r="AZ790" s="70"/>
      <c r="BA790" s="71"/>
      <c r="BB790" s="72" t="str">
        <f t="shared" si="43"/>
        <v>60802 a 71000</v>
      </c>
      <c r="BC790" s="72" t="s">
        <v>5635</v>
      </c>
      <c r="BD790" s="73" t="s">
        <v>5635</v>
      </c>
      <c r="BE790" s="60"/>
      <c r="BF790" s="60"/>
      <c r="BG790" s="60"/>
      <c r="BH790" s="60"/>
      <c r="BI790" s="60"/>
      <c r="BJ790" s="74"/>
      <c r="BK790" s="74"/>
      <c r="BL790" s="70"/>
      <c r="BM790" s="60"/>
      <c r="BN790" s="62">
        <v>0.4</v>
      </c>
      <c r="BO790" s="62" t="s">
        <v>290</v>
      </c>
      <c r="BP790" s="62"/>
      <c r="BQ790" s="62" t="s">
        <v>382</v>
      </c>
      <c r="BR790" s="62" t="s">
        <v>418</v>
      </c>
      <c r="BS790" s="62">
        <v>7.0</v>
      </c>
      <c r="BT790" s="60">
        <v>13.0</v>
      </c>
      <c r="BU790" s="60"/>
      <c r="BV790" s="60"/>
      <c r="BW790" s="60" t="s">
        <v>865</v>
      </c>
      <c r="BX790" s="60">
        <v>13.0</v>
      </c>
      <c r="BY790" s="96" t="s">
        <v>4451</v>
      </c>
      <c r="BZ790" s="118" t="s">
        <v>327</v>
      </c>
      <c r="CA790" s="62" t="s">
        <v>293</v>
      </c>
      <c r="CB790" s="64"/>
      <c r="CC790" s="64"/>
      <c r="CD790" s="62" t="s">
        <v>5636</v>
      </c>
      <c r="CE790" s="60"/>
      <c r="CF790" s="60"/>
      <c r="CG790" s="60"/>
      <c r="CH790" s="60"/>
      <c r="CI790" s="62" t="s">
        <v>5637</v>
      </c>
      <c r="CJ790" s="60"/>
      <c r="CK790" s="60"/>
      <c r="CL790" s="60"/>
      <c r="CM790" s="60"/>
      <c r="CN790" s="62"/>
      <c r="CO790" s="60" t="s">
        <v>1702</v>
      </c>
      <c r="CP790" s="60" t="s">
        <v>1611</v>
      </c>
      <c r="CQ790" s="60"/>
      <c r="CR790" s="60"/>
      <c r="CS790" s="60"/>
      <c r="CT790" s="106" t="s">
        <v>928</v>
      </c>
      <c r="CU790" s="60" t="s">
        <v>363</v>
      </c>
      <c r="CV790" s="60" t="s">
        <v>242</v>
      </c>
      <c r="CW790" s="60">
        <v>13.0</v>
      </c>
      <c r="CX790" s="60" t="s">
        <v>242</v>
      </c>
      <c r="CY790" s="60">
        <v>13.0</v>
      </c>
      <c r="CZ790" s="60" t="s">
        <v>243</v>
      </c>
      <c r="DA790" s="60">
        <v>13.0</v>
      </c>
      <c r="DB790" s="60" t="s">
        <v>424</v>
      </c>
      <c r="DC790" s="60">
        <v>13.0</v>
      </c>
      <c r="DD790" s="60" t="s">
        <v>190</v>
      </c>
      <c r="DE790" s="82"/>
      <c r="DF790" s="82"/>
      <c r="DG790" s="60" t="s">
        <v>251</v>
      </c>
      <c r="DH790" s="106" t="s">
        <v>4880</v>
      </c>
      <c r="DI790" s="60">
        <v>13.0</v>
      </c>
      <c r="DJ790" s="74" t="s">
        <v>5638</v>
      </c>
      <c r="DK790" s="62"/>
      <c r="DL790" s="62"/>
      <c r="DM790" s="62"/>
      <c r="DN790" s="62"/>
      <c r="DO790" s="74">
        <v>2.0</v>
      </c>
      <c r="DP790" s="62" t="s">
        <v>5639</v>
      </c>
      <c r="DQ790" s="60"/>
      <c r="DR790" s="60"/>
      <c r="DS790" s="60"/>
      <c r="DT790" s="60"/>
      <c r="DU790" s="60"/>
      <c r="DV790" s="60"/>
      <c r="DW790" s="60">
        <v>12.0</v>
      </c>
      <c r="DX790" s="60">
        <v>13.0</v>
      </c>
      <c r="DY790" s="116" t="s">
        <v>4460</v>
      </c>
      <c r="DZ790" s="60">
        <v>13.0</v>
      </c>
      <c r="EA790" s="106" t="s">
        <v>604</v>
      </c>
      <c r="EB790" s="60" t="s">
        <v>934</v>
      </c>
      <c r="EC790" s="91" t="s">
        <v>935</v>
      </c>
      <c r="ED790" s="84" t="s">
        <v>251</v>
      </c>
      <c r="EE790" s="131" t="s">
        <v>936</v>
      </c>
      <c r="EF790" s="60">
        <v>13.0</v>
      </c>
      <c r="EG790" s="64" t="s">
        <v>251</v>
      </c>
      <c r="EH790" s="82"/>
      <c r="EI790" s="82"/>
      <c r="EJ790" s="92"/>
      <c r="EK790" s="92"/>
      <c r="EL790" s="92"/>
      <c r="EM790" s="92"/>
      <c r="EN790" s="92"/>
      <c r="EO790" s="92"/>
      <c r="EP790" s="92"/>
      <c r="EQ790" s="92"/>
      <c r="ER790" s="92"/>
    </row>
    <row r="791">
      <c r="A791" s="56" t="str">
        <f t="shared" si="40"/>
        <v>ESP-0788</v>
      </c>
      <c r="B791" s="154" t="s">
        <v>5640</v>
      </c>
      <c r="C791" s="136" t="s">
        <v>5641</v>
      </c>
      <c r="D791" s="121"/>
      <c r="E791" s="107" t="s">
        <v>193</v>
      </c>
      <c r="F791" s="229" t="s">
        <v>175</v>
      </c>
      <c r="G791" s="230"/>
      <c r="H791" s="230"/>
      <c r="I791" s="230"/>
      <c r="J791" s="231"/>
      <c r="K791" s="231"/>
      <c r="L791" s="107" t="s">
        <v>4131</v>
      </c>
      <c r="M791" s="107" t="s">
        <v>4132</v>
      </c>
      <c r="N791" s="63"/>
      <c r="O791" s="60" t="s">
        <v>265</v>
      </c>
      <c r="P791" s="60" t="s">
        <v>196</v>
      </c>
      <c r="Q791" s="60" t="s">
        <v>179</v>
      </c>
      <c r="R791" s="60" t="s">
        <v>278</v>
      </c>
      <c r="S791" s="63"/>
      <c r="T791" s="60" t="s">
        <v>197</v>
      </c>
      <c r="U791" s="60" t="s">
        <v>233</v>
      </c>
      <c r="V791" s="60"/>
      <c r="W791" s="60"/>
      <c r="X791" s="60"/>
      <c r="Y791" s="60"/>
      <c r="Z791" s="60"/>
      <c r="AA791" s="60"/>
      <c r="AB791" s="60"/>
      <c r="AC791" s="60"/>
      <c r="AD791" s="60"/>
      <c r="AE791" s="60"/>
      <c r="AF791" s="60"/>
      <c r="AG791" s="60"/>
      <c r="AH791" s="60"/>
      <c r="AI791" s="60"/>
      <c r="AJ791" s="60"/>
      <c r="AK791" s="60"/>
      <c r="AL791" s="64" t="s">
        <v>183</v>
      </c>
      <c r="AM791" s="65"/>
      <c r="AN791" s="60"/>
      <c r="AO791" s="60"/>
      <c r="AP791" s="73"/>
      <c r="AQ791" s="68"/>
      <c r="AR791" s="69"/>
      <c r="AS791" s="70"/>
      <c r="AT791" s="69"/>
      <c r="AU791" s="68"/>
      <c r="AV791" s="68"/>
      <c r="AW791" s="68"/>
      <c r="AX791" s="68"/>
      <c r="AY791" s="68"/>
      <c r="AZ791" s="69"/>
      <c r="BA791" s="71"/>
      <c r="BB791" s="73"/>
      <c r="BC791" s="73"/>
      <c r="BD791" s="73">
        <v>1300.0</v>
      </c>
      <c r="BE791" s="82"/>
      <c r="BF791" s="82"/>
      <c r="BG791" s="82"/>
      <c r="BH791" s="82"/>
      <c r="BI791" s="82"/>
      <c r="BJ791" s="90"/>
      <c r="BK791" s="90"/>
      <c r="BL791" s="76"/>
      <c r="BM791" s="60"/>
      <c r="BN791" s="60"/>
      <c r="BO791" s="60"/>
      <c r="BP791" s="60"/>
      <c r="BQ791" s="60"/>
      <c r="BR791" s="60"/>
      <c r="BS791" s="60"/>
      <c r="BT791" s="60"/>
      <c r="BU791" s="60"/>
      <c r="BV791" s="60"/>
      <c r="BW791" s="60"/>
      <c r="BX791" s="60"/>
      <c r="BY791" s="60"/>
      <c r="BZ791" s="60"/>
      <c r="CA791" s="60"/>
      <c r="CB791" s="60"/>
      <c r="CC791" s="60"/>
      <c r="CD791" s="60"/>
      <c r="CE791" s="78"/>
      <c r="CF791" s="78"/>
      <c r="CG791" s="78"/>
      <c r="CH791" s="78"/>
      <c r="CI791" s="60"/>
      <c r="CJ791" s="78"/>
      <c r="CK791" s="78"/>
      <c r="CL791" s="78"/>
      <c r="CM791" s="78"/>
      <c r="CN791" s="60"/>
      <c r="CO791" s="60"/>
      <c r="CP791" s="60"/>
      <c r="CQ791" s="60"/>
      <c r="CR791" s="60"/>
      <c r="CS791" s="60"/>
      <c r="CT791" s="78"/>
      <c r="CU791" s="78" t="s">
        <v>663</v>
      </c>
      <c r="CV791" s="78"/>
      <c r="CW791" s="78"/>
      <c r="CX791" s="60"/>
      <c r="CY791" s="60"/>
      <c r="CZ791" s="60"/>
      <c r="DA791" s="60"/>
      <c r="DB791" s="79"/>
      <c r="DC791" s="79"/>
      <c r="DD791" s="79"/>
      <c r="DE791" s="79"/>
      <c r="DF791" s="79"/>
      <c r="DG791" s="60"/>
      <c r="DH791" s="60"/>
      <c r="DI791" s="60"/>
      <c r="DJ791" s="74"/>
      <c r="DK791" s="78"/>
      <c r="DL791" s="78"/>
      <c r="DM791" s="78"/>
      <c r="DN791" s="78"/>
      <c r="DO791" s="74"/>
      <c r="DP791" s="82"/>
      <c r="DQ791" s="82"/>
      <c r="DR791" s="82"/>
      <c r="DS791" s="82"/>
      <c r="DT791" s="82"/>
      <c r="DU791" s="82"/>
      <c r="DV791" s="82"/>
      <c r="DW791" s="82"/>
      <c r="DX791" s="82"/>
      <c r="DY791" s="82"/>
      <c r="DZ791" s="82"/>
      <c r="EA791" s="82"/>
      <c r="EB791" s="82"/>
      <c r="EC791" s="91" t="s">
        <v>270</v>
      </c>
      <c r="ED791" s="84" t="s">
        <v>190</v>
      </c>
      <c r="EE791" s="85"/>
      <c r="EF791" s="82"/>
      <c r="EG791" s="70" t="s">
        <v>251</v>
      </c>
      <c r="EH791" s="92"/>
      <c r="EI791" s="92"/>
      <c r="EJ791" s="92"/>
      <c r="EK791" s="92"/>
      <c r="EL791" s="92"/>
      <c r="EM791" s="92"/>
      <c r="EN791" s="92"/>
      <c r="EO791" s="92"/>
      <c r="EP791" s="92"/>
      <c r="EQ791" s="92"/>
      <c r="ER791" s="92"/>
    </row>
    <row r="792">
      <c r="A792" s="56" t="str">
        <f t="shared" si="40"/>
        <v>ESP-0789</v>
      </c>
      <c r="B792" s="57" t="s">
        <v>5642</v>
      </c>
      <c r="C792" s="101" t="s">
        <v>5643</v>
      </c>
      <c r="D792" s="59"/>
      <c r="E792" s="60" t="s">
        <v>2604</v>
      </c>
      <c r="F792" s="61" t="s">
        <v>175</v>
      </c>
      <c r="G792" s="61" t="s">
        <v>175</v>
      </c>
      <c r="H792" s="61" t="s">
        <v>175</v>
      </c>
      <c r="I792" s="61"/>
      <c r="J792" s="96"/>
      <c r="K792" s="96"/>
      <c r="L792" s="96" t="s">
        <v>5644</v>
      </c>
      <c r="M792" s="96" t="s">
        <v>5645</v>
      </c>
      <c r="N792" s="60"/>
      <c r="O792" s="60" t="s">
        <v>232</v>
      </c>
      <c r="P792" s="60" t="s">
        <v>341</v>
      </c>
      <c r="Q792" s="60" t="s">
        <v>179</v>
      </c>
      <c r="R792" s="60" t="s">
        <v>278</v>
      </c>
      <c r="S792" s="60"/>
      <c r="T792" s="60" t="s">
        <v>197</v>
      </c>
      <c r="U792" s="60" t="s">
        <v>267</v>
      </c>
      <c r="V792" s="60"/>
      <c r="W792" s="60"/>
      <c r="X792" s="60"/>
      <c r="Y792" s="62" t="s">
        <v>401</v>
      </c>
      <c r="Z792" s="60"/>
      <c r="AA792" s="60"/>
      <c r="AB792" s="60"/>
      <c r="AC792" s="60"/>
      <c r="AD792" s="60"/>
      <c r="AE792" s="60"/>
      <c r="AF792" s="60"/>
      <c r="AG792" s="60"/>
      <c r="AH792" s="60"/>
      <c r="AI792" s="60"/>
      <c r="AJ792" s="60"/>
      <c r="AK792" s="60"/>
      <c r="AL792" s="64" t="s">
        <v>183</v>
      </c>
      <c r="AM792" s="64"/>
      <c r="AN792" s="96"/>
      <c r="AO792" s="64"/>
      <c r="AP792" s="97"/>
      <c r="AQ792" s="68"/>
      <c r="AR792" s="70"/>
      <c r="AS792" s="70"/>
      <c r="AT792" s="70"/>
      <c r="AU792" s="68"/>
      <c r="AV792" s="68"/>
      <c r="AW792" s="68"/>
      <c r="AX792" s="68"/>
      <c r="AY792" s="68"/>
      <c r="AZ792" s="70"/>
      <c r="BA792" s="71"/>
      <c r="BB792" s="73"/>
      <c r="BC792" s="73" t="s">
        <v>5646</v>
      </c>
      <c r="BD792" s="73">
        <v>50000.0</v>
      </c>
      <c r="BE792" s="60" t="s">
        <v>654</v>
      </c>
      <c r="BF792" s="60"/>
      <c r="BG792" s="60"/>
      <c r="BH792" s="60"/>
      <c r="BI792" s="60"/>
      <c r="BJ792" s="74"/>
      <c r="BK792" s="74"/>
      <c r="BL792" s="70"/>
      <c r="BM792" s="60"/>
      <c r="BN792" s="62">
        <v>0.5</v>
      </c>
      <c r="BO792" s="62" t="s">
        <v>290</v>
      </c>
      <c r="BP792" s="62"/>
      <c r="BQ792" s="62" t="s">
        <v>382</v>
      </c>
      <c r="BR792" s="62" t="s">
        <v>418</v>
      </c>
      <c r="BS792" s="62">
        <v>16.0</v>
      </c>
      <c r="BT792" s="60">
        <v>13.0</v>
      </c>
      <c r="BU792" s="60"/>
      <c r="BV792" s="60"/>
      <c r="BW792" s="60"/>
      <c r="BX792" s="60"/>
      <c r="BY792" s="96" t="s">
        <v>4451</v>
      </c>
      <c r="BZ792" s="118" t="s">
        <v>327</v>
      </c>
      <c r="CA792" s="62" t="s">
        <v>293</v>
      </c>
      <c r="CB792" s="64"/>
      <c r="CC792" s="64"/>
      <c r="CD792" s="62" t="s">
        <v>5647</v>
      </c>
      <c r="CE792" s="60"/>
      <c r="CF792" s="60"/>
      <c r="CG792" s="60"/>
      <c r="CH792" s="60"/>
      <c r="CI792" s="62" t="s">
        <v>5648</v>
      </c>
      <c r="CJ792" s="60"/>
      <c r="CK792" s="60"/>
      <c r="CL792" s="60"/>
      <c r="CM792" s="60"/>
      <c r="CN792" s="62"/>
      <c r="CO792" s="60" t="s">
        <v>590</v>
      </c>
      <c r="CP792" s="60" t="s">
        <v>593</v>
      </c>
      <c r="CQ792" s="60" t="s">
        <v>644</v>
      </c>
      <c r="CR792" s="60"/>
      <c r="CS792" s="60"/>
      <c r="CT792" s="106" t="s">
        <v>928</v>
      </c>
      <c r="CU792" s="60" t="s">
        <v>5649</v>
      </c>
      <c r="CV792" s="60" t="s">
        <v>242</v>
      </c>
      <c r="CW792" s="60">
        <v>13.0</v>
      </c>
      <c r="CX792" s="60" t="s">
        <v>242</v>
      </c>
      <c r="CY792" s="60">
        <v>13.0</v>
      </c>
      <c r="CZ792" s="60" t="s">
        <v>304</v>
      </c>
      <c r="DA792" s="60">
        <v>13.0</v>
      </c>
      <c r="DB792" s="60" t="s">
        <v>424</v>
      </c>
      <c r="DC792" s="60">
        <v>13.0</v>
      </c>
      <c r="DD792" s="60" t="s">
        <v>190</v>
      </c>
      <c r="DE792" s="82"/>
      <c r="DF792" s="60">
        <v>13.0</v>
      </c>
      <c r="DG792" s="60" t="s">
        <v>251</v>
      </c>
      <c r="DH792" s="106" t="s">
        <v>4880</v>
      </c>
      <c r="DI792" s="60">
        <v>13.0</v>
      </c>
      <c r="DJ792" s="74" t="s">
        <v>5638</v>
      </c>
      <c r="DK792" s="62"/>
      <c r="DL792" s="62"/>
      <c r="DM792" s="62"/>
      <c r="DN792" s="62"/>
      <c r="DO792" s="74">
        <v>2.0</v>
      </c>
      <c r="DP792" s="62" t="s">
        <v>5639</v>
      </c>
      <c r="DQ792" s="60"/>
      <c r="DR792" s="60"/>
      <c r="DS792" s="60"/>
      <c r="DT792" s="60"/>
      <c r="DU792" s="60"/>
      <c r="DV792" s="60"/>
      <c r="DW792" s="60">
        <v>12.0</v>
      </c>
      <c r="DX792" s="60">
        <v>13.0</v>
      </c>
      <c r="DY792" s="116" t="s">
        <v>4460</v>
      </c>
      <c r="DZ792" s="60">
        <v>13.0</v>
      </c>
      <c r="EA792" s="106" t="s">
        <v>604</v>
      </c>
      <c r="EB792" s="60" t="s">
        <v>934</v>
      </c>
      <c r="EC792" s="91" t="s">
        <v>935</v>
      </c>
      <c r="ED792" s="84" t="s">
        <v>190</v>
      </c>
      <c r="EE792" s="131" t="s">
        <v>936</v>
      </c>
      <c r="EF792" s="60">
        <v>13.0</v>
      </c>
      <c r="EG792" s="64" t="s">
        <v>251</v>
      </c>
      <c r="EH792" s="82"/>
      <c r="EI792" s="82"/>
      <c r="EJ792" s="92"/>
      <c r="EK792" s="92"/>
      <c r="EL792" s="92"/>
      <c r="EM792" s="92"/>
      <c r="EN792" s="92"/>
      <c r="EO792" s="92"/>
      <c r="EP792" s="92"/>
      <c r="EQ792" s="92"/>
      <c r="ER792" s="92"/>
    </row>
    <row r="793">
      <c r="A793" s="56" t="str">
        <f t="shared" si="40"/>
        <v>ESP-0790</v>
      </c>
      <c r="B793" s="57" t="s">
        <v>5650</v>
      </c>
      <c r="C793" s="101" t="s">
        <v>5651</v>
      </c>
      <c r="D793" s="59"/>
      <c r="E793" s="60" t="s">
        <v>521</v>
      </c>
      <c r="F793" s="61"/>
      <c r="G793" s="61" t="s">
        <v>175</v>
      </c>
      <c r="H793" s="61"/>
      <c r="I793" s="61"/>
      <c r="J793" s="96"/>
      <c r="K793" s="96"/>
      <c r="L793" s="96" t="s">
        <v>5652</v>
      </c>
      <c r="M793" s="96" t="s">
        <v>5653</v>
      </c>
      <c r="N793" s="60"/>
      <c r="O793" s="96" t="s">
        <v>232</v>
      </c>
      <c r="P793" s="64" t="s">
        <v>196</v>
      </c>
      <c r="Q793" s="64" t="s">
        <v>179</v>
      </c>
      <c r="R793" s="64" t="s">
        <v>278</v>
      </c>
      <c r="S793" s="60"/>
      <c r="T793" s="60" t="s">
        <v>213</v>
      </c>
      <c r="U793" s="60" t="s">
        <v>267</v>
      </c>
      <c r="V793" s="96" t="s">
        <v>5654</v>
      </c>
      <c r="W793" s="96" t="s">
        <v>1850</v>
      </c>
      <c r="X793" s="96" t="s">
        <v>280</v>
      </c>
      <c r="Y793" s="64" t="s">
        <v>576</v>
      </c>
      <c r="Z793" s="96">
        <v>3.0</v>
      </c>
      <c r="AA793" s="96" t="s">
        <v>280</v>
      </c>
      <c r="AB793" s="64"/>
      <c r="AC793" s="64"/>
      <c r="AD793" s="64"/>
      <c r="AE793" s="64"/>
      <c r="AF793" s="64"/>
      <c r="AG793" s="64"/>
      <c r="AH793" s="64"/>
      <c r="AI793" s="64"/>
      <c r="AJ793" s="64"/>
      <c r="AK793" s="64"/>
      <c r="AL793" s="64" t="s">
        <v>743</v>
      </c>
      <c r="AM793" s="96" t="s">
        <v>5655</v>
      </c>
      <c r="AN793" s="68">
        <v>28.0</v>
      </c>
      <c r="AO793" s="68"/>
      <c r="AP793" s="133">
        <v>12.0</v>
      </c>
      <c r="AQ793" s="132" t="s">
        <v>190</v>
      </c>
      <c r="AR793" s="70"/>
      <c r="AS793" s="88" t="s">
        <v>5656</v>
      </c>
      <c r="AT793" s="68" t="s">
        <v>5657</v>
      </c>
      <c r="AU793" s="132" t="s">
        <v>580</v>
      </c>
      <c r="AV793" s="132"/>
      <c r="AW793" s="68" t="s">
        <v>560</v>
      </c>
      <c r="AX793" s="132"/>
      <c r="AY793" s="132"/>
      <c r="AZ793" s="106" t="s">
        <v>5658</v>
      </c>
      <c r="BA793" s="112" t="s">
        <v>5659</v>
      </c>
      <c r="BB793" s="72">
        <f t="shared" ref="BB793:BB794" si="44">BC793</f>
        <v>450</v>
      </c>
      <c r="BC793" s="97">
        <v>450.0</v>
      </c>
      <c r="BD793" s="97"/>
      <c r="BE793" s="96">
        <v>7.0</v>
      </c>
      <c r="BF793" s="96"/>
      <c r="BG793" s="96"/>
      <c r="BH793" s="96"/>
      <c r="BI793" s="96"/>
      <c r="BJ793" s="74" t="s">
        <v>236</v>
      </c>
      <c r="BK793" s="74">
        <v>7.0</v>
      </c>
      <c r="BL793" s="70"/>
      <c r="BM793" s="60"/>
      <c r="BN793" s="62" t="s">
        <v>289</v>
      </c>
      <c r="BO793" s="62" t="s">
        <v>290</v>
      </c>
      <c r="BP793" s="62"/>
      <c r="BQ793" s="62" t="s">
        <v>291</v>
      </c>
      <c r="BR793" s="60" t="s">
        <v>5660</v>
      </c>
      <c r="BS793" s="60"/>
      <c r="BT793" s="60"/>
      <c r="BU793" s="60"/>
      <c r="BV793" s="60"/>
      <c r="BW793" s="60"/>
      <c r="BX793" s="60"/>
      <c r="BY793" s="64"/>
      <c r="BZ793" s="118" t="s">
        <v>292</v>
      </c>
      <c r="CA793" s="62" t="s">
        <v>293</v>
      </c>
      <c r="CB793" s="64"/>
      <c r="CC793" s="64"/>
      <c r="CD793" s="62" t="s">
        <v>5661</v>
      </c>
      <c r="CE793" s="60"/>
      <c r="CF793" s="60"/>
      <c r="CG793" s="60"/>
      <c r="CH793" s="60"/>
      <c r="CI793" s="62" t="s">
        <v>5662</v>
      </c>
      <c r="CJ793" s="60"/>
      <c r="CK793" s="60"/>
      <c r="CL793" s="60"/>
      <c r="CM793" s="60"/>
      <c r="CN793" s="62"/>
      <c r="CO793" s="60"/>
      <c r="CP793" s="64" t="s">
        <v>926</v>
      </c>
      <c r="CQ793" s="64"/>
      <c r="CR793" s="64"/>
      <c r="CS793" s="64"/>
      <c r="CT793" s="96" t="s">
        <v>776</v>
      </c>
      <c r="CU793" s="64"/>
      <c r="CV793" s="64" t="s">
        <v>242</v>
      </c>
      <c r="CW793" s="96">
        <v>7.0</v>
      </c>
      <c r="CX793" s="64" t="s">
        <v>304</v>
      </c>
      <c r="CY793" s="96">
        <v>7.0</v>
      </c>
      <c r="CZ793" s="64" t="s">
        <v>243</v>
      </c>
      <c r="DA793" s="96">
        <v>7.0</v>
      </c>
      <c r="DB793" s="70" t="s">
        <v>424</v>
      </c>
      <c r="DC793" s="96">
        <v>7.0</v>
      </c>
      <c r="DD793" s="82"/>
      <c r="DE793" s="82"/>
      <c r="DF793" s="82"/>
      <c r="DG793" s="60"/>
      <c r="DH793" s="60"/>
      <c r="DI793" s="60"/>
      <c r="DJ793" s="74" t="s">
        <v>5663</v>
      </c>
      <c r="DK793" s="62"/>
      <c r="DL793" s="62"/>
      <c r="DM793" s="62"/>
      <c r="DN793" s="62"/>
      <c r="DO793" s="74">
        <v>2.0</v>
      </c>
      <c r="DP793" s="82" t="s">
        <v>5664</v>
      </c>
      <c r="DQ793" s="82"/>
      <c r="DR793" s="82"/>
      <c r="DS793" s="82"/>
      <c r="DT793" s="82"/>
      <c r="DU793" s="82"/>
      <c r="DV793" s="82"/>
      <c r="DW793" s="82"/>
      <c r="DX793" s="82"/>
      <c r="DY793" s="82"/>
      <c r="DZ793" s="82"/>
      <c r="EA793" s="82"/>
      <c r="EB793" s="60" t="s">
        <v>569</v>
      </c>
      <c r="EC793" s="91" t="s">
        <v>5665</v>
      </c>
      <c r="ED793" s="84" t="s">
        <v>251</v>
      </c>
      <c r="EE793" s="85" t="s">
        <v>5666</v>
      </c>
      <c r="EF793" s="96">
        <v>5.0</v>
      </c>
      <c r="EG793" s="64" t="s">
        <v>251</v>
      </c>
      <c r="EH793" s="82"/>
      <c r="EI793" s="82"/>
      <c r="EJ793" s="92"/>
      <c r="EK793" s="92"/>
      <c r="EL793" s="92"/>
      <c r="EM793" s="92"/>
      <c r="EN793" s="92"/>
      <c r="EO793" s="92"/>
      <c r="EP793" s="92"/>
      <c r="EQ793" s="92"/>
      <c r="ER793" s="92"/>
    </row>
    <row r="794">
      <c r="A794" s="56" t="str">
        <f t="shared" si="40"/>
        <v>ESP-0791</v>
      </c>
      <c r="B794" s="57" t="s">
        <v>5667</v>
      </c>
      <c r="C794" s="101" t="s">
        <v>5668</v>
      </c>
      <c r="D794" s="59"/>
      <c r="E794" s="60" t="s">
        <v>521</v>
      </c>
      <c r="F794" s="61" t="s">
        <v>175</v>
      </c>
      <c r="G794" s="61" t="s">
        <v>175</v>
      </c>
      <c r="H794" s="61" t="s">
        <v>175</v>
      </c>
      <c r="I794" s="61"/>
      <c r="J794" s="264" t="s">
        <v>175</v>
      </c>
      <c r="K794" s="96"/>
      <c r="L794" s="96" t="s">
        <v>5669</v>
      </c>
      <c r="M794" s="96" t="s">
        <v>5670</v>
      </c>
      <c r="N794" s="60"/>
      <c r="O794" s="60" t="s">
        <v>265</v>
      </c>
      <c r="P794" s="60" t="s">
        <v>341</v>
      </c>
      <c r="Q794" s="60" t="s">
        <v>179</v>
      </c>
      <c r="R794" s="60" t="s">
        <v>278</v>
      </c>
      <c r="S794" s="60"/>
      <c r="T794" s="60" t="s">
        <v>1411</v>
      </c>
      <c r="U794" s="60" t="s">
        <v>233</v>
      </c>
      <c r="V794" s="60"/>
      <c r="W794" s="60"/>
      <c r="X794" s="60"/>
      <c r="Y794" s="62" t="s">
        <v>325</v>
      </c>
      <c r="Z794" s="60"/>
      <c r="AA794" s="60"/>
      <c r="AB794" s="60"/>
      <c r="AC794" s="60"/>
      <c r="AD794" s="60"/>
      <c r="AE794" s="60"/>
      <c r="AF794" s="60"/>
      <c r="AG794" s="60"/>
      <c r="AH794" s="60"/>
      <c r="AI794" s="60"/>
      <c r="AJ794" s="60"/>
      <c r="AK794" s="60"/>
      <c r="AL794" s="64" t="s">
        <v>235</v>
      </c>
      <c r="AM794" s="64" t="s">
        <v>1036</v>
      </c>
      <c r="AN794" s="96">
        <v>25.0</v>
      </c>
      <c r="AO794" s="64"/>
      <c r="AP794" s="97"/>
      <c r="AQ794" s="68"/>
      <c r="AR794" s="70"/>
      <c r="AS794" s="70"/>
      <c r="AT794" s="70"/>
      <c r="AU794" s="68"/>
      <c r="AV794" s="68"/>
      <c r="AW794" s="68"/>
      <c r="AX794" s="68"/>
      <c r="AY794" s="68"/>
      <c r="AZ794" s="70"/>
      <c r="BA794" s="71"/>
      <c r="BB794" s="72">
        <f t="shared" si="44"/>
        <v>1300</v>
      </c>
      <c r="BC794" s="72">
        <v>1300.0</v>
      </c>
      <c r="BD794" s="73">
        <v>1300.0</v>
      </c>
      <c r="BE794" s="60"/>
      <c r="BF794" s="60"/>
      <c r="BG794" s="60"/>
      <c r="BH794" s="60"/>
      <c r="BI794" s="60"/>
      <c r="BJ794" s="74"/>
      <c r="BK794" s="74"/>
      <c r="BL794" s="70"/>
      <c r="BM794" s="60"/>
      <c r="BN794" s="62" t="s">
        <v>370</v>
      </c>
      <c r="BO794" s="62" t="s">
        <v>435</v>
      </c>
      <c r="BP794" s="62"/>
      <c r="BQ794" s="62" t="s">
        <v>382</v>
      </c>
      <c r="BR794" s="60"/>
      <c r="BS794" s="60"/>
      <c r="BT794" s="60"/>
      <c r="BU794" s="60"/>
      <c r="BV794" s="60"/>
      <c r="BW794" s="60"/>
      <c r="BX794" s="60"/>
      <c r="BY794" s="64"/>
      <c r="BZ794" s="118" t="s">
        <v>327</v>
      </c>
      <c r="CA794" s="62" t="s">
        <v>293</v>
      </c>
      <c r="CB794" s="64"/>
      <c r="CC794" s="64"/>
      <c r="CD794" s="62" t="s">
        <v>5671</v>
      </c>
      <c r="CE794" s="60"/>
      <c r="CF794" s="60"/>
      <c r="CG794" s="60"/>
      <c r="CH794" s="60"/>
      <c r="CI794" s="62" t="s">
        <v>5672</v>
      </c>
      <c r="CJ794" s="60"/>
      <c r="CK794" s="60"/>
      <c r="CL794" s="60"/>
      <c r="CM794" s="60"/>
      <c r="CN794" s="62"/>
      <c r="CO794" s="60"/>
      <c r="CP794" s="60" t="s">
        <v>3089</v>
      </c>
      <c r="CQ794" s="60"/>
      <c r="CR794" s="60"/>
      <c r="CS794" s="60" t="s">
        <v>1887</v>
      </c>
      <c r="CT794" s="60"/>
      <c r="CU794" s="60" t="s">
        <v>5673</v>
      </c>
      <c r="CV794" s="60"/>
      <c r="CW794" s="60"/>
      <c r="CX794" s="60"/>
      <c r="CY794" s="60"/>
      <c r="CZ794" s="60"/>
      <c r="DA794" s="60"/>
      <c r="DB794" s="82"/>
      <c r="DC794" s="82"/>
      <c r="DD794" s="82"/>
      <c r="DE794" s="82"/>
      <c r="DF794" s="82"/>
      <c r="DG794" s="60"/>
      <c r="DH794" s="60"/>
      <c r="DI794" s="60"/>
      <c r="DJ794" s="74" t="s">
        <v>5674</v>
      </c>
      <c r="DK794" s="62"/>
      <c r="DL794" s="62"/>
      <c r="DM794" s="62"/>
      <c r="DN794" s="62"/>
      <c r="DO794" s="74">
        <v>2.0</v>
      </c>
      <c r="DP794" s="82"/>
      <c r="DQ794" s="82"/>
      <c r="DR794" s="82"/>
      <c r="DS794" s="82"/>
      <c r="DT794" s="82"/>
      <c r="DU794" s="82"/>
      <c r="DV794" s="82"/>
      <c r="DW794" s="82"/>
      <c r="DX794" s="82"/>
      <c r="DY794" s="82"/>
      <c r="DZ794" s="82"/>
      <c r="EA794" s="82"/>
      <c r="EB794" s="60" t="s">
        <v>914</v>
      </c>
      <c r="EC794" s="91" t="s">
        <v>270</v>
      </c>
      <c r="ED794" s="84" t="s">
        <v>251</v>
      </c>
      <c r="EE794" s="85"/>
      <c r="EF794" s="82"/>
      <c r="EG794" s="64" t="s">
        <v>251</v>
      </c>
      <c r="EH794" s="96" t="s">
        <v>251</v>
      </c>
      <c r="EI794" s="96">
        <v>250.0</v>
      </c>
      <c r="EJ794" s="92"/>
      <c r="EK794" s="92"/>
      <c r="EL794" s="92"/>
      <c r="EM794" s="92"/>
      <c r="EN794" s="92"/>
      <c r="EO794" s="92"/>
      <c r="EP794" s="92"/>
      <c r="EQ794" s="92"/>
      <c r="ER794" s="92"/>
    </row>
    <row r="795">
      <c r="A795" s="56" t="str">
        <f t="shared" si="40"/>
        <v>ESP-0792</v>
      </c>
      <c r="B795" s="192" t="s">
        <v>5675</v>
      </c>
      <c r="C795" s="114" t="s">
        <v>5676</v>
      </c>
      <c r="D795" s="193"/>
      <c r="E795" s="62" t="s">
        <v>521</v>
      </c>
      <c r="F795" s="130" t="s">
        <v>175</v>
      </c>
      <c r="G795" s="61"/>
      <c r="H795" s="61"/>
      <c r="I795" s="61"/>
      <c r="J795" s="60"/>
      <c r="K795" s="60"/>
      <c r="L795" s="60"/>
      <c r="M795" s="60"/>
      <c r="N795" s="60"/>
      <c r="O795" s="62" t="s">
        <v>232</v>
      </c>
      <c r="P795" s="62" t="s">
        <v>196</v>
      </c>
      <c r="Q795" s="62" t="s">
        <v>179</v>
      </c>
      <c r="R795" s="60" t="s">
        <v>414</v>
      </c>
      <c r="S795" s="60"/>
      <c r="T795" s="62" t="s">
        <v>197</v>
      </c>
      <c r="U795" s="62" t="s">
        <v>233</v>
      </c>
      <c r="V795" s="60"/>
      <c r="W795" s="60"/>
      <c r="X795" s="60"/>
      <c r="Y795" s="60"/>
      <c r="Z795" s="60"/>
      <c r="AA795" s="60"/>
      <c r="AB795" s="60"/>
      <c r="AC795" s="60"/>
      <c r="AD795" s="60"/>
      <c r="AE795" s="60"/>
      <c r="AF795" s="60"/>
      <c r="AG795" s="60"/>
      <c r="AH795" s="60"/>
      <c r="AI795" s="60"/>
      <c r="AJ795" s="60"/>
      <c r="AK795" s="60"/>
      <c r="AL795" s="64" t="s">
        <v>183</v>
      </c>
      <c r="AM795" s="60"/>
      <c r="AN795" s="60"/>
      <c r="AO795" s="60"/>
      <c r="AP795" s="73"/>
      <c r="AQ795" s="68"/>
      <c r="AR795" s="70"/>
      <c r="AS795" s="70"/>
      <c r="AT795" s="70"/>
      <c r="AU795" s="68"/>
      <c r="AV795" s="68"/>
      <c r="AW795" s="68"/>
      <c r="AX795" s="68"/>
      <c r="AY795" s="68"/>
      <c r="AZ795" s="70"/>
      <c r="BA795" s="71"/>
      <c r="BB795" s="73"/>
      <c r="BC795" s="73">
        <v>1300.0</v>
      </c>
      <c r="BD795" s="73">
        <v>1300.0</v>
      </c>
      <c r="BE795" s="60">
        <v>13.0</v>
      </c>
      <c r="BF795" s="60"/>
      <c r="BG795" s="60"/>
      <c r="BH795" s="60"/>
      <c r="BI795" s="60"/>
      <c r="BJ795" s="74" t="s">
        <v>480</v>
      </c>
      <c r="BK795" s="74">
        <v>13.0</v>
      </c>
      <c r="BL795" s="70"/>
      <c r="BM795" s="60"/>
      <c r="BN795" s="62">
        <v>1.0</v>
      </c>
      <c r="BO795" s="62" t="s">
        <v>290</v>
      </c>
      <c r="BP795" s="62"/>
      <c r="BQ795" s="62" t="s">
        <v>382</v>
      </c>
      <c r="BR795" s="62" t="s">
        <v>418</v>
      </c>
      <c r="BS795" s="62">
        <v>1.5</v>
      </c>
      <c r="BT795" s="60">
        <v>13.0</v>
      </c>
      <c r="BU795" s="62"/>
      <c r="BV795" s="62"/>
      <c r="BW795" s="62" t="s">
        <v>1060</v>
      </c>
      <c r="BX795" s="60">
        <v>13.0</v>
      </c>
      <c r="BY795" s="62" t="s">
        <v>4883</v>
      </c>
      <c r="BZ795" s="60"/>
      <c r="CA795" s="60"/>
      <c r="CB795" s="60"/>
      <c r="CC795" s="60"/>
      <c r="CD795" s="60"/>
      <c r="CE795" s="60"/>
      <c r="CF795" s="60"/>
      <c r="CG795" s="60"/>
      <c r="CH795" s="60"/>
      <c r="CI795" s="60"/>
      <c r="CJ795" s="60"/>
      <c r="CK795" s="60"/>
      <c r="CL795" s="60"/>
      <c r="CM795" s="60"/>
      <c r="CN795" s="60"/>
      <c r="CO795" s="60" t="s">
        <v>926</v>
      </c>
      <c r="CP795" s="60"/>
      <c r="CQ795" s="60"/>
      <c r="CR795" s="60"/>
      <c r="CS795" s="60"/>
      <c r="CT795" s="96" t="s">
        <v>928</v>
      </c>
      <c r="CU795" s="60" t="s">
        <v>663</v>
      </c>
      <c r="CV795" s="62" t="s">
        <v>488</v>
      </c>
      <c r="CW795" s="60">
        <v>13.0</v>
      </c>
      <c r="CX795" s="62" t="s">
        <v>304</v>
      </c>
      <c r="CY795" s="60">
        <v>13.0</v>
      </c>
      <c r="CZ795" s="62" t="s">
        <v>304</v>
      </c>
      <c r="DA795" s="60">
        <v>13.0</v>
      </c>
      <c r="DB795" s="82" t="s">
        <v>685</v>
      </c>
      <c r="DC795" s="60">
        <v>13.0</v>
      </c>
      <c r="DD795" s="82" t="s">
        <v>190</v>
      </c>
      <c r="DE795" s="70"/>
      <c r="DF795" s="60">
        <v>13.0</v>
      </c>
      <c r="DG795" s="62" t="s">
        <v>190</v>
      </c>
      <c r="DH795" s="60"/>
      <c r="DI795" s="60">
        <v>13.0</v>
      </c>
      <c r="DJ795" s="74" t="s">
        <v>4884</v>
      </c>
      <c r="DK795" s="62"/>
      <c r="DL795" s="62"/>
      <c r="DM795" s="62"/>
      <c r="DN795" s="62"/>
      <c r="DO795" s="74">
        <v>13.0</v>
      </c>
      <c r="DP795" s="82" t="s">
        <v>2046</v>
      </c>
      <c r="DQ795" s="70"/>
      <c r="DR795" s="70"/>
      <c r="DS795" s="70"/>
      <c r="DT795" s="70"/>
      <c r="DU795" s="70"/>
      <c r="DV795" s="70"/>
      <c r="DW795" s="82">
        <v>12.0</v>
      </c>
      <c r="DX795" s="60">
        <v>13.0</v>
      </c>
      <c r="DY795" s="82" t="s">
        <v>4886</v>
      </c>
      <c r="DZ795" s="60">
        <v>13.0</v>
      </c>
      <c r="EA795" s="106" t="s">
        <v>604</v>
      </c>
      <c r="EB795" s="60" t="s">
        <v>934</v>
      </c>
      <c r="EC795" s="91" t="s">
        <v>935</v>
      </c>
      <c r="ED795" s="84" t="s">
        <v>190</v>
      </c>
      <c r="EE795" s="131" t="s">
        <v>936</v>
      </c>
      <c r="EF795" s="60">
        <v>13.0</v>
      </c>
      <c r="EG795" s="64" t="s">
        <v>251</v>
      </c>
      <c r="EH795" s="82"/>
      <c r="EI795" s="82"/>
      <c r="EJ795" s="92"/>
      <c r="EK795" s="92"/>
      <c r="EL795" s="92"/>
      <c r="EM795" s="92"/>
      <c r="EN795" s="92"/>
      <c r="EO795" s="92"/>
      <c r="EP795" s="92"/>
      <c r="EQ795" s="92"/>
      <c r="ER795" s="92"/>
    </row>
    <row r="796">
      <c r="A796" s="56" t="str">
        <f t="shared" si="40"/>
        <v>ESP-0793</v>
      </c>
      <c r="B796" s="154" t="s">
        <v>5677</v>
      </c>
      <c r="C796" s="136" t="s">
        <v>5678</v>
      </c>
      <c r="D796" s="121"/>
      <c r="E796" s="107" t="s">
        <v>322</v>
      </c>
      <c r="F796" s="229" t="s">
        <v>175</v>
      </c>
      <c r="G796" s="230"/>
      <c r="H796" s="230"/>
      <c r="I796" s="230"/>
      <c r="J796" s="231"/>
      <c r="K796" s="231"/>
      <c r="L796" s="107" t="s">
        <v>4131</v>
      </c>
      <c r="M796" s="107" t="s">
        <v>4132</v>
      </c>
      <c r="N796" s="63"/>
      <c r="O796" s="60" t="s">
        <v>265</v>
      </c>
      <c r="P796" s="60" t="s">
        <v>196</v>
      </c>
      <c r="Q796" s="62" t="s">
        <v>179</v>
      </c>
      <c r="R796" s="60" t="s">
        <v>278</v>
      </c>
      <c r="S796" s="63"/>
      <c r="T796" s="60" t="s">
        <v>433</v>
      </c>
      <c r="U796" s="60" t="s">
        <v>267</v>
      </c>
      <c r="V796" s="60"/>
      <c r="W796" s="60"/>
      <c r="X796" s="60"/>
      <c r="Y796" s="60"/>
      <c r="Z796" s="60"/>
      <c r="AA796" s="60"/>
      <c r="AB796" s="60"/>
      <c r="AC796" s="60"/>
      <c r="AD796" s="60"/>
      <c r="AE796" s="60"/>
      <c r="AF796" s="60"/>
      <c r="AG796" s="60"/>
      <c r="AH796" s="60"/>
      <c r="AI796" s="60"/>
      <c r="AJ796" s="60"/>
      <c r="AK796" s="60"/>
      <c r="AL796" s="64" t="s">
        <v>183</v>
      </c>
      <c r="AM796" s="65"/>
      <c r="AN796" s="60"/>
      <c r="AO796" s="60"/>
      <c r="AP796" s="73"/>
      <c r="AQ796" s="68"/>
      <c r="AR796" s="69"/>
      <c r="AS796" s="70"/>
      <c r="AT796" s="69"/>
      <c r="AU796" s="68"/>
      <c r="AV796" s="68"/>
      <c r="AW796" s="68"/>
      <c r="AX796" s="68"/>
      <c r="AY796" s="68"/>
      <c r="AZ796" s="69"/>
      <c r="BA796" s="71"/>
      <c r="BB796" s="73"/>
      <c r="BC796" s="73"/>
      <c r="BD796" s="73">
        <v>1300.0</v>
      </c>
      <c r="BE796" s="82"/>
      <c r="BF796" s="82"/>
      <c r="BG796" s="82"/>
      <c r="BH796" s="82"/>
      <c r="BI796" s="82"/>
      <c r="BJ796" s="90"/>
      <c r="BK796" s="90"/>
      <c r="BL796" s="76"/>
      <c r="BM796" s="60"/>
      <c r="BN796" s="60"/>
      <c r="BO796" s="60"/>
      <c r="BP796" s="60"/>
      <c r="BQ796" s="60"/>
      <c r="BR796" s="60"/>
      <c r="BS796" s="60"/>
      <c r="BT796" s="60"/>
      <c r="BU796" s="60"/>
      <c r="BV796" s="60"/>
      <c r="BW796" s="60"/>
      <c r="BX796" s="60"/>
      <c r="BY796" s="60"/>
      <c r="BZ796" s="60"/>
      <c r="CA796" s="60"/>
      <c r="CB796" s="60"/>
      <c r="CC796" s="60"/>
      <c r="CD796" s="60"/>
      <c r="CE796" s="78"/>
      <c r="CF796" s="78"/>
      <c r="CG796" s="78"/>
      <c r="CH796" s="78"/>
      <c r="CI796" s="60"/>
      <c r="CJ796" s="78"/>
      <c r="CK796" s="78"/>
      <c r="CL796" s="78"/>
      <c r="CM796" s="78"/>
      <c r="CN796" s="60"/>
      <c r="CO796" s="60"/>
      <c r="CP796" s="60"/>
      <c r="CQ796" s="60"/>
      <c r="CR796" s="60"/>
      <c r="CS796" s="60"/>
      <c r="CT796" s="78"/>
      <c r="CU796" s="78" t="s">
        <v>663</v>
      </c>
      <c r="CV796" s="78"/>
      <c r="CW796" s="78"/>
      <c r="CX796" s="60"/>
      <c r="CY796" s="60"/>
      <c r="CZ796" s="60"/>
      <c r="DA796" s="60"/>
      <c r="DB796" s="79"/>
      <c r="DC796" s="79"/>
      <c r="DD796" s="79"/>
      <c r="DE796" s="79"/>
      <c r="DF796" s="79"/>
      <c r="DG796" s="60"/>
      <c r="DH796" s="60"/>
      <c r="DI796" s="60"/>
      <c r="DJ796" s="74"/>
      <c r="DK796" s="78"/>
      <c r="DL796" s="78"/>
      <c r="DM796" s="78"/>
      <c r="DN796" s="78"/>
      <c r="DO796" s="74"/>
      <c r="DP796" s="82"/>
      <c r="DQ796" s="82"/>
      <c r="DR796" s="82"/>
      <c r="DS796" s="82"/>
      <c r="DT796" s="82"/>
      <c r="DU796" s="82"/>
      <c r="DV796" s="82"/>
      <c r="DW796" s="82"/>
      <c r="DX796" s="82"/>
      <c r="DY796" s="82"/>
      <c r="DZ796" s="82"/>
      <c r="EA796" s="82"/>
      <c r="EB796" s="82"/>
      <c r="EC796" s="91" t="s">
        <v>270</v>
      </c>
      <c r="ED796" s="84" t="s">
        <v>190</v>
      </c>
      <c r="EE796" s="85"/>
      <c r="EF796" s="82"/>
      <c r="EG796" s="70" t="s">
        <v>251</v>
      </c>
      <c r="EH796" s="92"/>
      <c r="EI796" s="92"/>
      <c r="EJ796" s="92"/>
      <c r="EK796" s="92"/>
      <c r="EL796" s="92"/>
      <c r="EM796" s="92"/>
      <c r="EN796" s="92"/>
      <c r="EO796" s="92"/>
      <c r="EP796" s="92"/>
      <c r="EQ796" s="92"/>
      <c r="ER796" s="92"/>
    </row>
    <row r="797">
      <c r="A797" s="56" t="str">
        <f t="shared" si="40"/>
        <v>ESP-0794</v>
      </c>
      <c r="B797" s="57"/>
      <c r="C797" s="114" t="s">
        <v>5679</v>
      </c>
      <c r="D797" s="59"/>
      <c r="E797" s="60" t="s">
        <v>5680</v>
      </c>
      <c r="F797" s="61"/>
      <c r="G797" s="61"/>
      <c r="H797" s="61"/>
      <c r="I797" s="61"/>
      <c r="J797" s="62"/>
      <c r="K797" s="62"/>
      <c r="L797" s="62"/>
      <c r="M797" s="62"/>
      <c r="N797" s="60"/>
      <c r="O797" s="60"/>
      <c r="P797" s="60" t="s">
        <v>196</v>
      </c>
      <c r="Q797" s="60" t="s">
        <v>179</v>
      </c>
      <c r="R797" s="60" t="s">
        <v>414</v>
      </c>
      <c r="S797" s="60"/>
      <c r="T797" s="60"/>
      <c r="U797" s="60"/>
      <c r="V797" s="60"/>
      <c r="W797" s="60"/>
      <c r="X797" s="60"/>
      <c r="Y797" s="62" t="s">
        <v>325</v>
      </c>
      <c r="Z797" s="60"/>
      <c r="AA797" s="60"/>
      <c r="AB797" s="60"/>
      <c r="AC797" s="60"/>
      <c r="AD797" s="60"/>
      <c r="AE797" s="60"/>
      <c r="AF797" s="60"/>
      <c r="AG797" s="60"/>
      <c r="AH797" s="60"/>
      <c r="AI797" s="60"/>
      <c r="AJ797" s="60"/>
      <c r="AK797" s="60"/>
      <c r="AL797" s="64" t="s">
        <v>743</v>
      </c>
      <c r="AM797" s="64" t="s">
        <v>743</v>
      </c>
      <c r="AN797" s="64"/>
      <c r="AO797" s="64"/>
      <c r="AP797" s="97"/>
      <c r="AQ797" s="68"/>
      <c r="AR797" s="70"/>
      <c r="AS797" s="70"/>
      <c r="AT797" s="70"/>
      <c r="AU797" s="68"/>
      <c r="AV797" s="68"/>
      <c r="AW797" s="68"/>
      <c r="AX797" s="68"/>
      <c r="AY797" s="68"/>
      <c r="AZ797" s="70"/>
      <c r="BA797" s="71"/>
      <c r="BB797" s="72"/>
      <c r="BC797" s="72">
        <v>660.0</v>
      </c>
      <c r="BD797" s="73">
        <v>660.0</v>
      </c>
      <c r="BE797" s="60"/>
      <c r="BF797" s="60"/>
      <c r="BG797" s="60"/>
      <c r="BH797" s="60"/>
      <c r="BI797" s="60"/>
      <c r="BJ797" s="74"/>
      <c r="BK797" s="74"/>
      <c r="BL797" s="70"/>
      <c r="BM797" s="60"/>
      <c r="BN797" s="60"/>
      <c r="BO797" s="60"/>
      <c r="BP797" s="60"/>
      <c r="BQ797" s="60"/>
      <c r="BR797" s="60"/>
      <c r="BS797" s="60"/>
      <c r="BT797" s="60"/>
      <c r="BU797" s="60"/>
      <c r="BV797" s="60"/>
      <c r="BW797" s="60"/>
      <c r="BX797" s="60"/>
      <c r="BY797" s="64"/>
      <c r="BZ797" s="64"/>
      <c r="CA797" s="64"/>
      <c r="CB797" s="64"/>
      <c r="CC797" s="64"/>
      <c r="CD797" s="62"/>
      <c r="CE797" s="60"/>
      <c r="CF797" s="60"/>
      <c r="CG797" s="60"/>
      <c r="CH797" s="60"/>
      <c r="CI797" s="62"/>
      <c r="CJ797" s="60"/>
      <c r="CK797" s="60"/>
      <c r="CL797" s="60"/>
      <c r="CM797" s="60"/>
      <c r="CN797" s="62"/>
      <c r="CO797" s="60"/>
      <c r="CP797" s="60"/>
      <c r="CQ797" s="60"/>
      <c r="CR797" s="60"/>
      <c r="CS797" s="60"/>
      <c r="CT797" s="60"/>
      <c r="CU797" s="60"/>
      <c r="CV797" s="60"/>
      <c r="CW797" s="60"/>
      <c r="CX797" s="60"/>
      <c r="CY797" s="60"/>
      <c r="CZ797" s="60"/>
      <c r="DA797" s="60"/>
      <c r="DB797" s="82"/>
      <c r="DC797" s="82"/>
      <c r="DD797" s="82"/>
      <c r="DE797" s="82"/>
      <c r="DF797" s="82"/>
      <c r="DG797" s="60"/>
      <c r="DH797" s="60"/>
      <c r="DI797" s="60"/>
      <c r="DJ797" s="74"/>
      <c r="DK797" s="62"/>
      <c r="DL797" s="62"/>
      <c r="DM797" s="62"/>
      <c r="DN797" s="62"/>
      <c r="DO797" s="74"/>
      <c r="DP797" s="82"/>
      <c r="DQ797" s="82"/>
      <c r="DR797" s="82"/>
      <c r="DS797" s="82"/>
      <c r="DT797" s="82"/>
      <c r="DU797" s="82"/>
      <c r="DV797" s="82"/>
      <c r="DW797" s="82"/>
      <c r="DX797" s="82"/>
      <c r="DY797" s="82"/>
      <c r="DZ797" s="82"/>
      <c r="EA797" s="82"/>
      <c r="EB797" s="60" t="s">
        <v>569</v>
      </c>
      <c r="EC797" s="91"/>
      <c r="ED797" s="84" t="s">
        <v>251</v>
      </c>
      <c r="EE797" s="85"/>
      <c r="EF797" s="82"/>
      <c r="EG797" s="70" t="s">
        <v>190</v>
      </c>
      <c r="EH797" s="92"/>
      <c r="EI797" s="92"/>
      <c r="EJ797" s="82"/>
      <c r="EK797" s="82"/>
      <c r="EL797" s="82"/>
      <c r="EM797" s="82"/>
      <c r="EN797" s="82"/>
      <c r="EO797" s="82"/>
      <c r="EP797" s="82"/>
      <c r="EQ797" s="82"/>
      <c r="ER797" s="82"/>
    </row>
    <row r="798">
      <c r="A798" s="56" t="str">
        <f t="shared" si="40"/>
        <v>ESP-0795</v>
      </c>
      <c r="B798" s="154" t="s">
        <v>5681</v>
      </c>
      <c r="C798" s="181" t="s">
        <v>5682</v>
      </c>
      <c r="D798" s="121"/>
      <c r="E798" s="107" t="s">
        <v>5328</v>
      </c>
      <c r="F798" s="229" t="s">
        <v>175</v>
      </c>
      <c r="G798" s="230"/>
      <c r="H798" s="230"/>
      <c r="I798" s="230"/>
      <c r="J798" s="231"/>
      <c r="K798" s="231"/>
      <c r="L798" s="107" t="s">
        <v>4131</v>
      </c>
      <c r="M798" s="231"/>
      <c r="N798" s="63"/>
      <c r="O798" s="60" t="s">
        <v>232</v>
      </c>
      <c r="P798" s="60" t="s">
        <v>196</v>
      </c>
      <c r="Q798" s="62" t="s">
        <v>179</v>
      </c>
      <c r="R798" s="60" t="s">
        <v>414</v>
      </c>
      <c r="S798" s="63"/>
      <c r="T798" s="60" t="s">
        <v>197</v>
      </c>
      <c r="U798" s="60" t="s">
        <v>233</v>
      </c>
      <c r="V798" s="60"/>
      <c r="W798" s="60"/>
      <c r="X798" s="60"/>
      <c r="Y798" s="60"/>
      <c r="Z798" s="60"/>
      <c r="AA798" s="60"/>
      <c r="AB798" s="60"/>
      <c r="AC798" s="60"/>
      <c r="AD798" s="60"/>
      <c r="AE798" s="60"/>
      <c r="AF798" s="60"/>
      <c r="AG798" s="60"/>
      <c r="AH798" s="60"/>
      <c r="AI798" s="60"/>
      <c r="AJ798" s="60"/>
      <c r="AK798" s="60"/>
      <c r="AL798" s="64" t="s">
        <v>183</v>
      </c>
      <c r="AM798" s="65"/>
      <c r="AN798" s="60"/>
      <c r="AO798" s="60"/>
      <c r="AP798" s="73"/>
      <c r="AQ798" s="68"/>
      <c r="AR798" s="69"/>
      <c r="AS798" s="70"/>
      <c r="AT798" s="69"/>
      <c r="AU798" s="68"/>
      <c r="AV798" s="68"/>
      <c r="AW798" s="68"/>
      <c r="AX798" s="68"/>
      <c r="AY798" s="68"/>
      <c r="AZ798" s="69"/>
      <c r="BA798" s="71"/>
      <c r="BB798" s="73"/>
      <c r="BC798" s="73"/>
      <c r="BD798" s="73">
        <v>1300.0</v>
      </c>
      <c r="BE798" s="82"/>
      <c r="BF798" s="82"/>
      <c r="BG798" s="82"/>
      <c r="BH798" s="82"/>
      <c r="BI798" s="82"/>
      <c r="BJ798" s="90"/>
      <c r="BK798" s="90"/>
      <c r="BL798" s="76"/>
      <c r="BM798" s="60"/>
      <c r="BN798" s="60"/>
      <c r="BO798" s="60"/>
      <c r="BP798" s="60"/>
      <c r="BQ798" s="60"/>
      <c r="BR798" s="60"/>
      <c r="BS798" s="60"/>
      <c r="BT798" s="60"/>
      <c r="BU798" s="60"/>
      <c r="BV798" s="60"/>
      <c r="BW798" s="60"/>
      <c r="BX798" s="60"/>
      <c r="BY798" s="60"/>
      <c r="BZ798" s="60"/>
      <c r="CA798" s="60"/>
      <c r="CB798" s="60"/>
      <c r="CC798" s="60"/>
      <c r="CD798" s="60"/>
      <c r="CE798" s="78"/>
      <c r="CF798" s="78"/>
      <c r="CG798" s="78"/>
      <c r="CH798" s="78"/>
      <c r="CI798" s="60"/>
      <c r="CJ798" s="78"/>
      <c r="CK798" s="78"/>
      <c r="CL798" s="78"/>
      <c r="CM798" s="78"/>
      <c r="CN798" s="60"/>
      <c r="CO798" s="60"/>
      <c r="CP798" s="60"/>
      <c r="CQ798" s="60"/>
      <c r="CR798" s="60"/>
      <c r="CS798" s="60"/>
      <c r="CT798" s="78"/>
      <c r="CU798" s="78" t="s">
        <v>663</v>
      </c>
      <c r="CV798" s="78"/>
      <c r="CW798" s="78"/>
      <c r="CX798" s="60"/>
      <c r="CY798" s="60"/>
      <c r="CZ798" s="60"/>
      <c r="DA798" s="60"/>
      <c r="DB798" s="79"/>
      <c r="DC798" s="79"/>
      <c r="DD798" s="79"/>
      <c r="DE798" s="79"/>
      <c r="DF798" s="79"/>
      <c r="DG798" s="60"/>
      <c r="DH798" s="60"/>
      <c r="DI798" s="60"/>
      <c r="DJ798" s="74"/>
      <c r="DK798" s="78"/>
      <c r="DL798" s="78"/>
      <c r="DM798" s="78"/>
      <c r="DN798" s="78"/>
      <c r="DO798" s="74"/>
      <c r="DP798" s="82"/>
      <c r="DQ798" s="82"/>
      <c r="DR798" s="82"/>
      <c r="DS798" s="82"/>
      <c r="DT798" s="82"/>
      <c r="DU798" s="82"/>
      <c r="DV798" s="82"/>
      <c r="DW798" s="82"/>
      <c r="DX798" s="82"/>
      <c r="DY798" s="82"/>
      <c r="DZ798" s="82"/>
      <c r="EA798" s="82"/>
      <c r="EB798" s="82"/>
      <c r="EC798" s="91" t="s">
        <v>270</v>
      </c>
      <c r="ED798" s="84" t="s">
        <v>190</v>
      </c>
      <c r="EE798" s="85"/>
      <c r="EF798" s="82"/>
      <c r="EG798" s="70" t="s">
        <v>251</v>
      </c>
      <c r="EH798" s="92"/>
      <c r="EI798" s="92"/>
      <c r="EJ798" s="92"/>
      <c r="EK798" s="92"/>
      <c r="EL798" s="92"/>
      <c r="EM798" s="92"/>
      <c r="EN798" s="92"/>
      <c r="EO798" s="92"/>
      <c r="EP798" s="92"/>
      <c r="EQ798" s="92"/>
      <c r="ER798" s="92"/>
    </row>
    <row r="799">
      <c r="A799" s="56" t="str">
        <f t="shared" si="40"/>
        <v>ESP-0796</v>
      </c>
      <c r="B799" s="154" t="s">
        <v>5683</v>
      </c>
      <c r="C799" s="136" t="s">
        <v>5684</v>
      </c>
      <c r="D799" s="121"/>
      <c r="E799" s="157" t="s">
        <v>2604</v>
      </c>
      <c r="F799" s="171"/>
      <c r="G799" s="171"/>
      <c r="H799" s="172" t="s">
        <v>175</v>
      </c>
      <c r="I799" s="171"/>
      <c r="J799" s="74"/>
      <c r="K799" s="74"/>
      <c r="L799" s="74"/>
      <c r="M799" s="74"/>
      <c r="N799" s="60"/>
      <c r="O799" s="60" t="s">
        <v>265</v>
      </c>
      <c r="P799" s="60" t="s">
        <v>196</v>
      </c>
      <c r="Q799" s="62" t="s">
        <v>179</v>
      </c>
      <c r="R799" s="60" t="s">
        <v>278</v>
      </c>
      <c r="S799" s="60"/>
      <c r="T799" s="60" t="s">
        <v>197</v>
      </c>
      <c r="U799" s="60" t="s">
        <v>557</v>
      </c>
      <c r="V799" s="60"/>
      <c r="W799" s="60"/>
      <c r="X799" s="60"/>
      <c r="Y799" s="60"/>
      <c r="Z799" s="60"/>
      <c r="AA799" s="60"/>
      <c r="AB799" s="60"/>
      <c r="AC799" s="60"/>
      <c r="AD799" s="60"/>
      <c r="AE799" s="60"/>
      <c r="AF799" s="60"/>
      <c r="AG799" s="60"/>
      <c r="AH799" s="60"/>
      <c r="AI799" s="60"/>
      <c r="AJ799" s="60"/>
      <c r="AK799" s="60"/>
      <c r="AL799" s="64" t="s">
        <v>235</v>
      </c>
      <c r="AM799" s="64"/>
      <c r="AN799" s="60">
        <v>5.0</v>
      </c>
      <c r="AO799" s="60"/>
      <c r="AP799" s="73"/>
      <c r="AQ799" s="68"/>
      <c r="AR799" s="70"/>
      <c r="AS799" s="70"/>
      <c r="AT799" s="70"/>
      <c r="AU799" s="68"/>
      <c r="AV799" s="68"/>
      <c r="AW799" s="68"/>
      <c r="AX799" s="68"/>
      <c r="AY799" s="68"/>
      <c r="AZ799" s="70"/>
      <c r="BA799" s="71"/>
      <c r="BB799" s="73"/>
      <c r="BC799" s="73"/>
      <c r="BD799" s="73">
        <v>1300.0</v>
      </c>
      <c r="BE799" s="82"/>
      <c r="BF799" s="82"/>
      <c r="BG799" s="82"/>
      <c r="BH799" s="82"/>
      <c r="BI799" s="82"/>
      <c r="BJ799" s="90"/>
      <c r="BK799" s="90"/>
      <c r="BL799" s="70"/>
      <c r="BM799" s="60"/>
      <c r="BN799" s="60"/>
      <c r="BO799" s="60"/>
      <c r="BP799" s="60"/>
      <c r="BQ799" s="60"/>
      <c r="BR799" s="60"/>
      <c r="BS799" s="60"/>
      <c r="BT799" s="60"/>
      <c r="BU799" s="60"/>
      <c r="BV799" s="60"/>
      <c r="BW799" s="60"/>
      <c r="BX799" s="60"/>
      <c r="BY799" s="60"/>
      <c r="BZ799" s="60"/>
      <c r="CA799" s="60"/>
      <c r="CB799" s="60"/>
      <c r="CC799" s="60"/>
      <c r="CD799" s="60"/>
      <c r="CE799" s="60"/>
      <c r="CF799" s="60"/>
      <c r="CG799" s="60"/>
      <c r="CH799" s="60"/>
      <c r="CI799" s="60"/>
      <c r="CJ799" s="60"/>
      <c r="CK799" s="60"/>
      <c r="CL799" s="60"/>
      <c r="CM799" s="60"/>
      <c r="CN799" s="60"/>
      <c r="CO799" s="60"/>
      <c r="CP799" s="60"/>
      <c r="CQ799" s="60"/>
      <c r="CR799" s="60"/>
      <c r="CS799" s="60"/>
      <c r="CT799" s="60"/>
      <c r="CU799" s="60" t="s">
        <v>663</v>
      </c>
      <c r="CV799" s="60"/>
      <c r="CW799" s="60"/>
      <c r="CX799" s="60"/>
      <c r="CY799" s="60"/>
      <c r="CZ799" s="60"/>
      <c r="DA799" s="60"/>
      <c r="DB799" s="82"/>
      <c r="DC799" s="82"/>
      <c r="DD799" s="82"/>
      <c r="DE799" s="82"/>
      <c r="DF799" s="82"/>
      <c r="DG799" s="60"/>
      <c r="DH799" s="60"/>
      <c r="DI799" s="60"/>
      <c r="DJ799" s="74"/>
      <c r="DK799" s="60"/>
      <c r="DL799" s="60"/>
      <c r="DM799" s="60"/>
      <c r="DN799" s="60"/>
      <c r="DO799" s="74"/>
      <c r="DP799" s="82"/>
      <c r="DQ799" s="82"/>
      <c r="DR799" s="82"/>
      <c r="DS799" s="82"/>
      <c r="DT799" s="82"/>
      <c r="DU799" s="82"/>
      <c r="DV799" s="82"/>
      <c r="DW799" s="82"/>
      <c r="DX799" s="82"/>
      <c r="DY799" s="82"/>
      <c r="DZ799" s="82"/>
      <c r="EA799" s="82"/>
      <c r="EB799" s="82"/>
      <c r="EC799" s="91" t="s">
        <v>270</v>
      </c>
      <c r="ED799" s="84" t="s">
        <v>190</v>
      </c>
      <c r="EE799" s="85"/>
      <c r="EF799" s="82"/>
      <c r="EG799" s="64" t="s">
        <v>251</v>
      </c>
      <c r="EH799" s="96" t="s">
        <v>251</v>
      </c>
      <c r="EI799" s="96">
        <v>250.0</v>
      </c>
      <c r="EJ799" s="96"/>
      <c r="EK799" s="96"/>
      <c r="EL799" s="96"/>
      <c r="EM799" s="96"/>
      <c r="EN799" s="96"/>
      <c r="EO799" s="96"/>
      <c r="EP799" s="96"/>
      <c r="EQ799" s="96"/>
      <c r="ER799" s="96"/>
    </row>
    <row r="800">
      <c r="A800" s="56" t="str">
        <f t="shared" si="40"/>
        <v>ESP-0797</v>
      </c>
      <c r="B800" s="154" t="s">
        <v>2130</v>
      </c>
      <c r="C800" s="136" t="s">
        <v>5685</v>
      </c>
      <c r="D800" s="121"/>
      <c r="E800" s="107" t="s">
        <v>2123</v>
      </c>
      <c r="F800" s="230"/>
      <c r="G800" s="230"/>
      <c r="H800" s="229" t="s">
        <v>175</v>
      </c>
      <c r="I800" s="230"/>
      <c r="J800" s="231"/>
      <c r="K800" s="231"/>
      <c r="L800" s="107" t="s">
        <v>1694</v>
      </c>
      <c r="M800" s="231"/>
      <c r="N800" s="63"/>
      <c r="O800" s="60" t="s">
        <v>265</v>
      </c>
      <c r="P800" s="60" t="s">
        <v>196</v>
      </c>
      <c r="Q800" s="62" t="s">
        <v>179</v>
      </c>
      <c r="R800" s="60" t="s">
        <v>278</v>
      </c>
      <c r="S800" s="63"/>
      <c r="T800" s="60" t="s">
        <v>197</v>
      </c>
      <c r="U800" s="60" t="s">
        <v>536</v>
      </c>
      <c r="V800" s="60"/>
      <c r="W800" s="60"/>
      <c r="X800" s="60"/>
      <c r="Y800" s="60"/>
      <c r="Z800" s="60"/>
      <c r="AA800" s="60"/>
      <c r="AB800" s="60"/>
      <c r="AC800" s="60"/>
      <c r="AD800" s="60"/>
      <c r="AE800" s="60"/>
      <c r="AF800" s="60"/>
      <c r="AG800" s="60"/>
      <c r="AH800" s="60"/>
      <c r="AI800" s="60"/>
      <c r="AJ800" s="60"/>
      <c r="AK800" s="60"/>
      <c r="AL800" s="64" t="s">
        <v>183</v>
      </c>
      <c r="AM800" s="65"/>
      <c r="AN800" s="60"/>
      <c r="AO800" s="60"/>
      <c r="AP800" s="73"/>
      <c r="AQ800" s="68"/>
      <c r="AR800" s="69"/>
      <c r="AS800" s="70"/>
      <c r="AT800" s="69"/>
      <c r="AU800" s="68"/>
      <c r="AV800" s="68"/>
      <c r="AW800" s="68"/>
      <c r="AX800" s="68"/>
      <c r="AY800" s="68"/>
      <c r="AZ800" s="69"/>
      <c r="BA800" s="71"/>
      <c r="BB800" s="73"/>
      <c r="BC800" s="73"/>
      <c r="BD800" s="73">
        <v>1300.0</v>
      </c>
      <c r="BE800" s="82"/>
      <c r="BF800" s="82"/>
      <c r="BG800" s="82"/>
      <c r="BH800" s="82"/>
      <c r="BI800" s="82"/>
      <c r="BJ800" s="90"/>
      <c r="BK800" s="90"/>
      <c r="BL800" s="76"/>
      <c r="BM800" s="60"/>
      <c r="BN800" s="60"/>
      <c r="BO800" s="60"/>
      <c r="BP800" s="60"/>
      <c r="BQ800" s="60"/>
      <c r="BR800" s="60"/>
      <c r="BS800" s="60"/>
      <c r="BT800" s="60"/>
      <c r="BU800" s="60"/>
      <c r="BV800" s="60"/>
      <c r="BW800" s="60"/>
      <c r="BX800" s="60"/>
      <c r="BY800" s="60"/>
      <c r="BZ800" s="60"/>
      <c r="CA800" s="60"/>
      <c r="CB800" s="60"/>
      <c r="CC800" s="60"/>
      <c r="CD800" s="60"/>
      <c r="CE800" s="78"/>
      <c r="CF800" s="78"/>
      <c r="CG800" s="78"/>
      <c r="CH800" s="78"/>
      <c r="CI800" s="60"/>
      <c r="CJ800" s="78"/>
      <c r="CK800" s="78"/>
      <c r="CL800" s="78"/>
      <c r="CM800" s="78"/>
      <c r="CN800" s="60"/>
      <c r="CO800" s="60"/>
      <c r="CP800" s="60"/>
      <c r="CQ800" s="60"/>
      <c r="CR800" s="60"/>
      <c r="CS800" s="60"/>
      <c r="CT800" s="78"/>
      <c r="CU800" s="78" t="s">
        <v>663</v>
      </c>
      <c r="CV800" s="78"/>
      <c r="CW800" s="78"/>
      <c r="CX800" s="60"/>
      <c r="CY800" s="60"/>
      <c r="CZ800" s="60"/>
      <c r="DA800" s="60"/>
      <c r="DB800" s="79"/>
      <c r="DC800" s="79"/>
      <c r="DD800" s="79"/>
      <c r="DE800" s="79"/>
      <c r="DF800" s="79"/>
      <c r="DG800" s="60"/>
      <c r="DH800" s="60"/>
      <c r="DI800" s="60"/>
      <c r="DJ800" s="74"/>
      <c r="DK800" s="78"/>
      <c r="DL800" s="78"/>
      <c r="DM800" s="78"/>
      <c r="DN800" s="78"/>
      <c r="DO800" s="74"/>
      <c r="DP800" s="82"/>
      <c r="DQ800" s="82"/>
      <c r="DR800" s="82"/>
      <c r="DS800" s="82"/>
      <c r="DT800" s="82"/>
      <c r="DU800" s="82"/>
      <c r="DV800" s="82"/>
      <c r="DW800" s="82"/>
      <c r="DX800" s="82"/>
      <c r="DY800" s="82"/>
      <c r="DZ800" s="82"/>
      <c r="EA800" s="82"/>
      <c r="EB800" s="82"/>
      <c r="EC800" s="91" t="s">
        <v>270</v>
      </c>
      <c r="ED800" s="84" t="s">
        <v>190</v>
      </c>
      <c r="EE800" s="85"/>
      <c r="EF800" s="82"/>
      <c r="EG800" s="70" t="s">
        <v>251</v>
      </c>
      <c r="EH800" s="92"/>
      <c r="EI800" s="92"/>
      <c r="EJ800" s="92"/>
      <c r="EK800" s="92"/>
      <c r="EL800" s="92"/>
      <c r="EM800" s="92"/>
      <c r="EN800" s="92"/>
      <c r="EO800" s="92"/>
      <c r="EP800" s="92"/>
      <c r="EQ800" s="92"/>
      <c r="ER800" s="92"/>
    </row>
    <row r="801">
      <c r="A801" s="56" t="str">
        <f t="shared" si="40"/>
        <v>ESP-0798</v>
      </c>
      <c r="B801" s="154" t="s">
        <v>5686</v>
      </c>
      <c r="C801" s="136" t="s">
        <v>5687</v>
      </c>
      <c r="D801" s="121"/>
      <c r="E801" s="157" t="s">
        <v>193</v>
      </c>
      <c r="F801" s="171"/>
      <c r="G801" s="171"/>
      <c r="H801" s="172" t="s">
        <v>175</v>
      </c>
      <c r="I801" s="171"/>
      <c r="J801" s="74"/>
      <c r="K801" s="74"/>
      <c r="L801" s="157" t="s">
        <v>1694</v>
      </c>
      <c r="M801" s="74"/>
      <c r="N801" s="60"/>
      <c r="O801" s="60" t="s">
        <v>276</v>
      </c>
      <c r="P801" s="60" t="s">
        <v>196</v>
      </c>
      <c r="Q801" s="62" t="s">
        <v>179</v>
      </c>
      <c r="R801" s="60" t="s">
        <v>278</v>
      </c>
      <c r="S801" s="60"/>
      <c r="T801" s="60" t="s">
        <v>197</v>
      </c>
      <c r="U801" s="60" t="s">
        <v>233</v>
      </c>
      <c r="V801" s="60"/>
      <c r="W801" s="60"/>
      <c r="X801" s="60"/>
      <c r="Y801" s="60"/>
      <c r="Z801" s="60"/>
      <c r="AA801" s="60"/>
      <c r="AB801" s="60"/>
      <c r="AC801" s="60"/>
      <c r="AD801" s="60"/>
      <c r="AE801" s="60"/>
      <c r="AF801" s="60"/>
      <c r="AG801" s="60"/>
      <c r="AH801" s="60"/>
      <c r="AI801" s="60"/>
      <c r="AJ801" s="60"/>
      <c r="AK801" s="60"/>
      <c r="AL801" s="64" t="s">
        <v>381</v>
      </c>
      <c r="AM801" s="64"/>
      <c r="AN801" s="60">
        <v>15.0</v>
      </c>
      <c r="AO801" s="60"/>
      <c r="AP801" s="73"/>
      <c r="AQ801" s="68"/>
      <c r="AR801" s="70"/>
      <c r="AS801" s="70"/>
      <c r="AT801" s="70"/>
      <c r="AU801" s="68"/>
      <c r="AV801" s="68"/>
      <c r="AW801" s="68"/>
      <c r="AX801" s="68"/>
      <c r="AY801" s="68"/>
      <c r="AZ801" s="70"/>
      <c r="BA801" s="71"/>
      <c r="BB801" s="73"/>
      <c r="BC801" s="73"/>
      <c r="BD801" s="73">
        <v>1300.0</v>
      </c>
      <c r="BE801" s="82"/>
      <c r="BF801" s="82"/>
      <c r="BG801" s="82"/>
      <c r="BH801" s="82"/>
      <c r="BI801" s="82"/>
      <c r="BJ801" s="90"/>
      <c r="BK801" s="90"/>
      <c r="BL801" s="70"/>
      <c r="BM801" s="60"/>
      <c r="BN801" s="60"/>
      <c r="BO801" s="60"/>
      <c r="BP801" s="60"/>
      <c r="BQ801" s="60"/>
      <c r="BR801" s="60"/>
      <c r="BS801" s="60"/>
      <c r="BT801" s="60"/>
      <c r="BU801" s="60"/>
      <c r="BV801" s="60"/>
      <c r="BW801" s="60"/>
      <c r="BX801" s="60"/>
      <c r="BY801" s="60"/>
      <c r="BZ801" s="60"/>
      <c r="CA801" s="60"/>
      <c r="CB801" s="60"/>
      <c r="CC801" s="60"/>
      <c r="CD801" s="60"/>
      <c r="CE801" s="60"/>
      <c r="CF801" s="60"/>
      <c r="CG801" s="60"/>
      <c r="CH801" s="60"/>
      <c r="CI801" s="60"/>
      <c r="CJ801" s="60"/>
      <c r="CK801" s="60"/>
      <c r="CL801" s="60"/>
      <c r="CM801" s="60"/>
      <c r="CN801" s="60"/>
      <c r="CO801" s="60"/>
      <c r="CP801" s="60"/>
      <c r="CQ801" s="60"/>
      <c r="CR801" s="60"/>
      <c r="CS801" s="60"/>
      <c r="CT801" s="60"/>
      <c r="CU801" s="60" t="s">
        <v>663</v>
      </c>
      <c r="CV801" s="60"/>
      <c r="CW801" s="60"/>
      <c r="CX801" s="60"/>
      <c r="CY801" s="60"/>
      <c r="CZ801" s="60"/>
      <c r="DA801" s="60"/>
      <c r="DB801" s="82"/>
      <c r="DC801" s="82"/>
      <c r="DD801" s="82"/>
      <c r="DE801" s="82"/>
      <c r="DF801" s="82"/>
      <c r="DG801" s="60"/>
      <c r="DH801" s="60"/>
      <c r="DI801" s="60"/>
      <c r="DJ801" s="74"/>
      <c r="DK801" s="60"/>
      <c r="DL801" s="60"/>
      <c r="DM801" s="60"/>
      <c r="DN801" s="60"/>
      <c r="DO801" s="74"/>
      <c r="DP801" s="82"/>
      <c r="DQ801" s="82"/>
      <c r="DR801" s="82"/>
      <c r="DS801" s="82"/>
      <c r="DT801" s="82"/>
      <c r="DU801" s="82"/>
      <c r="DV801" s="82"/>
      <c r="DW801" s="82"/>
      <c r="DX801" s="82"/>
      <c r="DY801" s="82"/>
      <c r="DZ801" s="82"/>
      <c r="EA801" s="82"/>
      <c r="EB801" s="82"/>
      <c r="EC801" s="91" t="s">
        <v>270</v>
      </c>
      <c r="ED801" s="84" t="s">
        <v>190</v>
      </c>
      <c r="EE801" s="85"/>
      <c r="EF801" s="82"/>
      <c r="EG801" s="64" t="s">
        <v>251</v>
      </c>
      <c r="EH801" s="96" t="s">
        <v>251</v>
      </c>
      <c r="EI801" s="96">
        <v>250.0</v>
      </c>
      <c r="EJ801" s="96"/>
      <c r="EK801" s="96"/>
      <c r="EL801" s="96"/>
      <c r="EM801" s="96"/>
      <c r="EN801" s="96"/>
      <c r="EO801" s="96"/>
      <c r="EP801" s="96"/>
      <c r="EQ801" s="96"/>
      <c r="ER801" s="96"/>
    </row>
    <row r="802">
      <c r="A802" s="56" t="str">
        <f t="shared" si="40"/>
        <v>ESP-0799</v>
      </c>
      <c r="B802" s="57" t="s">
        <v>5688</v>
      </c>
      <c r="C802" s="101" t="s">
        <v>5689</v>
      </c>
      <c r="D802" s="59"/>
      <c r="E802" s="60" t="s">
        <v>4847</v>
      </c>
      <c r="F802" s="61" t="s">
        <v>175</v>
      </c>
      <c r="G802" s="61" t="s">
        <v>175</v>
      </c>
      <c r="H802" s="61"/>
      <c r="I802" s="61"/>
      <c r="J802" s="96"/>
      <c r="K802" s="96"/>
      <c r="L802" s="96" t="s">
        <v>5690</v>
      </c>
      <c r="M802" s="96" t="s">
        <v>5691</v>
      </c>
      <c r="N802" s="60"/>
      <c r="O802" s="64" t="s">
        <v>232</v>
      </c>
      <c r="P802" s="64" t="s">
        <v>196</v>
      </c>
      <c r="Q802" s="64" t="s">
        <v>179</v>
      </c>
      <c r="R802" s="64" t="s">
        <v>278</v>
      </c>
      <c r="S802" s="60"/>
      <c r="T802" s="60" t="s">
        <v>213</v>
      </c>
      <c r="U802" s="60" t="s">
        <v>557</v>
      </c>
      <c r="V802" s="60"/>
      <c r="W802" s="60"/>
      <c r="X802" s="60"/>
      <c r="Y802" s="62" t="s">
        <v>325</v>
      </c>
      <c r="Z802" s="60"/>
      <c r="AA802" s="60"/>
      <c r="AB802" s="60"/>
      <c r="AC802" s="60"/>
      <c r="AD802" s="60"/>
      <c r="AE802" s="60"/>
      <c r="AF802" s="60"/>
      <c r="AG802" s="60"/>
      <c r="AH802" s="60"/>
      <c r="AI802" s="60"/>
      <c r="AJ802" s="60"/>
      <c r="AK802" s="60"/>
      <c r="AL802" s="64" t="s">
        <v>381</v>
      </c>
      <c r="AM802" s="96" t="s">
        <v>5692</v>
      </c>
      <c r="AN802" s="106">
        <v>5.0</v>
      </c>
      <c r="AO802" s="106"/>
      <c r="AP802" s="123">
        <v>12.0</v>
      </c>
      <c r="AQ802" s="124" t="s">
        <v>5693</v>
      </c>
      <c r="AR802" s="124" t="s">
        <v>5694</v>
      </c>
      <c r="AS802" s="126" t="s">
        <v>5695</v>
      </c>
      <c r="AT802" s="106" t="s">
        <v>5696</v>
      </c>
      <c r="AU802" s="106" t="s">
        <v>580</v>
      </c>
      <c r="AV802" s="127"/>
      <c r="AW802" s="124" t="s">
        <v>5697</v>
      </c>
      <c r="AX802" s="127"/>
      <c r="AY802" s="127"/>
      <c r="AZ802" s="124" t="s">
        <v>5695</v>
      </c>
      <c r="BA802" s="89" t="s">
        <v>5698</v>
      </c>
      <c r="BB802" s="72">
        <f>BC802</f>
        <v>5890</v>
      </c>
      <c r="BC802" s="97">
        <v>5890.0</v>
      </c>
      <c r="BD802" s="97"/>
      <c r="BE802" s="96">
        <v>7.0</v>
      </c>
      <c r="BF802" s="96"/>
      <c r="BG802" s="96"/>
      <c r="BH802" s="96"/>
      <c r="BI802" s="96"/>
      <c r="BJ802" s="74" t="s">
        <v>236</v>
      </c>
      <c r="BK802" s="74">
        <v>7.0</v>
      </c>
      <c r="BL802" s="70"/>
      <c r="BM802" s="60"/>
      <c r="BN802" s="62" t="s">
        <v>370</v>
      </c>
      <c r="BO802" s="62" t="s">
        <v>435</v>
      </c>
      <c r="BP802" s="62"/>
      <c r="BQ802" s="62" t="s">
        <v>291</v>
      </c>
      <c r="BR802" s="60"/>
      <c r="BS802" s="60"/>
      <c r="BT802" s="60"/>
      <c r="BU802" s="60"/>
      <c r="BV802" s="60"/>
      <c r="BW802" s="60"/>
      <c r="BX802" s="60"/>
      <c r="BY802" s="64"/>
      <c r="BZ802" s="118" t="s">
        <v>327</v>
      </c>
      <c r="CA802" s="62" t="s">
        <v>293</v>
      </c>
      <c r="CB802" s="64"/>
      <c r="CC802" s="64"/>
      <c r="CD802" s="62" t="s">
        <v>5699</v>
      </c>
      <c r="CE802" s="60"/>
      <c r="CF802" s="60"/>
      <c r="CG802" s="60"/>
      <c r="CH802" s="60"/>
      <c r="CI802" s="62" t="s">
        <v>5700</v>
      </c>
      <c r="CJ802" s="60"/>
      <c r="CK802" s="60"/>
      <c r="CL802" s="60"/>
      <c r="CM802" s="60"/>
      <c r="CN802" s="62"/>
      <c r="CO802" s="60" t="s">
        <v>646</v>
      </c>
      <c r="CP802" s="60" t="s">
        <v>1391</v>
      </c>
      <c r="CQ802" s="60"/>
      <c r="CR802" s="60"/>
      <c r="CS802" s="60"/>
      <c r="CT802" s="60"/>
      <c r="CU802" s="60" t="s">
        <v>5701</v>
      </c>
      <c r="CV802" s="60"/>
      <c r="CW802" s="60"/>
      <c r="CX802" s="60"/>
      <c r="CY802" s="60"/>
      <c r="CZ802" s="60"/>
      <c r="DA802" s="60"/>
      <c r="DB802" s="82"/>
      <c r="DC802" s="82"/>
      <c r="DD802" s="82"/>
      <c r="DE802" s="82"/>
      <c r="DF802" s="82"/>
      <c r="DG802" s="60"/>
      <c r="DH802" s="60"/>
      <c r="DI802" s="60"/>
      <c r="DJ802" s="74" t="s">
        <v>5702</v>
      </c>
      <c r="DK802" s="62"/>
      <c r="DL802" s="62"/>
      <c r="DM802" s="62"/>
      <c r="DN802" s="62"/>
      <c r="DO802" s="74">
        <v>2.0</v>
      </c>
      <c r="DP802" s="82"/>
      <c r="DQ802" s="82"/>
      <c r="DR802" s="82"/>
      <c r="DS802" s="82"/>
      <c r="DT802" s="82"/>
      <c r="DU802" s="82"/>
      <c r="DV802" s="82"/>
      <c r="DW802" s="82"/>
      <c r="DX802" s="82"/>
      <c r="DY802" s="82"/>
      <c r="DZ802" s="82"/>
      <c r="EA802" s="60" t="s">
        <v>280</v>
      </c>
      <c r="EB802" s="60" t="s">
        <v>310</v>
      </c>
      <c r="EC802" s="91" t="s">
        <v>1396</v>
      </c>
      <c r="ED802" s="84" t="s">
        <v>251</v>
      </c>
      <c r="EE802" s="85" t="s">
        <v>3946</v>
      </c>
      <c r="EF802" s="96">
        <v>5.0</v>
      </c>
      <c r="EG802" s="64" t="s">
        <v>251</v>
      </c>
      <c r="EH802" s="96" t="s">
        <v>251</v>
      </c>
      <c r="EI802" s="96">
        <v>250.0</v>
      </c>
      <c r="EJ802" s="92"/>
      <c r="EK802" s="92"/>
      <c r="EL802" s="92"/>
      <c r="EM802" s="92"/>
      <c r="EN802" s="92"/>
      <c r="EO802" s="92"/>
      <c r="EP802" s="92"/>
      <c r="EQ802" s="92"/>
      <c r="ER802" s="92"/>
    </row>
    <row r="803">
      <c r="A803" s="56" t="str">
        <f t="shared" si="40"/>
        <v>ESP-0800</v>
      </c>
      <c r="B803" s="154" t="s">
        <v>5703</v>
      </c>
      <c r="C803" s="181" t="s">
        <v>5704</v>
      </c>
      <c r="D803" s="121"/>
      <c r="E803" s="157" t="s">
        <v>2604</v>
      </c>
      <c r="F803" s="171"/>
      <c r="G803" s="171"/>
      <c r="H803" s="172" t="s">
        <v>175</v>
      </c>
      <c r="I803" s="171"/>
      <c r="J803" s="74"/>
      <c r="K803" s="74"/>
      <c r="L803" s="74"/>
      <c r="M803" s="74"/>
      <c r="N803" s="60"/>
      <c r="O803" s="60" t="s">
        <v>265</v>
      </c>
      <c r="P803" s="60" t="s">
        <v>196</v>
      </c>
      <c r="Q803" s="60" t="s">
        <v>179</v>
      </c>
      <c r="R803" s="60" t="s">
        <v>414</v>
      </c>
      <c r="S803" s="60"/>
      <c r="T803" s="60" t="s">
        <v>197</v>
      </c>
      <c r="U803" s="60" t="s">
        <v>233</v>
      </c>
      <c r="V803" s="60"/>
      <c r="W803" s="60"/>
      <c r="X803" s="60"/>
      <c r="Y803" s="60"/>
      <c r="Z803" s="60"/>
      <c r="AA803" s="60"/>
      <c r="AB803" s="60"/>
      <c r="AC803" s="60"/>
      <c r="AD803" s="60"/>
      <c r="AE803" s="60"/>
      <c r="AF803" s="60"/>
      <c r="AG803" s="60"/>
      <c r="AH803" s="60"/>
      <c r="AI803" s="60"/>
      <c r="AJ803" s="60"/>
      <c r="AK803" s="60"/>
      <c r="AL803" s="64" t="s">
        <v>235</v>
      </c>
      <c r="AM803" s="64"/>
      <c r="AN803" s="60" t="s">
        <v>1300</v>
      </c>
      <c r="AO803" s="60"/>
      <c r="AP803" s="73"/>
      <c r="AQ803" s="68"/>
      <c r="AR803" s="70"/>
      <c r="AS803" s="70"/>
      <c r="AT803" s="70"/>
      <c r="AU803" s="68"/>
      <c r="AV803" s="68"/>
      <c r="AW803" s="68"/>
      <c r="AX803" s="68"/>
      <c r="AY803" s="68"/>
      <c r="AZ803" s="70"/>
      <c r="BA803" s="71"/>
      <c r="BB803" s="73"/>
      <c r="BC803" s="73"/>
      <c r="BD803" s="73">
        <v>1300.0</v>
      </c>
      <c r="BE803" s="82"/>
      <c r="BF803" s="82"/>
      <c r="BG803" s="82"/>
      <c r="BH803" s="82"/>
      <c r="BI803" s="82"/>
      <c r="BJ803" s="90"/>
      <c r="BK803" s="90"/>
      <c r="BL803" s="70"/>
      <c r="BM803" s="60"/>
      <c r="BN803" s="60"/>
      <c r="BO803" s="60"/>
      <c r="BP803" s="60"/>
      <c r="BQ803" s="60"/>
      <c r="BR803" s="60"/>
      <c r="BS803" s="60"/>
      <c r="BT803" s="60"/>
      <c r="BU803" s="60"/>
      <c r="BV803" s="60"/>
      <c r="BW803" s="60"/>
      <c r="BX803" s="60"/>
      <c r="BY803" s="60"/>
      <c r="BZ803" s="60"/>
      <c r="CA803" s="60"/>
      <c r="CB803" s="60"/>
      <c r="CC803" s="60"/>
      <c r="CD803" s="60"/>
      <c r="CE803" s="60"/>
      <c r="CF803" s="60"/>
      <c r="CG803" s="60"/>
      <c r="CH803" s="60"/>
      <c r="CI803" s="60"/>
      <c r="CJ803" s="60"/>
      <c r="CK803" s="60"/>
      <c r="CL803" s="60"/>
      <c r="CM803" s="60"/>
      <c r="CN803" s="60"/>
      <c r="CO803" s="60"/>
      <c r="CP803" s="60"/>
      <c r="CQ803" s="60"/>
      <c r="CR803" s="60"/>
      <c r="CS803" s="60"/>
      <c r="CT803" s="60"/>
      <c r="CU803" s="60" t="s">
        <v>663</v>
      </c>
      <c r="CV803" s="60"/>
      <c r="CW803" s="60"/>
      <c r="CX803" s="60"/>
      <c r="CY803" s="60"/>
      <c r="CZ803" s="60"/>
      <c r="DA803" s="60"/>
      <c r="DB803" s="82"/>
      <c r="DC803" s="82"/>
      <c r="DD803" s="82"/>
      <c r="DE803" s="82"/>
      <c r="DF803" s="82"/>
      <c r="DG803" s="60"/>
      <c r="DH803" s="60"/>
      <c r="DI803" s="60"/>
      <c r="DJ803" s="74"/>
      <c r="DK803" s="60"/>
      <c r="DL803" s="60"/>
      <c r="DM803" s="60"/>
      <c r="DN803" s="60"/>
      <c r="DO803" s="74"/>
      <c r="DP803" s="82"/>
      <c r="DQ803" s="82"/>
      <c r="DR803" s="82"/>
      <c r="DS803" s="82"/>
      <c r="DT803" s="82"/>
      <c r="DU803" s="82"/>
      <c r="DV803" s="82"/>
      <c r="DW803" s="82"/>
      <c r="DX803" s="82"/>
      <c r="DY803" s="82"/>
      <c r="DZ803" s="82"/>
      <c r="EA803" s="82"/>
      <c r="EB803" s="82"/>
      <c r="EC803" s="91" t="s">
        <v>270</v>
      </c>
      <c r="ED803" s="84" t="s">
        <v>190</v>
      </c>
      <c r="EE803" s="85"/>
      <c r="EF803" s="82"/>
      <c r="EG803" s="64" t="s">
        <v>251</v>
      </c>
      <c r="EH803" s="92"/>
      <c r="EI803" s="92"/>
      <c r="EJ803" s="92"/>
      <c r="EK803" s="92"/>
      <c r="EL803" s="92"/>
      <c r="EM803" s="92"/>
      <c r="EN803" s="92"/>
      <c r="EO803" s="92"/>
      <c r="EP803" s="92"/>
      <c r="EQ803" s="92"/>
      <c r="ER803" s="92"/>
    </row>
    <row r="804">
      <c r="A804" s="56" t="str">
        <f t="shared" si="40"/>
        <v>ESP-0801</v>
      </c>
      <c r="B804" s="154" t="s">
        <v>5705</v>
      </c>
      <c r="C804" s="136" t="s">
        <v>5706</v>
      </c>
      <c r="D804" s="121"/>
      <c r="E804" s="157" t="s">
        <v>521</v>
      </c>
      <c r="F804" s="171"/>
      <c r="G804" s="172" t="s">
        <v>175</v>
      </c>
      <c r="H804" s="172" t="s">
        <v>175</v>
      </c>
      <c r="I804" s="171"/>
      <c r="J804" s="74"/>
      <c r="K804" s="74"/>
      <c r="L804" s="157" t="s">
        <v>5707</v>
      </c>
      <c r="M804" s="74"/>
      <c r="N804" s="60"/>
      <c r="O804" s="60" t="s">
        <v>265</v>
      </c>
      <c r="P804" s="60" t="s">
        <v>196</v>
      </c>
      <c r="Q804" s="60" t="s">
        <v>179</v>
      </c>
      <c r="R804" s="60" t="s">
        <v>278</v>
      </c>
      <c r="S804" s="60"/>
      <c r="T804" s="60" t="s">
        <v>197</v>
      </c>
      <c r="U804" s="60" t="s">
        <v>267</v>
      </c>
      <c r="V804" s="60"/>
      <c r="W804" s="60"/>
      <c r="X804" s="60"/>
      <c r="Y804" s="60"/>
      <c r="Z804" s="60"/>
      <c r="AA804" s="60"/>
      <c r="AB804" s="60"/>
      <c r="AC804" s="60"/>
      <c r="AD804" s="60"/>
      <c r="AE804" s="60"/>
      <c r="AF804" s="60"/>
      <c r="AG804" s="60"/>
      <c r="AH804" s="60"/>
      <c r="AI804" s="60"/>
      <c r="AJ804" s="60"/>
      <c r="AK804" s="60"/>
      <c r="AL804" s="64" t="s">
        <v>235</v>
      </c>
      <c r="AM804" s="64"/>
      <c r="AN804" s="60" t="s">
        <v>537</v>
      </c>
      <c r="AO804" s="60"/>
      <c r="AP804" s="73"/>
      <c r="AQ804" s="68"/>
      <c r="AR804" s="70"/>
      <c r="AS804" s="70"/>
      <c r="AT804" s="70"/>
      <c r="AU804" s="68"/>
      <c r="AV804" s="68"/>
      <c r="AW804" s="68"/>
      <c r="AX804" s="68"/>
      <c r="AY804" s="68"/>
      <c r="AZ804" s="70"/>
      <c r="BA804" s="71"/>
      <c r="BB804" s="73"/>
      <c r="BC804" s="73"/>
      <c r="BD804" s="73">
        <v>1300.0</v>
      </c>
      <c r="BE804" s="82"/>
      <c r="BF804" s="82"/>
      <c r="BG804" s="82"/>
      <c r="BH804" s="82"/>
      <c r="BI804" s="82"/>
      <c r="BJ804" s="90"/>
      <c r="BK804" s="90"/>
      <c r="BL804" s="70"/>
      <c r="BM804" s="60"/>
      <c r="BN804" s="60"/>
      <c r="BO804" s="60"/>
      <c r="BP804" s="60"/>
      <c r="BQ804" s="60"/>
      <c r="BR804" s="60"/>
      <c r="BS804" s="60"/>
      <c r="BT804" s="60"/>
      <c r="BU804" s="60"/>
      <c r="BV804" s="60"/>
      <c r="BW804" s="60"/>
      <c r="BX804" s="60"/>
      <c r="BY804" s="60"/>
      <c r="BZ804" s="60"/>
      <c r="CA804" s="60"/>
      <c r="CB804" s="60"/>
      <c r="CC804" s="60"/>
      <c r="CD804" s="60"/>
      <c r="CE804" s="60"/>
      <c r="CF804" s="60"/>
      <c r="CG804" s="60"/>
      <c r="CH804" s="60"/>
      <c r="CI804" s="60"/>
      <c r="CJ804" s="60"/>
      <c r="CK804" s="60"/>
      <c r="CL804" s="60"/>
      <c r="CM804" s="60"/>
      <c r="CN804" s="60"/>
      <c r="CO804" s="60"/>
      <c r="CP804" s="60"/>
      <c r="CQ804" s="60"/>
      <c r="CR804" s="60"/>
      <c r="CS804" s="60"/>
      <c r="CT804" s="60"/>
      <c r="CU804" s="60" t="s">
        <v>663</v>
      </c>
      <c r="CV804" s="60"/>
      <c r="CW804" s="60"/>
      <c r="CX804" s="60"/>
      <c r="CY804" s="60"/>
      <c r="CZ804" s="60"/>
      <c r="DA804" s="60"/>
      <c r="DB804" s="82"/>
      <c r="DC804" s="82"/>
      <c r="DD804" s="82"/>
      <c r="DE804" s="82"/>
      <c r="DF804" s="82"/>
      <c r="DG804" s="60"/>
      <c r="DH804" s="60"/>
      <c r="DI804" s="60"/>
      <c r="DJ804" s="74"/>
      <c r="DK804" s="60"/>
      <c r="DL804" s="60"/>
      <c r="DM804" s="60"/>
      <c r="DN804" s="60"/>
      <c r="DO804" s="74"/>
      <c r="DP804" s="82"/>
      <c r="DQ804" s="82"/>
      <c r="DR804" s="82"/>
      <c r="DS804" s="82"/>
      <c r="DT804" s="82"/>
      <c r="DU804" s="82"/>
      <c r="DV804" s="82"/>
      <c r="DW804" s="82"/>
      <c r="DX804" s="82"/>
      <c r="DY804" s="82"/>
      <c r="DZ804" s="82"/>
      <c r="EA804" s="82"/>
      <c r="EB804" s="82"/>
      <c r="EC804" s="91" t="s">
        <v>270</v>
      </c>
      <c r="ED804" s="84" t="s">
        <v>190</v>
      </c>
      <c r="EE804" s="85"/>
      <c r="EF804" s="82"/>
      <c r="EG804" s="64" t="s">
        <v>251</v>
      </c>
      <c r="EH804" s="92"/>
      <c r="EI804" s="92"/>
      <c r="EJ804" s="92"/>
      <c r="EK804" s="92"/>
      <c r="EL804" s="92"/>
      <c r="EM804" s="92"/>
      <c r="EN804" s="92"/>
      <c r="EO804" s="92"/>
      <c r="EP804" s="92"/>
      <c r="EQ804" s="92"/>
      <c r="ER804" s="92"/>
    </row>
    <row r="805" ht="27.75" customHeight="1">
      <c r="A805" s="56" t="str">
        <f t="shared" si="40"/>
        <v>ESP-0802</v>
      </c>
      <c r="B805" s="154" t="s">
        <v>5708</v>
      </c>
      <c r="C805" s="136" t="s">
        <v>5709</v>
      </c>
      <c r="D805" s="121"/>
      <c r="E805" s="180" t="s">
        <v>939</v>
      </c>
      <c r="F805" s="171"/>
      <c r="G805" s="171"/>
      <c r="H805" s="172" t="s">
        <v>175</v>
      </c>
      <c r="I805" s="171"/>
      <c r="J805" s="74"/>
      <c r="K805" s="74"/>
      <c r="L805" s="74"/>
      <c r="M805" s="74"/>
      <c r="N805" s="60"/>
      <c r="O805" s="60" t="s">
        <v>265</v>
      </c>
      <c r="P805" s="60" t="s">
        <v>196</v>
      </c>
      <c r="Q805" s="60" t="s">
        <v>179</v>
      </c>
      <c r="R805" s="60" t="s">
        <v>278</v>
      </c>
      <c r="S805" s="60"/>
      <c r="T805" s="60" t="s">
        <v>197</v>
      </c>
      <c r="U805" s="60" t="s">
        <v>233</v>
      </c>
      <c r="V805" s="60"/>
      <c r="W805" s="60"/>
      <c r="X805" s="60"/>
      <c r="Y805" s="60"/>
      <c r="Z805" s="60"/>
      <c r="AA805" s="60"/>
      <c r="AB805" s="60"/>
      <c r="AC805" s="60"/>
      <c r="AD805" s="60"/>
      <c r="AE805" s="60"/>
      <c r="AF805" s="60"/>
      <c r="AG805" s="60"/>
      <c r="AH805" s="60"/>
      <c r="AI805" s="60"/>
      <c r="AJ805" s="60"/>
      <c r="AK805" s="60"/>
      <c r="AL805" s="64" t="s">
        <v>235</v>
      </c>
      <c r="AM805" s="64"/>
      <c r="AN805" s="60" t="s">
        <v>537</v>
      </c>
      <c r="AO805" s="60"/>
      <c r="AP805" s="73"/>
      <c r="AQ805" s="68"/>
      <c r="AR805" s="70"/>
      <c r="AS805" s="70"/>
      <c r="AT805" s="70"/>
      <c r="AU805" s="68"/>
      <c r="AV805" s="68"/>
      <c r="AW805" s="68"/>
      <c r="AX805" s="68"/>
      <c r="AY805" s="68"/>
      <c r="AZ805" s="70"/>
      <c r="BA805" s="71"/>
      <c r="BB805" s="73"/>
      <c r="BC805" s="73"/>
      <c r="BD805" s="73">
        <v>1300.0</v>
      </c>
      <c r="BE805" s="82"/>
      <c r="BF805" s="82"/>
      <c r="BG805" s="82"/>
      <c r="BH805" s="82"/>
      <c r="BI805" s="82"/>
      <c r="BJ805" s="90"/>
      <c r="BK805" s="90"/>
      <c r="BL805" s="70"/>
      <c r="BM805" s="60"/>
      <c r="BN805" s="60"/>
      <c r="BO805" s="60"/>
      <c r="BP805" s="60"/>
      <c r="BQ805" s="60"/>
      <c r="BR805" s="60"/>
      <c r="BS805" s="60"/>
      <c r="BT805" s="60"/>
      <c r="BU805" s="60"/>
      <c r="BV805" s="60"/>
      <c r="BW805" s="60"/>
      <c r="BX805" s="60"/>
      <c r="BY805" s="60"/>
      <c r="BZ805" s="60"/>
      <c r="CA805" s="60"/>
      <c r="CB805" s="60"/>
      <c r="CC805" s="60"/>
      <c r="CD805" s="60"/>
      <c r="CE805" s="60"/>
      <c r="CF805" s="60"/>
      <c r="CG805" s="60"/>
      <c r="CH805" s="60"/>
      <c r="CI805" s="60"/>
      <c r="CJ805" s="60"/>
      <c r="CK805" s="60"/>
      <c r="CL805" s="60"/>
      <c r="CM805" s="60"/>
      <c r="CN805" s="60"/>
      <c r="CO805" s="60"/>
      <c r="CP805" s="60"/>
      <c r="CQ805" s="60"/>
      <c r="CR805" s="60"/>
      <c r="CS805" s="60"/>
      <c r="CT805" s="60"/>
      <c r="CU805" s="60" t="s">
        <v>663</v>
      </c>
      <c r="CV805" s="60"/>
      <c r="CW805" s="60"/>
      <c r="CX805" s="60"/>
      <c r="CY805" s="60"/>
      <c r="CZ805" s="60"/>
      <c r="DA805" s="60"/>
      <c r="DB805" s="82"/>
      <c r="DC805" s="82"/>
      <c r="DD805" s="82"/>
      <c r="DE805" s="82"/>
      <c r="DF805" s="82"/>
      <c r="DG805" s="60"/>
      <c r="DH805" s="60"/>
      <c r="DI805" s="60"/>
      <c r="DJ805" s="74"/>
      <c r="DK805" s="60"/>
      <c r="DL805" s="60"/>
      <c r="DM805" s="60"/>
      <c r="DN805" s="60"/>
      <c r="DO805" s="74"/>
      <c r="DP805" s="82"/>
      <c r="DQ805" s="82"/>
      <c r="DR805" s="82"/>
      <c r="DS805" s="82"/>
      <c r="DT805" s="82"/>
      <c r="DU805" s="82"/>
      <c r="DV805" s="82"/>
      <c r="DW805" s="82"/>
      <c r="DX805" s="82"/>
      <c r="DY805" s="82"/>
      <c r="DZ805" s="82"/>
      <c r="EA805" s="82"/>
      <c r="EB805" s="82"/>
      <c r="EC805" s="91" t="s">
        <v>270</v>
      </c>
      <c r="ED805" s="84" t="s">
        <v>190</v>
      </c>
      <c r="EE805" s="85"/>
      <c r="EF805" s="82"/>
      <c r="EG805" s="64" t="s">
        <v>251</v>
      </c>
      <c r="EH805" s="92"/>
      <c r="EI805" s="92"/>
      <c r="EJ805" s="92"/>
      <c r="EK805" s="92"/>
      <c r="EL805" s="92"/>
      <c r="EM805" s="92"/>
      <c r="EN805" s="92"/>
      <c r="EO805" s="92"/>
      <c r="EP805" s="92"/>
      <c r="EQ805" s="92"/>
      <c r="ER805" s="92"/>
    </row>
    <row r="806" ht="83.25" customHeight="1">
      <c r="A806" s="56" t="str">
        <f t="shared" si="40"/>
        <v>ESP-0803</v>
      </c>
      <c r="B806" s="57" t="s">
        <v>5710</v>
      </c>
      <c r="C806" s="100" t="s">
        <v>5711</v>
      </c>
      <c r="D806" s="59"/>
      <c r="E806" s="60" t="s">
        <v>264</v>
      </c>
      <c r="F806" s="61"/>
      <c r="G806" s="61"/>
      <c r="H806" s="61"/>
      <c r="I806" s="61"/>
      <c r="J806" s="60"/>
      <c r="K806" s="60"/>
      <c r="L806" s="60" t="s">
        <v>3331</v>
      </c>
      <c r="M806" s="96" t="s">
        <v>5712</v>
      </c>
      <c r="N806" s="60"/>
      <c r="O806" s="60" t="s">
        <v>232</v>
      </c>
      <c r="P806" s="60" t="s">
        <v>196</v>
      </c>
      <c r="Q806" s="60" t="s">
        <v>179</v>
      </c>
      <c r="R806" s="60" t="s">
        <v>266</v>
      </c>
      <c r="S806" s="60"/>
      <c r="T806" s="60" t="s">
        <v>433</v>
      </c>
      <c r="U806" s="60" t="s">
        <v>536</v>
      </c>
      <c r="V806" s="60"/>
      <c r="W806" s="60"/>
      <c r="X806" s="60"/>
      <c r="Y806" s="62" t="s">
        <v>1236</v>
      </c>
      <c r="Z806" s="60"/>
      <c r="AA806" s="60"/>
      <c r="AB806" s="60"/>
      <c r="AC806" s="60"/>
      <c r="AD806" s="60"/>
      <c r="AE806" s="60"/>
      <c r="AF806" s="60"/>
      <c r="AG806" s="60"/>
      <c r="AH806" s="60"/>
      <c r="AI806" s="60"/>
      <c r="AJ806" s="60"/>
      <c r="AK806" s="60"/>
      <c r="AL806" s="102" t="s">
        <v>235</v>
      </c>
      <c r="AM806" s="103">
        <v>0.179</v>
      </c>
      <c r="AN806" s="96">
        <v>2.0</v>
      </c>
      <c r="AO806" s="64"/>
      <c r="AP806" s="122">
        <v>6.0</v>
      </c>
      <c r="AQ806" s="68" t="s">
        <v>190</v>
      </c>
      <c r="AR806" s="70"/>
      <c r="AS806" s="96" t="s">
        <v>1902</v>
      </c>
      <c r="AT806" s="96" t="s">
        <v>3426</v>
      </c>
      <c r="AU806" s="68"/>
      <c r="AV806" s="68"/>
      <c r="AW806" s="68" t="s">
        <v>560</v>
      </c>
      <c r="AX806" s="68"/>
      <c r="AY806" s="68"/>
      <c r="AZ806" s="96" t="s">
        <v>1902</v>
      </c>
      <c r="BA806" s="112" t="s">
        <v>1904</v>
      </c>
      <c r="BB806" s="72"/>
      <c r="BC806" s="72">
        <v>435000.0</v>
      </c>
      <c r="BD806" s="73">
        <v>435000.0</v>
      </c>
      <c r="BE806" s="60"/>
      <c r="BF806" s="60"/>
      <c r="BG806" s="60"/>
      <c r="BH806" s="60"/>
      <c r="BI806" s="60"/>
      <c r="BJ806" s="74" t="s">
        <v>236</v>
      </c>
      <c r="BK806" s="74"/>
      <c r="BL806" s="70"/>
      <c r="BM806" s="60"/>
      <c r="BN806" s="60"/>
      <c r="BO806" s="60"/>
      <c r="BP806" s="60"/>
      <c r="BQ806" s="60"/>
      <c r="BR806" s="60"/>
      <c r="BS806" s="82"/>
      <c r="BT806" s="82"/>
      <c r="BU806" s="82"/>
      <c r="BV806" s="82"/>
      <c r="BW806" s="82"/>
      <c r="BX806" s="82"/>
      <c r="BY806" s="70"/>
      <c r="BZ806" s="70"/>
      <c r="CA806" s="70"/>
      <c r="CB806" s="70"/>
      <c r="CC806" s="70"/>
      <c r="CD806" s="70"/>
      <c r="CE806" s="82"/>
      <c r="CF806" s="82"/>
      <c r="CG806" s="82"/>
      <c r="CH806" s="82"/>
      <c r="CI806" s="70"/>
      <c r="CJ806" s="82"/>
      <c r="CK806" s="82"/>
      <c r="CL806" s="82"/>
      <c r="CM806" s="82"/>
      <c r="CN806" s="70"/>
      <c r="CO806" s="82"/>
      <c r="CP806" s="82"/>
      <c r="CQ806" s="82"/>
      <c r="CR806" s="82"/>
      <c r="CS806" s="82"/>
      <c r="CT806" s="82"/>
      <c r="CU806" s="82"/>
      <c r="CV806" s="82"/>
      <c r="CW806" s="82"/>
      <c r="CX806" s="82"/>
      <c r="CY806" s="82"/>
      <c r="CZ806" s="82"/>
      <c r="DA806" s="82"/>
      <c r="DB806" s="82"/>
      <c r="DC806" s="82"/>
      <c r="DD806" s="82"/>
      <c r="DE806" s="82"/>
      <c r="DF806" s="82"/>
      <c r="DG806" s="60"/>
      <c r="DH806" s="60"/>
      <c r="DI806" s="60"/>
      <c r="DJ806" s="74" t="s">
        <v>5713</v>
      </c>
      <c r="DK806" s="62"/>
      <c r="DL806" s="62"/>
      <c r="DM806" s="62"/>
      <c r="DN806" s="62"/>
      <c r="DO806" s="74">
        <v>2.0</v>
      </c>
      <c r="DP806" s="82"/>
      <c r="DQ806" s="82"/>
      <c r="DR806" s="82"/>
      <c r="DS806" s="82"/>
      <c r="DT806" s="82"/>
      <c r="DU806" s="82"/>
      <c r="DV806" s="82"/>
      <c r="DW806" s="82"/>
      <c r="DX806" s="82"/>
      <c r="DY806" s="82"/>
      <c r="DZ806" s="82"/>
      <c r="EA806" s="82"/>
      <c r="EB806" s="60"/>
      <c r="EC806" s="91" t="s">
        <v>270</v>
      </c>
      <c r="ED806" s="84" t="s">
        <v>251</v>
      </c>
      <c r="EE806" s="85"/>
      <c r="EF806" s="60">
        <v>28.0</v>
      </c>
      <c r="EG806" s="70" t="s">
        <v>251</v>
      </c>
      <c r="EH806" s="92"/>
      <c r="EI806" s="92"/>
      <c r="EJ806" s="92"/>
      <c r="EK806" s="92"/>
      <c r="EL806" s="92"/>
      <c r="EM806" s="92"/>
      <c r="EN806" s="92"/>
      <c r="EO806" s="92"/>
      <c r="EP806" s="92"/>
      <c r="EQ806" s="92"/>
      <c r="ER806" s="92"/>
    </row>
    <row r="807">
      <c r="A807" s="56" t="str">
        <f t="shared" si="40"/>
        <v>ESP-0804</v>
      </c>
      <c r="B807" s="154" t="s">
        <v>5714</v>
      </c>
      <c r="C807" s="174" t="s">
        <v>5715</v>
      </c>
      <c r="D807" s="121"/>
      <c r="E807" s="180" t="s">
        <v>939</v>
      </c>
      <c r="F807" s="171"/>
      <c r="G807" s="171"/>
      <c r="H807" s="172" t="s">
        <v>175</v>
      </c>
      <c r="I807" s="171"/>
      <c r="J807" s="74"/>
      <c r="K807" s="74"/>
      <c r="L807" s="157" t="s">
        <v>1694</v>
      </c>
      <c r="M807" s="74"/>
      <c r="N807" s="60"/>
      <c r="O807" s="60" t="s">
        <v>276</v>
      </c>
      <c r="P807" s="60" t="s">
        <v>196</v>
      </c>
      <c r="Q807" s="60" t="s">
        <v>179</v>
      </c>
      <c r="R807" s="60" t="s">
        <v>180</v>
      </c>
      <c r="S807" s="60"/>
      <c r="T807" s="60" t="s">
        <v>197</v>
      </c>
      <c r="U807" s="60" t="s">
        <v>557</v>
      </c>
      <c r="V807" s="60"/>
      <c r="W807" s="60"/>
      <c r="X807" s="60"/>
      <c r="Y807" s="60"/>
      <c r="Z807" s="60"/>
      <c r="AA807" s="60"/>
      <c r="AB807" s="60"/>
      <c r="AC807" s="60"/>
      <c r="AD807" s="60"/>
      <c r="AE807" s="60"/>
      <c r="AF807" s="60"/>
      <c r="AG807" s="60"/>
      <c r="AH807" s="60"/>
      <c r="AI807" s="60"/>
      <c r="AJ807" s="60"/>
      <c r="AK807" s="60"/>
      <c r="AL807" s="64" t="s">
        <v>235</v>
      </c>
      <c r="AM807" s="64"/>
      <c r="AN807" s="60">
        <v>1.0</v>
      </c>
      <c r="AO807" s="64"/>
      <c r="AP807" s="73"/>
      <c r="AQ807" s="68"/>
      <c r="AR807" s="70"/>
      <c r="AS807" s="70"/>
      <c r="AT807" s="70"/>
      <c r="AU807" s="68"/>
      <c r="AV807" s="68"/>
      <c r="AW807" s="68"/>
      <c r="AX807" s="68"/>
      <c r="AY807" s="68"/>
      <c r="AZ807" s="70"/>
      <c r="BA807" s="71"/>
      <c r="BB807" s="73"/>
      <c r="BC807" s="73"/>
      <c r="BD807" s="73">
        <v>1300.0</v>
      </c>
      <c r="BE807" s="82"/>
      <c r="BF807" s="82"/>
      <c r="BG807" s="82"/>
      <c r="BH807" s="82"/>
      <c r="BI807" s="82"/>
      <c r="BJ807" s="90"/>
      <c r="BK807" s="90"/>
      <c r="BL807" s="70"/>
      <c r="BM807" s="60"/>
      <c r="BN807" s="60"/>
      <c r="BO807" s="60"/>
      <c r="BP807" s="60"/>
      <c r="BQ807" s="60"/>
      <c r="BR807" s="60"/>
      <c r="BS807" s="60"/>
      <c r="BT807" s="60"/>
      <c r="BU807" s="60"/>
      <c r="BV807" s="60"/>
      <c r="BW807" s="60"/>
      <c r="BX807" s="60"/>
      <c r="BY807" s="60"/>
      <c r="BZ807" s="60"/>
      <c r="CA807" s="60"/>
      <c r="CB807" s="60"/>
      <c r="CC807" s="60"/>
      <c r="CD807" s="60"/>
      <c r="CE807" s="60"/>
      <c r="CF807" s="60"/>
      <c r="CG807" s="60"/>
      <c r="CH807" s="60"/>
      <c r="CI807" s="60"/>
      <c r="CJ807" s="60"/>
      <c r="CK807" s="60"/>
      <c r="CL807" s="60"/>
      <c r="CM807" s="60"/>
      <c r="CN807" s="60"/>
      <c r="CO807" s="60"/>
      <c r="CP807" s="60"/>
      <c r="CQ807" s="60"/>
      <c r="CR807" s="60"/>
      <c r="CS807" s="60"/>
      <c r="CT807" s="60"/>
      <c r="CU807" s="60" t="s">
        <v>663</v>
      </c>
      <c r="CV807" s="60"/>
      <c r="CW807" s="60"/>
      <c r="CX807" s="60"/>
      <c r="CY807" s="60"/>
      <c r="CZ807" s="60"/>
      <c r="DA807" s="60"/>
      <c r="DB807" s="82"/>
      <c r="DC807" s="82"/>
      <c r="DD807" s="82"/>
      <c r="DE807" s="82"/>
      <c r="DF807" s="82"/>
      <c r="DG807" s="60"/>
      <c r="DH807" s="60"/>
      <c r="DI807" s="60"/>
      <c r="DJ807" s="74"/>
      <c r="DK807" s="60"/>
      <c r="DL807" s="60"/>
      <c r="DM807" s="60"/>
      <c r="DN807" s="60"/>
      <c r="DO807" s="74"/>
      <c r="DP807" s="82"/>
      <c r="DQ807" s="82"/>
      <c r="DR807" s="82"/>
      <c r="DS807" s="82"/>
      <c r="DT807" s="82"/>
      <c r="DU807" s="82"/>
      <c r="DV807" s="82"/>
      <c r="DW807" s="82"/>
      <c r="DX807" s="82"/>
      <c r="DY807" s="82"/>
      <c r="DZ807" s="82"/>
      <c r="EA807" s="82"/>
      <c r="EB807" s="82"/>
      <c r="EC807" s="91" t="s">
        <v>270</v>
      </c>
      <c r="ED807" s="84" t="s">
        <v>190</v>
      </c>
      <c r="EE807" s="85"/>
      <c r="EF807" s="82"/>
      <c r="EG807" s="64" t="s">
        <v>251</v>
      </c>
      <c r="EH807" s="92"/>
      <c r="EI807" s="92"/>
      <c r="EJ807" s="92"/>
      <c r="EK807" s="92"/>
      <c r="EL807" s="92"/>
      <c r="EM807" s="92"/>
      <c r="EN807" s="92"/>
      <c r="EO807" s="92"/>
      <c r="EP807" s="92"/>
      <c r="EQ807" s="92"/>
      <c r="ER807" s="92"/>
    </row>
    <row r="808">
      <c r="A808" s="56" t="str">
        <f t="shared" si="40"/>
        <v>ESP-0805</v>
      </c>
      <c r="B808" s="154" t="s">
        <v>5716</v>
      </c>
      <c r="C808" s="136" t="s">
        <v>5717</v>
      </c>
      <c r="D808" s="121"/>
      <c r="E808" s="157" t="s">
        <v>193</v>
      </c>
      <c r="F808" s="171"/>
      <c r="G808" s="171"/>
      <c r="H808" s="172" t="s">
        <v>175</v>
      </c>
      <c r="I808" s="171"/>
      <c r="J808" s="74"/>
      <c r="K808" s="74"/>
      <c r="L808" s="157" t="s">
        <v>1694</v>
      </c>
      <c r="M808" s="74"/>
      <c r="N808" s="60"/>
      <c r="O808" s="60" t="s">
        <v>276</v>
      </c>
      <c r="P808" s="60" t="s">
        <v>196</v>
      </c>
      <c r="Q808" s="60" t="s">
        <v>179</v>
      </c>
      <c r="R808" s="60" t="s">
        <v>278</v>
      </c>
      <c r="S808" s="60"/>
      <c r="T808" s="60" t="s">
        <v>197</v>
      </c>
      <c r="U808" s="60" t="s">
        <v>267</v>
      </c>
      <c r="V808" s="60"/>
      <c r="W808" s="60"/>
      <c r="X808" s="60"/>
      <c r="Y808" s="60"/>
      <c r="Z808" s="60"/>
      <c r="AA808" s="60"/>
      <c r="AB808" s="60"/>
      <c r="AC808" s="60"/>
      <c r="AD808" s="60"/>
      <c r="AE808" s="60"/>
      <c r="AF808" s="60"/>
      <c r="AG808" s="60"/>
      <c r="AH808" s="60"/>
      <c r="AI808" s="60"/>
      <c r="AJ808" s="60"/>
      <c r="AK808" s="60"/>
      <c r="AL808" s="64" t="s">
        <v>235</v>
      </c>
      <c r="AM808" s="64"/>
      <c r="AN808" s="60">
        <v>10.0</v>
      </c>
      <c r="AO808" s="60"/>
      <c r="AP808" s="73"/>
      <c r="AQ808" s="68"/>
      <c r="AR808" s="70"/>
      <c r="AS808" s="70"/>
      <c r="AT808" s="70"/>
      <c r="AU808" s="68"/>
      <c r="AV808" s="68"/>
      <c r="AW808" s="68"/>
      <c r="AX808" s="68"/>
      <c r="AY808" s="68"/>
      <c r="AZ808" s="70"/>
      <c r="BA808" s="71"/>
      <c r="BB808" s="73"/>
      <c r="BC808" s="73"/>
      <c r="BD808" s="73">
        <v>1300.0</v>
      </c>
      <c r="BE808" s="82"/>
      <c r="BF808" s="82"/>
      <c r="BG808" s="82"/>
      <c r="BH808" s="82"/>
      <c r="BI808" s="82"/>
      <c r="BJ808" s="90"/>
      <c r="BK808" s="90"/>
      <c r="BL808" s="70"/>
      <c r="BM808" s="60"/>
      <c r="BN808" s="60"/>
      <c r="BO808" s="60"/>
      <c r="BP808" s="60"/>
      <c r="BQ808" s="60"/>
      <c r="BR808" s="60"/>
      <c r="BS808" s="60"/>
      <c r="BT808" s="60"/>
      <c r="BU808" s="60"/>
      <c r="BV808" s="60"/>
      <c r="BW808" s="60"/>
      <c r="BX808" s="60"/>
      <c r="BY808" s="60"/>
      <c r="BZ808" s="60"/>
      <c r="CA808" s="60"/>
      <c r="CB808" s="60"/>
      <c r="CC808" s="60"/>
      <c r="CD808" s="60"/>
      <c r="CE808" s="60"/>
      <c r="CF808" s="60"/>
      <c r="CG808" s="60"/>
      <c r="CH808" s="60"/>
      <c r="CI808" s="60"/>
      <c r="CJ808" s="60"/>
      <c r="CK808" s="60"/>
      <c r="CL808" s="60"/>
      <c r="CM808" s="60"/>
      <c r="CN808" s="60"/>
      <c r="CO808" s="60"/>
      <c r="CP808" s="60"/>
      <c r="CQ808" s="60"/>
      <c r="CR808" s="60"/>
      <c r="CS808" s="60"/>
      <c r="CT808" s="60"/>
      <c r="CU808" s="60" t="s">
        <v>663</v>
      </c>
      <c r="CV808" s="60"/>
      <c r="CW808" s="60"/>
      <c r="CX808" s="60"/>
      <c r="CY808" s="60"/>
      <c r="CZ808" s="60"/>
      <c r="DA808" s="60"/>
      <c r="DB808" s="82"/>
      <c r="DC808" s="82"/>
      <c r="DD808" s="82"/>
      <c r="DE808" s="82"/>
      <c r="DF808" s="82"/>
      <c r="DG808" s="60"/>
      <c r="DH808" s="60"/>
      <c r="DI808" s="60"/>
      <c r="DJ808" s="74"/>
      <c r="DK808" s="60"/>
      <c r="DL808" s="60"/>
      <c r="DM808" s="60"/>
      <c r="DN808" s="60"/>
      <c r="DO808" s="74"/>
      <c r="DP808" s="82"/>
      <c r="DQ808" s="82"/>
      <c r="DR808" s="82"/>
      <c r="DS808" s="82"/>
      <c r="DT808" s="82"/>
      <c r="DU808" s="82"/>
      <c r="DV808" s="82"/>
      <c r="DW808" s="82"/>
      <c r="DX808" s="82"/>
      <c r="DY808" s="82"/>
      <c r="DZ808" s="82"/>
      <c r="EA808" s="82"/>
      <c r="EB808" s="82"/>
      <c r="EC808" s="91" t="s">
        <v>270</v>
      </c>
      <c r="ED808" s="84" t="s">
        <v>190</v>
      </c>
      <c r="EE808" s="85"/>
      <c r="EF808" s="82"/>
      <c r="EG808" s="64" t="s">
        <v>251</v>
      </c>
      <c r="EH808" s="92"/>
      <c r="EI808" s="92"/>
      <c r="EJ808" s="92"/>
      <c r="EK808" s="92"/>
      <c r="EL808" s="92"/>
      <c r="EM808" s="92"/>
      <c r="EN808" s="92"/>
      <c r="EO808" s="92"/>
      <c r="EP808" s="92"/>
      <c r="EQ808" s="92"/>
      <c r="ER808" s="92"/>
    </row>
    <row r="809">
      <c r="A809" s="56" t="str">
        <f t="shared" si="40"/>
        <v>ESP-0806</v>
      </c>
      <c r="B809" s="154" t="s">
        <v>5718</v>
      </c>
      <c r="C809" s="174" t="s">
        <v>5719</v>
      </c>
      <c r="D809" s="121"/>
      <c r="E809" s="180" t="s">
        <v>939</v>
      </c>
      <c r="F809" s="171"/>
      <c r="G809" s="171"/>
      <c r="H809" s="172" t="s">
        <v>175</v>
      </c>
      <c r="I809" s="171"/>
      <c r="J809" s="74"/>
      <c r="K809" s="74"/>
      <c r="L809" s="157" t="s">
        <v>1694</v>
      </c>
      <c r="M809" s="74"/>
      <c r="N809" s="60"/>
      <c r="O809" s="60" t="s">
        <v>265</v>
      </c>
      <c r="P809" s="60" t="s">
        <v>196</v>
      </c>
      <c r="Q809" s="60" t="s">
        <v>179</v>
      </c>
      <c r="R809" s="60" t="s">
        <v>180</v>
      </c>
      <c r="S809" s="60"/>
      <c r="T809" s="60" t="s">
        <v>197</v>
      </c>
      <c r="U809" s="60" t="s">
        <v>557</v>
      </c>
      <c r="V809" s="60"/>
      <c r="W809" s="60"/>
      <c r="X809" s="60"/>
      <c r="Y809" s="60"/>
      <c r="Z809" s="60"/>
      <c r="AA809" s="60"/>
      <c r="AB809" s="60"/>
      <c r="AC809" s="60"/>
      <c r="AD809" s="60"/>
      <c r="AE809" s="60"/>
      <c r="AF809" s="60"/>
      <c r="AG809" s="60"/>
      <c r="AH809" s="60"/>
      <c r="AI809" s="60"/>
      <c r="AJ809" s="60"/>
      <c r="AK809" s="60"/>
      <c r="AL809" s="64" t="s">
        <v>235</v>
      </c>
      <c r="AM809" s="64"/>
      <c r="AN809" s="60" t="s">
        <v>537</v>
      </c>
      <c r="AO809" s="60"/>
      <c r="AP809" s="73"/>
      <c r="AQ809" s="68"/>
      <c r="AR809" s="70"/>
      <c r="AS809" s="70"/>
      <c r="AT809" s="70"/>
      <c r="AU809" s="68"/>
      <c r="AV809" s="68"/>
      <c r="AW809" s="68"/>
      <c r="AX809" s="68"/>
      <c r="AY809" s="68"/>
      <c r="AZ809" s="70"/>
      <c r="BA809" s="71"/>
      <c r="BB809" s="73"/>
      <c r="BC809" s="73"/>
      <c r="BD809" s="73">
        <v>1300.0</v>
      </c>
      <c r="BE809" s="82"/>
      <c r="BF809" s="82"/>
      <c r="BG809" s="82"/>
      <c r="BH809" s="82"/>
      <c r="BI809" s="82"/>
      <c r="BJ809" s="90"/>
      <c r="BK809" s="90"/>
      <c r="BL809" s="70"/>
      <c r="BM809" s="60"/>
      <c r="BN809" s="60"/>
      <c r="BO809" s="60"/>
      <c r="BP809" s="60"/>
      <c r="BQ809" s="60"/>
      <c r="BR809" s="60"/>
      <c r="BS809" s="60"/>
      <c r="BT809" s="60"/>
      <c r="BU809" s="60"/>
      <c r="BV809" s="60"/>
      <c r="BW809" s="60"/>
      <c r="BX809" s="60"/>
      <c r="BY809" s="60"/>
      <c r="BZ809" s="60"/>
      <c r="CA809" s="60"/>
      <c r="CB809" s="60"/>
      <c r="CC809" s="60"/>
      <c r="CD809" s="60"/>
      <c r="CE809" s="60"/>
      <c r="CF809" s="60"/>
      <c r="CG809" s="60"/>
      <c r="CH809" s="60"/>
      <c r="CI809" s="60"/>
      <c r="CJ809" s="60"/>
      <c r="CK809" s="60"/>
      <c r="CL809" s="60"/>
      <c r="CM809" s="60"/>
      <c r="CN809" s="60"/>
      <c r="CO809" s="60"/>
      <c r="CP809" s="60"/>
      <c r="CQ809" s="60"/>
      <c r="CR809" s="60"/>
      <c r="CS809" s="60"/>
      <c r="CT809" s="60"/>
      <c r="CU809" s="60" t="s">
        <v>663</v>
      </c>
      <c r="CV809" s="60"/>
      <c r="CW809" s="60"/>
      <c r="CX809" s="60"/>
      <c r="CY809" s="60"/>
      <c r="CZ809" s="60"/>
      <c r="DA809" s="60"/>
      <c r="DB809" s="82"/>
      <c r="DC809" s="82"/>
      <c r="DD809" s="82"/>
      <c r="DE809" s="82"/>
      <c r="DF809" s="82"/>
      <c r="DG809" s="60"/>
      <c r="DH809" s="60"/>
      <c r="DI809" s="60"/>
      <c r="DJ809" s="74"/>
      <c r="DK809" s="60"/>
      <c r="DL809" s="60"/>
      <c r="DM809" s="60"/>
      <c r="DN809" s="60"/>
      <c r="DO809" s="74"/>
      <c r="DP809" s="82"/>
      <c r="DQ809" s="82"/>
      <c r="DR809" s="82"/>
      <c r="DS809" s="82"/>
      <c r="DT809" s="82"/>
      <c r="DU809" s="82"/>
      <c r="DV809" s="82"/>
      <c r="DW809" s="82"/>
      <c r="DX809" s="82"/>
      <c r="DY809" s="82"/>
      <c r="DZ809" s="82"/>
      <c r="EA809" s="82"/>
      <c r="EB809" s="82"/>
      <c r="EC809" s="91" t="s">
        <v>270</v>
      </c>
      <c r="ED809" s="84" t="s">
        <v>190</v>
      </c>
      <c r="EE809" s="85"/>
      <c r="EF809" s="82"/>
      <c r="EG809" s="64" t="s">
        <v>251</v>
      </c>
      <c r="EH809" s="92"/>
      <c r="EI809" s="92"/>
      <c r="EJ809" s="92"/>
      <c r="EK809" s="92"/>
      <c r="EL809" s="92"/>
      <c r="EM809" s="92"/>
      <c r="EN809" s="92"/>
      <c r="EO809" s="92"/>
      <c r="EP809" s="92"/>
      <c r="EQ809" s="92"/>
      <c r="ER809" s="92"/>
    </row>
    <row r="810">
      <c r="A810" s="56" t="str">
        <f t="shared" si="40"/>
        <v>ESP-0807</v>
      </c>
      <c r="B810" s="57" t="s">
        <v>5720</v>
      </c>
      <c r="C810" s="147" t="s">
        <v>5721</v>
      </c>
      <c r="D810" s="59"/>
      <c r="E810" s="60" t="s">
        <v>4872</v>
      </c>
      <c r="F810" s="61" t="s">
        <v>175</v>
      </c>
      <c r="G810" s="61" t="s">
        <v>91</v>
      </c>
      <c r="H810" s="61"/>
      <c r="I810" s="61"/>
      <c r="J810" s="62"/>
      <c r="K810" s="62"/>
      <c r="L810" s="62"/>
      <c r="M810" s="62"/>
      <c r="N810" s="60"/>
      <c r="O810" s="62" t="s">
        <v>232</v>
      </c>
      <c r="P810" s="60" t="s">
        <v>196</v>
      </c>
      <c r="Q810" s="62" t="s">
        <v>179</v>
      </c>
      <c r="R810" s="60" t="s">
        <v>1003</v>
      </c>
      <c r="S810" s="60"/>
      <c r="T810" s="60" t="s">
        <v>433</v>
      </c>
      <c r="U810" s="60" t="s">
        <v>536</v>
      </c>
      <c r="V810" s="60"/>
      <c r="W810" s="60"/>
      <c r="X810" s="60"/>
      <c r="Y810" s="62" t="s">
        <v>342</v>
      </c>
      <c r="Z810" s="60"/>
      <c r="AA810" s="60"/>
      <c r="AB810" s="60"/>
      <c r="AC810" s="60"/>
      <c r="AD810" s="60"/>
      <c r="AE810" s="60"/>
      <c r="AF810" s="60"/>
      <c r="AG810" s="60"/>
      <c r="AH810" s="60"/>
      <c r="AI810" s="60"/>
      <c r="AJ810" s="60"/>
      <c r="AK810" s="60"/>
      <c r="AL810" s="64" t="s">
        <v>235</v>
      </c>
      <c r="AM810" s="64" t="s">
        <v>763</v>
      </c>
      <c r="AN810" s="96">
        <v>10.0</v>
      </c>
      <c r="AO810" s="64"/>
      <c r="AP810" s="97"/>
      <c r="AQ810" s="68"/>
      <c r="AR810" s="70"/>
      <c r="AS810" s="70"/>
      <c r="AT810" s="70"/>
      <c r="AU810" s="68"/>
      <c r="AV810" s="68"/>
      <c r="AW810" s="68"/>
      <c r="AX810" s="68"/>
      <c r="AY810" s="68"/>
      <c r="AZ810" s="70"/>
      <c r="BA810" s="71"/>
      <c r="BB810" s="72">
        <f>BC810</f>
        <v>50000</v>
      </c>
      <c r="BC810" s="73">
        <v>50000.0</v>
      </c>
      <c r="BD810" s="73">
        <v>50000.0</v>
      </c>
      <c r="BE810" s="99">
        <v>44014.0</v>
      </c>
      <c r="BF810" s="60"/>
      <c r="BG810" s="60"/>
      <c r="BH810" s="60"/>
      <c r="BI810" s="60"/>
      <c r="BJ810" s="157" t="s">
        <v>5722</v>
      </c>
      <c r="BK810" s="265">
        <v>44025.0</v>
      </c>
      <c r="BL810" s="70"/>
      <c r="BM810" s="60"/>
      <c r="BN810" s="62">
        <v>0.3</v>
      </c>
      <c r="BO810" s="62" t="s">
        <v>290</v>
      </c>
      <c r="BP810" s="62"/>
      <c r="BQ810" s="62" t="s">
        <v>382</v>
      </c>
      <c r="BR810" s="62" t="s">
        <v>418</v>
      </c>
      <c r="BS810" s="62">
        <v>4.0</v>
      </c>
      <c r="BT810" s="60">
        <v>13.0</v>
      </c>
      <c r="BU810" s="62"/>
      <c r="BV810" s="62"/>
      <c r="BW810" s="62" t="s">
        <v>1060</v>
      </c>
      <c r="BX810" s="60">
        <v>13.0</v>
      </c>
      <c r="BY810" s="64"/>
      <c r="BZ810" s="64"/>
      <c r="CA810" s="64"/>
      <c r="CB810" s="64"/>
      <c r="CC810" s="64"/>
      <c r="CD810" s="62"/>
      <c r="CE810" s="60"/>
      <c r="CF810" s="60"/>
      <c r="CG810" s="60"/>
      <c r="CH810" s="60"/>
      <c r="CI810" s="62"/>
      <c r="CJ810" s="60"/>
      <c r="CK810" s="60"/>
      <c r="CL810" s="60"/>
      <c r="CM810" s="60"/>
      <c r="CN810" s="62"/>
      <c r="CO810" s="60" t="s">
        <v>591</v>
      </c>
      <c r="CP810" s="60"/>
      <c r="CQ810" s="60"/>
      <c r="CR810" s="60"/>
      <c r="CS810" s="60"/>
      <c r="CT810" s="106" t="s">
        <v>928</v>
      </c>
      <c r="CU810" s="60"/>
      <c r="CV810" s="62" t="s">
        <v>488</v>
      </c>
      <c r="CW810" s="60">
        <v>13.0</v>
      </c>
      <c r="CX810" s="62" t="s">
        <v>242</v>
      </c>
      <c r="CY810" s="60">
        <v>13.0</v>
      </c>
      <c r="CZ810" s="62" t="s">
        <v>243</v>
      </c>
      <c r="DA810" s="60">
        <v>13.0</v>
      </c>
      <c r="DB810" s="82" t="s">
        <v>244</v>
      </c>
      <c r="DC810" s="60">
        <v>13.0</v>
      </c>
      <c r="DD810" s="82" t="s">
        <v>190</v>
      </c>
      <c r="DE810" s="70"/>
      <c r="DF810" s="60">
        <v>13.0</v>
      </c>
      <c r="DG810" s="62" t="s">
        <v>190</v>
      </c>
      <c r="DH810" s="64"/>
      <c r="DI810" s="60">
        <v>13.0</v>
      </c>
      <c r="DJ810" s="74" t="s">
        <v>5723</v>
      </c>
      <c r="DK810" s="62"/>
      <c r="DL810" s="62"/>
      <c r="DM810" s="62"/>
      <c r="DN810" s="62"/>
      <c r="DO810" s="74">
        <v>13.0</v>
      </c>
      <c r="DP810" s="82" t="s">
        <v>5724</v>
      </c>
      <c r="DQ810" s="70"/>
      <c r="DR810" s="70"/>
      <c r="DS810" s="70"/>
      <c r="DT810" s="70"/>
      <c r="DU810" s="70"/>
      <c r="DV810" s="70"/>
      <c r="DW810" s="82">
        <v>6.0</v>
      </c>
      <c r="DX810" s="60">
        <v>13.0</v>
      </c>
      <c r="DY810" s="82" t="s">
        <v>603</v>
      </c>
      <c r="DZ810" s="60">
        <v>13.0</v>
      </c>
      <c r="EA810" s="252" t="s">
        <v>604</v>
      </c>
      <c r="EB810" s="60" t="s">
        <v>5725</v>
      </c>
      <c r="EC810" s="91" t="s">
        <v>935</v>
      </c>
      <c r="ED810" s="84" t="s">
        <v>251</v>
      </c>
      <c r="EE810" s="131" t="s">
        <v>936</v>
      </c>
      <c r="EF810" s="60">
        <v>13.0</v>
      </c>
      <c r="EG810" s="64" t="s">
        <v>251</v>
      </c>
      <c r="EH810" s="82"/>
      <c r="EI810" s="82"/>
      <c r="EJ810" s="92"/>
      <c r="EK810" s="92"/>
      <c r="EL810" s="92"/>
      <c r="EM810" s="92"/>
      <c r="EN810" s="92"/>
      <c r="EO810" s="92"/>
      <c r="EP810" s="92"/>
      <c r="EQ810" s="92"/>
      <c r="ER810" s="92"/>
    </row>
    <row r="811">
      <c r="A811" s="56" t="str">
        <f t="shared" si="40"/>
        <v>ESP-0808</v>
      </c>
      <c r="B811" s="57" t="s">
        <v>5726</v>
      </c>
      <c r="C811" s="117" t="s">
        <v>5727</v>
      </c>
      <c r="D811" s="59"/>
      <c r="E811" s="60" t="s">
        <v>4872</v>
      </c>
      <c r="F811" s="113"/>
      <c r="G811" s="113"/>
      <c r="H811" s="113"/>
      <c r="I811" s="113"/>
      <c r="J811" s="70"/>
      <c r="K811" s="70"/>
      <c r="L811" s="70"/>
      <c r="M811" s="70"/>
      <c r="N811" s="82"/>
      <c r="O811" s="60" t="s">
        <v>232</v>
      </c>
      <c r="P811" s="60" t="s">
        <v>196</v>
      </c>
      <c r="Q811" s="60" t="s">
        <v>179</v>
      </c>
      <c r="R811" s="60" t="s">
        <v>266</v>
      </c>
      <c r="S811" s="82"/>
      <c r="T811" s="60" t="s">
        <v>433</v>
      </c>
      <c r="U811" s="60" t="s">
        <v>536</v>
      </c>
      <c r="V811" s="60"/>
      <c r="W811" s="82"/>
      <c r="X811" s="60"/>
      <c r="Y811" s="64"/>
      <c r="Z811" s="82"/>
      <c r="AA811" s="82"/>
      <c r="AB811" s="82"/>
      <c r="AC811" s="82"/>
      <c r="AD811" s="82"/>
      <c r="AE811" s="82"/>
      <c r="AF811" s="82"/>
      <c r="AG811" s="82"/>
      <c r="AH811" s="82"/>
      <c r="AI811" s="82"/>
      <c r="AJ811" s="82"/>
      <c r="AK811" s="82"/>
      <c r="AL811" s="70" t="s">
        <v>235</v>
      </c>
      <c r="AM811" s="70"/>
      <c r="AN811" s="96">
        <v>3.0</v>
      </c>
      <c r="AO811" s="70"/>
      <c r="AP811" s="97"/>
      <c r="AQ811" s="68"/>
      <c r="AR811" s="70"/>
      <c r="AS811" s="70"/>
      <c r="AT811" s="70"/>
      <c r="AU811" s="68"/>
      <c r="AV811" s="68"/>
      <c r="AW811" s="68"/>
      <c r="AX811" s="68"/>
      <c r="AY811" s="68"/>
      <c r="AZ811" s="70"/>
      <c r="BA811" s="71"/>
      <c r="BB811" s="97"/>
      <c r="BC811" s="97"/>
      <c r="BD811" s="72"/>
      <c r="BE811" s="82"/>
      <c r="BF811" s="82"/>
      <c r="BG811" s="82"/>
      <c r="BH811" s="82"/>
      <c r="BI811" s="82"/>
      <c r="BJ811" s="90"/>
      <c r="BK811" s="90"/>
      <c r="BL811" s="70"/>
      <c r="BM811" s="82"/>
      <c r="BN811" s="82"/>
      <c r="BO811" s="82"/>
      <c r="BP811" s="82"/>
      <c r="BQ811" s="82"/>
      <c r="BR811" s="82"/>
      <c r="BS811" s="82"/>
      <c r="BT811" s="82"/>
      <c r="BU811" s="82"/>
      <c r="BV811" s="82"/>
      <c r="BW811" s="82"/>
      <c r="BX811" s="82"/>
      <c r="BY811" s="70"/>
      <c r="BZ811" s="70"/>
      <c r="CA811" s="70"/>
      <c r="CB811" s="70"/>
      <c r="CC811" s="70"/>
      <c r="CD811" s="70"/>
      <c r="CE811" s="82"/>
      <c r="CF811" s="82"/>
      <c r="CG811" s="82"/>
      <c r="CH811" s="82"/>
      <c r="CI811" s="70"/>
      <c r="CJ811" s="82"/>
      <c r="CK811" s="82"/>
      <c r="CL811" s="82"/>
      <c r="CM811" s="82"/>
      <c r="CN811" s="70"/>
      <c r="CO811" s="82"/>
      <c r="CP811" s="82"/>
      <c r="CQ811" s="82"/>
      <c r="CR811" s="82"/>
      <c r="CS811" s="82"/>
      <c r="CT811" s="82"/>
      <c r="CU811" s="82"/>
      <c r="CV811" s="82"/>
      <c r="CW811" s="82"/>
      <c r="CX811" s="82"/>
      <c r="CY811" s="82"/>
      <c r="CZ811" s="82"/>
      <c r="DA811" s="82"/>
      <c r="DB811" s="82"/>
      <c r="DC811" s="82"/>
      <c r="DD811" s="82"/>
      <c r="DE811" s="82"/>
      <c r="DF811" s="82"/>
      <c r="DG811" s="82"/>
      <c r="DH811" s="82"/>
      <c r="DI811" s="82"/>
      <c r="DJ811" s="90"/>
      <c r="DK811" s="70"/>
      <c r="DL811" s="70"/>
      <c r="DM811" s="70"/>
      <c r="DN811" s="70"/>
      <c r="DO811" s="90"/>
      <c r="DP811" s="82"/>
      <c r="DQ811" s="70"/>
      <c r="DR811" s="70"/>
      <c r="DS811" s="70"/>
      <c r="DT811" s="70"/>
      <c r="DU811" s="70"/>
      <c r="DV811" s="70"/>
      <c r="DW811" s="82"/>
      <c r="DX811" s="82"/>
      <c r="DY811" s="82"/>
      <c r="DZ811" s="82"/>
      <c r="EA811" s="82"/>
      <c r="EB811" s="60"/>
      <c r="EC811" s="91" t="s">
        <v>270</v>
      </c>
      <c r="ED811" s="84" t="s">
        <v>190</v>
      </c>
      <c r="EE811" s="85"/>
      <c r="EF811" s="82"/>
      <c r="EG811" s="64" t="s">
        <v>251</v>
      </c>
      <c r="EH811" s="92"/>
      <c r="EI811" s="92"/>
      <c r="EJ811" s="92"/>
      <c r="EK811" s="92"/>
      <c r="EL811" s="92"/>
      <c r="EM811" s="92"/>
      <c r="EN811" s="92"/>
      <c r="EO811" s="92"/>
      <c r="EP811" s="92"/>
      <c r="EQ811" s="92"/>
      <c r="ER811" s="92"/>
    </row>
    <row r="812">
      <c r="A812" s="56" t="str">
        <f t="shared" si="40"/>
        <v>ESP-0809</v>
      </c>
      <c r="B812" s="57" t="s">
        <v>5728</v>
      </c>
      <c r="C812" s="117" t="s">
        <v>5729</v>
      </c>
      <c r="D812" s="59"/>
      <c r="E812" s="60" t="s">
        <v>4872</v>
      </c>
      <c r="F812" s="61"/>
      <c r="G812" s="61" t="s">
        <v>175</v>
      </c>
      <c r="H812" s="61"/>
      <c r="I812" s="61"/>
      <c r="J812" s="96"/>
      <c r="K812" s="96"/>
      <c r="L812" s="96" t="s">
        <v>2097</v>
      </c>
      <c r="M812" s="96" t="s">
        <v>5730</v>
      </c>
      <c r="N812" s="60"/>
      <c r="O812" s="64" t="s">
        <v>232</v>
      </c>
      <c r="P812" s="64" t="s">
        <v>196</v>
      </c>
      <c r="Q812" s="64" t="s">
        <v>179</v>
      </c>
      <c r="R812" s="96" t="s">
        <v>266</v>
      </c>
      <c r="S812" s="60"/>
      <c r="T812" s="60" t="s">
        <v>433</v>
      </c>
      <c r="U812" s="60" t="s">
        <v>233</v>
      </c>
      <c r="V812" s="60" t="s">
        <v>279</v>
      </c>
      <c r="W812" s="60">
        <v>34.0</v>
      </c>
      <c r="X812" s="60"/>
      <c r="Y812" s="62" t="s">
        <v>325</v>
      </c>
      <c r="Z812" s="60"/>
      <c r="AA812" s="60"/>
      <c r="AB812" s="60"/>
      <c r="AC812" s="60"/>
      <c r="AD812" s="60"/>
      <c r="AE812" s="60"/>
      <c r="AF812" s="60"/>
      <c r="AG812" s="60"/>
      <c r="AH812" s="60"/>
      <c r="AI812" s="60"/>
      <c r="AJ812" s="60"/>
      <c r="AK812" s="60"/>
      <c r="AL812" s="64" t="s">
        <v>381</v>
      </c>
      <c r="AM812" s="96" t="s">
        <v>5731</v>
      </c>
      <c r="AN812" s="106">
        <v>7.0</v>
      </c>
      <c r="AO812" s="106"/>
      <c r="AP812" s="123">
        <v>12.0</v>
      </c>
      <c r="AQ812" s="124" t="s">
        <v>190</v>
      </c>
      <c r="AR812" s="125"/>
      <c r="AS812" s="126" t="s">
        <v>5732</v>
      </c>
      <c r="AT812" s="106" t="s">
        <v>5733</v>
      </c>
      <c r="AU812" s="106" t="s">
        <v>580</v>
      </c>
      <c r="AV812" s="127"/>
      <c r="AW812" s="127" t="s">
        <v>631</v>
      </c>
      <c r="AX812" s="127"/>
      <c r="AY812" s="127"/>
      <c r="AZ812" s="124" t="s">
        <v>5734</v>
      </c>
      <c r="BA812" s="89" t="s">
        <v>5735</v>
      </c>
      <c r="BB812" s="72">
        <f>BC812</f>
        <v>50000</v>
      </c>
      <c r="BC812" s="97">
        <v>50000.0</v>
      </c>
      <c r="BD812" s="97"/>
      <c r="BE812" s="96">
        <v>7.0</v>
      </c>
      <c r="BF812" s="96"/>
      <c r="BG812" s="96"/>
      <c r="BH812" s="96"/>
      <c r="BI812" s="96"/>
      <c r="BJ812" s="74" t="s">
        <v>236</v>
      </c>
      <c r="BK812" s="74">
        <v>7.0</v>
      </c>
      <c r="BL812" s="70"/>
      <c r="BM812" s="60"/>
      <c r="BN812" s="62" t="s">
        <v>326</v>
      </c>
      <c r="BO812" s="62" t="s">
        <v>290</v>
      </c>
      <c r="BP812" s="62"/>
      <c r="BQ812" s="62" t="s">
        <v>291</v>
      </c>
      <c r="BR812" s="60"/>
      <c r="BS812" s="60"/>
      <c r="BT812" s="60"/>
      <c r="BU812" s="60"/>
      <c r="BV812" s="60"/>
      <c r="BW812" s="60"/>
      <c r="BX812" s="60"/>
      <c r="BY812" s="64"/>
      <c r="BZ812" s="118" t="s">
        <v>327</v>
      </c>
      <c r="CA812" s="62" t="s">
        <v>293</v>
      </c>
      <c r="CB812" s="64"/>
      <c r="CC812" s="64"/>
      <c r="CD812" s="62" t="s">
        <v>1419</v>
      </c>
      <c r="CE812" s="60"/>
      <c r="CF812" s="60"/>
      <c r="CG812" s="60"/>
      <c r="CH812" s="60"/>
      <c r="CI812" s="62" t="s">
        <v>5736</v>
      </c>
      <c r="CJ812" s="60"/>
      <c r="CK812" s="60"/>
      <c r="CL812" s="60"/>
      <c r="CM812" s="60"/>
      <c r="CN812" s="62"/>
      <c r="CO812" s="60"/>
      <c r="CP812" s="60" t="s">
        <v>5737</v>
      </c>
      <c r="CQ812" s="62" t="s">
        <v>2232</v>
      </c>
      <c r="CR812" s="62"/>
      <c r="CS812" s="62"/>
      <c r="CT812" s="96" t="s">
        <v>240</v>
      </c>
      <c r="CU812" s="62" t="s">
        <v>5738</v>
      </c>
      <c r="CV812" s="64" t="s">
        <v>242</v>
      </c>
      <c r="CW812" s="62">
        <v>1.0</v>
      </c>
      <c r="CX812" s="62" t="s">
        <v>489</v>
      </c>
      <c r="CY812" s="62">
        <v>1.0</v>
      </c>
      <c r="CZ812" s="62" t="s">
        <v>735</v>
      </c>
      <c r="DA812" s="62">
        <v>1.0</v>
      </c>
      <c r="DB812" s="82" t="s">
        <v>244</v>
      </c>
      <c r="DC812" s="82">
        <v>1.0</v>
      </c>
      <c r="DD812" s="82" t="s">
        <v>190</v>
      </c>
      <c r="DE812" s="70"/>
      <c r="DF812" s="96">
        <v>1.0</v>
      </c>
      <c r="DG812" s="62" t="s">
        <v>251</v>
      </c>
      <c r="DH812" s="60" t="s">
        <v>5739</v>
      </c>
      <c r="DI812" s="60">
        <v>1.0</v>
      </c>
      <c r="DJ812" s="74" t="s">
        <v>5740</v>
      </c>
      <c r="DK812" s="60"/>
      <c r="DL812" s="60"/>
      <c r="DM812" s="60"/>
      <c r="DN812" s="60"/>
      <c r="DO812" s="98">
        <v>43832.0</v>
      </c>
      <c r="DP812" s="82"/>
      <c r="DQ812" s="82"/>
      <c r="DR812" s="82"/>
      <c r="DS812" s="82"/>
      <c r="DT812" s="82"/>
      <c r="DU812" s="82"/>
      <c r="DV812" s="82"/>
      <c r="DW812" s="82"/>
      <c r="DX812" s="82"/>
      <c r="DY812" s="62" t="s">
        <v>5741</v>
      </c>
      <c r="DZ812" s="60">
        <v>1.0</v>
      </c>
      <c r="EA812" s="60" t="s">
        <v>5742</v>
      </c>
      <c r="EB812" s="60" t="s">
        <v>1941</v>
      </c>
      <c r="EC812" s="91" t="s">
        <v>1396</v>
      </c>
      <c r="ED812" s="84" t="s">
        <v>251</v>
      </c>
      <c r="EE812" s="85" t="s">
        <v>3946</v>
      </c>
      <c r="EF812" s="96" t="s">
        <v>3564</v>
      </c>
      <c r="EG812" s="64" t="s">
        <v>251</v>
      </c>
      <c r="EH812" s="82"/>
      <c r="EI812" s="82"/>
      <c r="EJ812" s="92"/>
      <c r="EK812" s="92"/>
      <c r="EL812" s="92"/>
      <c r="EM812" s="92"/>
      <c r="EN812" s="92"/>
      <c r="EO812" s="92"/>
      <c r="EP812" s="92"/>
      <c r="EQ812" s="92"/>
      <c r="ER812" s="92"/>
    </row>
    <row r="813">
      <c r="A813" s="56" t="str">
        <f t="shared" si="40"/>
        <v>ESP-0810</v>
      </c>
      <c r="B813" s="154" t="s">
        <v>5743</v>
      </c>
      <c r="C813" s="174" t="s">
        <v>5744</v>
      </c>
      <c r="D813" s="121"/>
      <c r="E813" s="157" t="s">
        <v>193</v>
      </c>
      <c r="F813" s="171"/>
      <c r="G813" s="171"/>
      <c r="H813" s="172" t="s">
        <v>175</v>
      </c>
      <c r="I813" s="171"/>
      <c r="J813" s="74"/>
      <c r="K813" s="74"/>
      <c r="L813" s="157" t="s">
        <v>1694</v>
      </c>
      <c r="M813" s="74"/>
      <c r="N813" s="60"/>
      <c r="O813" s="60" t="s">
        <v>265</v>
      </c>
      <c r="P813" s="60" t="s">
        <v>196</v>
      </c>
      <c r="Q813" s="60" t="s">
        <v>179</v>
      </c>
      <c r="R813" s="60" t="s">
        <v>180</v>
      </c>
      <c r="S813" s="60"/>
      <c r="T813" s="60" t="s">
        <v>197</v>
      </c>
      <c r="U813" s="60" t="s">
        <v>557</v>
      </c>
      <c r="V813" s="60"/>
      <c r="W813" s="60"/>
      <c r="X813" s="60"/>
      <c r="Y813" s="60"/>
      <c r="Z813" s="60"/>
      <c r="AA813" s="60"/>
      <c r="AB813" s="60"/>
      <c r="AC813" s="60"/>
      <c r="AD813" s="60"/>
      <c r="AE813" s="60"/>
      <c r="AF813" s="60"/>
      <c r="AG813" s="60"/>
      <c r="AH813" s="60"/>
      <c r="AI813" s="60"/>
      <c r="AJ813" s="60"/>
      <c r="AK813" s="60"/>
      <c r="AL813" s="64" t="s">
        <v>235</v>
      </c>
      <c r="AM813" s="64"/>
      <c r="AN813" s="60" t="s">
        <v>1300</v>
      </c>
      <c r="AO813" s="60"/>
      <c r="AP813" s="73"/>
      <c r="AQ813" s="68"/>
      <c r="AR813" s="70"/>
      <c r="AS813" s="70"/>
      <c r="AT813" s="70"/>
      <c r="AU813" s="68"/>
      <c r="AV813" s="68"/>
      <c r="AW813" s="68"/>
      <c r="AX813" s="68"/>
      <c r="AY813" s="68"/>
      <c r="AZ813" s="70"/>
      <c r="BA813" s="71"/>
      <c r="BB813" s="73"/>
      <c r="BC813" s="73"/>
      <c r="BD813" s="73">
        <v>1300.0</v>
      </c>
      <c r="BE813" s="82"/>
      <c r="BF813" s="82"/>
      <c r="BG813" s="82"/>
      <c r="BH813" s="82"/>
      <c r="BI813" s="82"/>
      <c r="BJ813" s="90"/>
      <c r="BK813" s="90"/>
      <c r="BL813" s="70"/>
      <c r="BM813" s="60"/>
      <c r="BN813" s="60"/>
      <c r="BO813" s="60"/>
      <c r="BP813" s="60"/>
      <c r="BQ813" s="60"/>
      <c r="BR813" s="60"/>
      <c r="BS813" s="60"/>
      <c r="BT813" s="60"/>
      <c r="BU813" s="60"/>
      <c r="BV813" s="60"/>
      <c r="BW813" s="60"/>
      <c r="BX813" s="60"/>
      <c r="BY813" s="60"/>
      <c r="BZ813" s="60"/>
      <c r="CA813" s="60"/>
      <c r="CB813" s="60"/>
      <c r="CC813" s="60"/>
      <c r="CD813" s="60"/>
      <c r="CE813" s="60"/>
      <c r="CF813" s="60"/>
      <c r="CG813" s="60"/>
      <c r="CH813" s="60"/>
      <c r="CI813" s="60"/>
      <c r="CJ813" s="60"/>
      <c r="CK813" s="60"/>
      <c r="CL813" s="60"/>
      <c r="CM813" s="60"/>
      <c r="CN813" s="60"/>
      <c r="CO813" s="60"/>
      <c r="CP813" s="60"/>
      <c r="CQ813" s="60"/>
      <c r="CR813" s="60"/>
      <c r="CS813" s="60"/>
      <c r="CT813" s="60"/>
      <c r="CU813" s="60" t="s">
        <v>663</v>
      </c>
      <c r="CV813" s="60"/>
      <c r="CW813" s="60"/>
      <c r="CX813" s="60"/>
      <c r="CY813" s="60"/>
      <c r="CZ813" s="60"/>
      <c r="DA813" s="60"/>
      <c r="DB813" s="82"/>
      <c r="DC813" s="82"/>
      <c r="DD813" s="82"/>
      <c r="DE813" s="82"/>
      <c r="DF813" s="82"/>
      <c r="DG813" s="60"/>
      <c r="DH813" s="60"/>
      <c r="DI813" s="60"/>
      <c r="DJ813" s="74"/>
      <c r="DK813" s="60"/>
      <c r="DL813" s="60"/>
      <c r="DM813" s="60"/>
      <c r="DN813" s="60"/>
      <c r="DO813" s="74"/>
      <c r="DP813" s="82"/>
      <c r="DQ813" s="82"/>
      <c r="DR813" s="82"/>
      <c r="DS813" s="82"/>
      <c r="DT813" s="82"/>
      <c r="DU813" s="82"/>
      <c r="DV813" s="82"/>
      <c r="DW813" s="82"/>
      <c r="DX813" s="82"/>
      <c r="DY813" s="82"/>
      <c r="DZ813" s="82"/>
      <c r="EA813" s="82"/>
      <c r="EB813" s="82"/>
      <c r="EC813" s="91" t="s">
        <v>270</v>
      </c>
      <c r="ED813" s="84" t="s">
        <v>190</v>
      </c>
      <c r="EE813" s="85"/>
      <c r="EF813" s="82"/>
      <c r="EG813" s="64" t="s">
        <v>251</v>
      </c>
      <c r="EH813" s="92"/>
      <c r="EI813" s="92"/>
      <c r="EJ813" s="92"/>
      <c r="EK813" s="92"/>
      <c r="EL813" s="92"/>
      <c r="EM813" s="92"/>
      <c r="EN813" s="92"/>
      <c r="EO813" s="92"/>
      <c r="EP813" s="92"/>
      <c r="EQ813" s="92"/>
      <c r="ER813" s="92"/>
    </row>
    <row r="814">
      <c r="A814" s="56" t="str">
        <f t="shared" si="40"/>
        <v>ESP-0811</v>
      </c>
      <c r="B814" s="154" t="s">
        <v>5745</v>
      </c>
      <c r="C814" s="136" t="s">
        <v>5746</v>
      </c>
      <c r="D814" s="121"/>
      <c r="E814" s="157" t="s">
        <v>193</v>
      </c>
      <c r="F814" s="171"/>
      <c r="G814" s="171"/>
      <c r="H814" s="172" t="s">
        <v>175</v>
      </c>
      <c r="I814" s="171"/>
      <c r="J814" s="74"/>
      <c r="K814" s="74"/>
      <c r="L814" s="157" t="s">
        <v>1694</v>
      </c>
      <c r="M814" s="74"/>
      <c r="N814" s="60"/>
      <c r="O814" s="60" t="s">
        <v>232</v>
      </c>
      <c r="P814" s="60" t="s">
        <v>196</v>
      </c>
      <c r="Q814" s="60" t="s">
        <v>179</v>
      </c>
      <c r="R814" s="60" t="s">
        <v>278</v>
      </c>
      <c r="S814" s="60"/>
      <c r="T814" s="60" t="s">
        <v>433</v>
      </c>
      <c r="U814" s="60" t="s">
        <v>557</v>
      </c>
      <c r="V814" s="60"/>
      <c r="W814" s="60"/>
      <c r="X814" s="60"/>
      <c r="Y814" s="60"/>
      <c r="Z814" s="60"/>
      <c r="AA814" s="60"/>
      <c r="AB814" s="60"/>
      <c r="AC814" s="60"/>
      <c r="AD814" s="60"/>
      <c r="AE814" s="60"/>
      <c r="AF814" s="60"/>
      <c r="AG814" s="60"/>
      <c r="AH814" s="60"/>
      <c r="AI814" s="60"/>
      <c r="AJ814" s="60"/>
      <c r="AK814" s="60"/>
      <c r="AL814" s="64" t="s">
        <v>381</v>
      </c>
      <c r="AM814" s="64"/>
      <c r="AN814" s="60">
        <v>12.0</v>
      </c>
      <c r="AO814" s="60"/>
      <c r="AP814" s="73"/>
      <c r="AQ814" s="68"/>
      <c r="AR814" s="70"/>
      <c r="AS814" s="70"/>
      <c r="AT814" s="70"/>
      <c r="AU814" s="68"/>
      <c r="AV814" s="68"/>
      <c r="AW814" s="68"/>
      <c r="AX814" s="68"/>
      <c r="AY814" s="68"/>
      <c r="AZ814" s="70"/>
      <c r="BA814" s="71"/>
      <c r="BB814" s="73"/>
      <c r="BC814" s="73"/>
      <c r="BD814" s="73">
        <v>1300.0</v>
      </c>
      <c r="BE814" s="82"/>
      <c r="BF814" s="82"/>
      <c r="BG814" s="82"/>
      <c r="BH814" s="82"/>
      <c r="BI814" s="82"/>
      <c r="BJ814" s="90"/>
      <c r="BK814" s="90"/>
      <c r="BL814" s="70"/>
      <c r="BM814" s="60"/>
      <c r="BN814" s="60"/>
      <c r="BO814" s="60"/>
      <c r="BP814" s="60"/>
      <c r="BQ814" s="60"/>
      <c r="BR814" s="60"/>
      <c r="BS814" s="60"/>
      <c r="BT814" s="60"/>
      <c r="BU814" s="60"/>
      <c r="BV814" s="60"/>
      <c r="BW814" s="60"/>
      <c r="BX814" s="60"/>
      <c r="BY814" s="60"/>
      <c r="BZ814" s="60"/>
      <c r="CA814" s="60"/>
      <c r="CB814" s="60"/>
      <c r="CC814" s="60"/>
      <c r="CD814" s="60"/>
      <c r="CE814" s="60"/>
      <c r="CF814" s="60"/>
      <c r="CG814" s="60"/>
      <c r="CH814" s="60"/>
      <c r="CI814" s="60"/>
      <c r="CJ814" s="60"/>
      <c r="CK814" s="60"/>
      <c r="CL814" s="60"/>
      <c r="CM814" s="60"/>
      <c r="CN814" s="60"/>
      <c r="CO814" s="60"/>
      <c r="CP814" s="60"/>
      <c r="CQ814" s="60"/>
      <c r="CR814" s="60"/>
      <c r="CS814" s="60"/>
      <c r="CT814" s="60"/>
      <c r="CU814" s="60" t="s">
        <v>663</v>
      </c>
      <c r="CV814" s="60"/>
      <c r="CW814" s="60"/>
      <c r="CX814" s="60"/>
      <c r="CY814" s="60"/>
      <c r="CZ814" s="60"/>
      <c r="DA814" s="60"/>
      <c r="DB814" s="82"/>
      <c r="DC814" s="82"/>
      <c r="DD814" s="82"/>
      <c r="DE814" s="82"/>
      <c r="DF814" s="82"/>
      <c r="DG814" s="60"/>
      <c r="DH814" s="60"/>
      <c r="DI814" s="60"/>
      <c r="DJ814" s="74"/>
      <c r="DK814" s="60"/>
      <c r="DL814" s="60"/>
      <c r="DM814" s="60"/>
      <c r="DN814" s="60"/>
      <c r="DO814" s="74"/>
      <c r="DP814" s="82"/>
      <c r="DQ814" s="82"/>
      <c r="DR814" s="82"/>
      <c r="DS814" s="82"/>
      <c r="DT814" s="82"/>
      <c r="DU814" s="82"/>
      <c r="DV814" s="82"/>
      <c r="DW814" s="82"/>
      <c r="DX814" s="82"/>
      <c r="DY814" s="82"/>
      <c r="DZ814" s="82"/>
      <c r="EA814" s="82"/>
      <c r="EB814" s="82"/>
      <c r="EC814" s="91" t="s">
        <v>270</v>
      </c>
      <c r="ED814" s="84" t="s">
        <v>190</v>
      </c>
      <c r="EE814" s="85"/>
      <c r="EF814" s="82"/>
      <c r="EG814" s="64" t="s">
        <v>251</v>
      </c>
      <c r="EH814" s="92"/>
      <c r="EI814" s="92"/>
      <c r="EJ814" s="92"/>
      <c r="EK814" s="92"/>
      <c r="EL814" s="92"/>
      <c r="EM814" s="92"/>
      <c r="EN814" s="92"/>
      <c r="EO814" s="92"/>
      <c r="EP814" s="92"/>
      <c r="EQ814" s="92"/>
      <c r="ER814" s="92"/>
    </row>
    <row r="815">
      <c r="A815" s="56" t="str">
        <f t="shared" si="40"/>
        <v>ESP-0812</v>
      </c>
      <c r="B815" s="154" t="s">
        <v>5747</v>
      </c>
      <c r="C815" s="174" t="s">
        <v>5748</v>
      </c>
      <c r="D815" s="121"/>
      <c r="E815" s="157" t="s">
        <v>193</v>
      </c>
      <c r="F815" s="171"/>
      <c r="G815" s="171"/>
      <c r="H815" s="172" t="s">
        <v>175</v>
      </c>
      <c r="I815" s="171"/>
      <c r="J815" s="74"/>
      <c r="K815" s="74"/>
      <c r="L815" s="157" t="s">
        <v>1694</v>
      </c>
      <c r="M815" s="74"/>
      <c r="N815" s="60"/>
      <c r="O815" s="60" t="s">
        <v>232</v>
      </c>
      <c r="P815" s="60" t="s">
        <v>196</v>
      </c>
      <c r="Q815" s="60" t="s">
        <v>179</v>
      </c>
      <c r="R815" s="60" t="s">
        <v>180</v>
      </c>
      <c r="S815" s="60"/>
      <c r="T815" s="60" t="s">
        <v>433</v>
      </c>
      <c r="U815" s="60" t="s">
        <v>557</v>
      </c>
      <c r="V815" s="60"/>
      <c r="W815" s="60"/>
      <c r="X815" s="60"/>
      <c r="Y815" s="60"/>
      <c r="Z815" s="60"/>
      <c r="AA815" s="60"/>
      <c r="AB815" s="60"/>
      <c r="AC815" s="60"/>
      <c r="AD815" s="60"/>
      <c r="AE815" s="60"/>
      <c r="AF815" s="60"/>
      <c r="AG815" s="60"/>
      <c r="AH815" s="60"/>
      <c r="AI815" s="60"/>
      <c r="AJ815" s="60"/>
      <c r="AK815" s="60"/>
      <c r="AL815" s="64" t="s">
        <v>235</v>
      </c>
      <c r="AM815" s="64"/>
      <c r="AN815" s="60" t="s">
        <v>1300</v>
      </c>
      <c r="AO815" s="60"/>
      <c r="AP815" s="73"/>
      <c r="AQ815" s="68"/>
      <c r="AR815" s="70"/>
      <c r="AS815" s="70"/>
      <c r="AT815" s="70"/>
      <c r="AU815" s="68"/>
      <c r="AV815" s="68"/>
      <c r="AW815" s="68"/>
      <c r="AX815" s="68"/>
      <c r="AY815" s="68"/>
      <c r="AZ815" s="70"/>
      <c r="BA815" s="71"/>
      <c r="BB815" s="73"/>
      <c r="BC815" s="73"/>
      <c r="BD815" s="73">
        <v>1300.0</v>
      </c>
      <c r="BE815" s="82"/>
      <c r="BF815" s="82"/>
      <c r="BG815" s="82"/>
      <c r="BH815" s="82"/>
      <c r="BI815" s="82"/>
      <c r="BJ815" s="90"/>
      <c r="BK815" s="90"/>
      <c r="BL815" s="70"/>
      <c r="BM815" s="60"/>
      <c r="BN815" s="60"/>
      <c r="BO815" s="60"/>
      <c r="BP815" s="60"/>
      <c r="BQ815" s="60"/>
      <c r="BR815" s="60"/>
      <c r="BS815" s="60"/>
      <c r="BT815" s="60"/>
      <c r="BU815" s="60"/>
      <c r="BV815" s="60"/>
      <c r="BW815" s="60"/>
      <c r="BX815" s="60"/>
      <c r="BY815" s="60"/>
      <c r="BZ815" s="60"/>
      <c r="CA815" s="60"/>
      <c r="CB815" s="60"/>
      <c r="CC815" s="60"/>
      <c r="CD815" s="60"/>
      <c r="CE815" s="60"/>
      <c r="CF815" s="60"/>
      <c r="CG815" s="60"/>
      <c r="CH815" s="60"/>
      <c r="CI815" s="60"/>
      <c r="CJ815" s="60"/>
      <c r="CK815" s="60"/>
      <c r="CL815" s="60"/>
      <c r="CM815" s="60"/>
      <c r="CN815" s="60"/>
      <c r="CO815" s="60"/>
      <c r="CP815" s="60"/>
      <c r="CQ815" s="60"/>
      <c r="CR815" s="60"/>
      <c r="CS815" s="60"/>
      <c r="CT815" s="60"/>
      <c r="CU815" s="60" t="s">
        <v>663</v>
      </c>
      <c r="CV815" s="60"/>
      <c r="CW815" s="60"/>
      <c r="CX815" s="60"/>
      <c r="CY815" s="60"/>
      <c r="CZ815" s="60"/>
      <c r="DA815" s="60"/>
      <c r="DB815" s="82"/>
      <c r="DC815" s="82"/>
      <c r="DD815" s="82"/>
      <c r="DE815" s="82"/>
      <c r="DF815" s="82"/>
      <c r="DG815" s="60"/>
      <c r="DH815" s="60"/>
      <c r="DI815" s="60"/>
      <c r="DJ815" s="74"/>
      <c r="DK815" s="60"/>
      <c r="DL815" s="60"/>
      <c r="DM815" s="60"/>
      <c r="DN815" s="60"/>
      <c r="DO815" s="74"/>
      <c r="DP815" s="82"/>
      <c r="DQ815" s="82"/>
      <c r="DR815" s="82"/>
      <c r="DS815" s="82"/>
      <c r="DT815" s="82"/>
      <c r="DU815" s="82"/>
      <c r="DV815" s="82"/>
      <c r="DW815" s="82"/>
      <c r="DX815" s="82"/>
      <c r="DY815" s="82"/>
      <c r="DZ815" s="82"/>
      <c r="EA815" s="82"/>
      <c r="EB815" s="82"/>
      <c r="EC815" s="91" t="s">
        <v>270</v>
      </c>
      <c r="ED815" s="84" t="s">
        <v>190</v>
      </c>
      <c r="EE815" s="85"/>
      <c r="EF815" s="82"/>
      <c r="EG815" s="64" t="s">
        <v>251</v>
      </c>
      <c r="EH815" s="92"/>
      <c r="EI815" s="92"/>
      <c r="EJ815" s="92"/>
      <c r="EK815" s="92"/>
      <c r="EL815" s="92"/>
      <c r="EM815" s="92"/>
      <c r="EN815" s="92"/>
      <c r="EO815" s="92"/>
      <c r="EP815" s="92"/>
      <c r="EQ815" s="92"/>
      <c r="ER815" s="92"/>
    </row>
    <row r="816">
      <c r="A816" s="56" t="str">
        <f t="shared" si="40"/>
        <v>ESP-0813</v>
      </c>
      <c r="B816" s="154" t="s">
        <v>5749</v>
      </c>
      <c r="C816" s="174" t="s">
        <v>5750</v>
      </c>
      <c r="D816" s="121"/>
      <c r="E816" s="180" t="s">
        <v>1880</v>
      </c>
      <c r="F816" s="171"/>
      <c r="G816" s="171"/>
      <c r="H816" s="172" t="s">
        <v>175</v>
      </c>
      <c r="I816" s="171"/>
      <c r="J816" s="74"/>
      <c r="K816" s="74"/>
      <c r="L816" s="74"/>
      <c r="M816" s="74"/>
      <c r="N816" s="60"/>
      <c r="O816" s="60" t="s">
        <v>232</v>
      </c>
      <c r="P816" s="60" t="s">
        <v>196</v>
      </c>
      <c r="Q816" s="60" t="s">
        <v>179</v>
      </c>
      <c r="R816" s="60" t="s">
        <v>180</v>
      </c>
      <c r="S816" s="60"/>
      <c r="T816" s="60" t="s">
        <v>197</v>
      </c>
      <c r="U816" s="60" t="s">
        <v>233</v>
      </c>
      <c r="V816" s="60"/>
      <c r="W816" s="60"/>
      <c r="X816" s="60"/>
      <c r="Y816" s="60"/>
      <c r="Z816" s="60"/>
      <c r="AA816" s="60"/>
      <c r="AB816" s="60"/>
      <c r="AC816" s="60"/>
      <c r="AD816" s="60"/>
      <c r="AE816" s="60"/>
      <c r="AF816" s="60"/>
      <c r="AG816" s="60"/>
      <c r="AH816" s="60"/>
      <c r="AI816" s="60"/>
      <c r="AJ816" s="60"/>
      <c r="AK816" s="60"/>
      <c r="AL816" s="64" t="s">
        <v>235</v>
      </c>
      <c r="AM816" s="64"/>
      <c r="AN816" s="60">
        <v>10.0</v>
      </c>
      <c r="AO816" s="60"/>
      <c r="AP816" s="73"/>
      <c r="AQ816" s="68"/>
      <c r="AR816" s="70"/>
      <c r="AS816" s="70"/>
      <c r="AT816" s="70"/>
      <c r="AU816" s="68"/>
      <c r="AV816" s="68"/>
      <c r="AW816" s="68"/>
      <c r="AX816" s="68"/>
      <c r="AY816" s="68"/>
      <c r="AZ816" s="70"/>
      <c r="BA816" s="71"/>
      <c r="BB816" s="73"/>
      <c r="BC816" s="73"/>
      <c r="BD816" s="73">
        <v>1300.0</v>
      </c>
      <c r="BE816" s="82"/>
      <c r="BF816" s="82"/>
      <c r="BG816" s="82"/>
      <c r="BH816" s="82"/>
      <c r="BI816" s="82"/>
      <c r="BJ816" s="90"/>
      <c r="BK816" s="90"/>
      <c r="BL816" s="70"/>
      <c r="BM816" s="60"/>
      <c r="BN816" s="60"/>
      <c r="BO816" s="60"/>
      <c r="BP816" s="60"/>
      <c r="BQ816" s="60"/>
      <c r="BR816" s="60"/>
      <c r="BS816" s="60"/>
      <c r="BT816" s="60"/>
      <c r="BU816" s="60"/>
      <c r="BV816" s="60"/>
      <c r="BW816" s="60"/>
      <c r="BX816" s="60"/>
      <c r="BY816" s="60"/>
      <c r="BZ816" s="60"/>
      <c r="CA816" s="60"/>
      <c r="CB816" s="60"/>
      <c r="CC816" s="60"/>
      <c r="CD816" s="60"/>
      <c r="CE816" s="60"/>
      <c r="CF816" s="60"/>
      <c r="CG816" s="60"/>
      <c r="CH816" s="60"/>
      <c r="CI816" s="60"/>
      <c r="CJ816" s="60"/>
      <c r="CK816" s="60"/>
      <c r="CL816" s="60"/>
      <c r="CM816" s="60"/>
      <c r="CN816" s="60"/>
      <c r="CO816" s="60"/>
      <c r="CP816" s="60"/>
      <c r="CQ816" s="60"/>
      <c r="CR816" s="60"/>
      <c r="CS816" s="60"/>
      <c r="CT816" s="60"/>
      <c r="CU816" s="60" t="s">
        <v>663</v>
      </c>
      <c r="CV816" s="60"/>
      <c r="CW816" s="60"/>
      <c r="CX816" s="60"/>
      <c r="CY816" s="60"/>
      <c r="CZ816" s="60"/>
      <c r="DA816" s="60"/>
      <c r="DB816" s="82"/>
      <c r="DC816" s="82"/>
      <c r="DD816" s="82"/>
      <c r="DE816" s="82"/>
      <c r="DF816" s="82"/>
      <c r="DG816" s="60"/>
      <c r="DH816" s="60"/>
      <c r="DI816" s="60"/>
      <c r="DJ816" s="74"/>
      <c r="DK816" s="60"/>
      <c r="DL816" s="60"/>
      <c r="DM816" s="60"/>
      <c r="DN816" s="60"/>
      <c r="DO816" s="74"/>
      <c r="DP816" s="82"/>
      <c r="DQ816" s="82"/>
      <c r="DR816" s="82"/>
      <c r="DS816" s="82"/>
      <c r="DT816" s="82"/>
      <c r="DU816" s="82"/>
      <c r="DV816" s="82"/>
      <c r="DW816" s="82"/>
      <c r="DX816" s="82"/>
      <c r="DY816" s="82"/>
      <c r="DZ816" s="82"/>
      <c r="EA816" s="82"/>
      <c r="EB816" s="82"/>
      <c r="EC816" s="91" t="s">
        <v>270</v>
      </c>
      <c r="ED816" s="84" t="s">
        <v>190</v>
      </c>
      <c r="EE816" s="85"/>
      <c r="EF816" s="82"/>
      <c r="EG816" s="64" t="s">
        <v>251</v>
      </c>
      <c r="EH816" s="92"/>
      <c r="EI816" s="92"/>
      <c r="EJ816" s="92"/>
      <c r="EK816" s="92"/>
      <c r="EL816" s="92"/>
      <c r="EM816" s="92"/>
      <c r="EN816" s="92"/>
      <c r="EO816" s="92"/>
      <c r="EP816" s="92"/>
      <c r="EQ816" s="92"/>
      <c r="ER816" s="92"/>
    </row>
    <row r="817">
      <c r="A817" s="56" t="str">
        <f t="shared" si="40"/>
        <v>ESP-0814</v>
      </c>
      <c r="B817" s="57" t="s">
        <v>5751</v>
      </c>
      <c r="C817" s="187" t="s">
        <v>5752</v>
      </c>
      <c r="D817" s="59"/>
      <c r="E817" s="60" t="s">
        <v>4872</v>
      </c>
      <c r="F817" s="210"/>
      <c r="G817" s="210"/>
      <c r="H817" s="210"/>
      <c r="I817" s="210"/>
      <c r="J817" s="62"/>
      <c r="K817" s="62"/>
      <c r="L817" s="62"/>
      <c r="M817" s="62"/>
      <c r="N817" s="63"/>
      <c r="O817" s="139" t="s">
        <v>232</v>
      </c>
      <c r="P817" s="60" t="s">
        <v>2889</v>
      </c>
      <c r="Q817" s="60" t="s">
        <v>179</v>
      </c>
      <c r="R817" s="60" t="s">
        <v>961</v>
      </c>
      <c r="S817" s="63"/>
      <c r="T817" s="60" t="s">
        <v>433</v>
      </c>
      <c r="U817" s="60" t="s">
        <v>963</v>
      </c>
      <c r="V817" s="60"/>
      <c r="W817" s="60"/>
      <c r="X817" s="60"/>
      <c r="Y817" s="62" t="s">
        <v>342</v>
      </c>
      <c r="Z817" s="60"/>
      <c r="AA817" s="60"/>
      <c r="AB817" s="60"/>
      <c r="AC817" s="60"/>
      <c r="AD817" s="60"/>
      <c r="AE817" s="60"/>
      <c r="AF817" s="60"/>
      <c r="AG817" s="60"/>
      <c r="AH817" s="60"/>
      <c r="AI817" s="60"/>
      <c r="AJ817" s="60"/>
      <c r="AK817" s="60"/>
      <c r="AL817" s="64" t="s">
        <v>183</v>
      </c>
      <c r="AM817" s="65"/>
      <c r="AN817" s="64"/>
      <c r="AO817" s="66"/>
      <c r="AP817" s="67"/>
      <c r="AQ817" s="68"/>
      <c r="AR817" s="69"/>
      <c r="AS817" s="70"/>
      <c r="AT817" s="69"/>
      <c r="AU817" s="68"/>
      <c r="AV817" s="68"/>
      <c r="AW817" s="68"/>
      <c r="AX817" s="68"/>
      <c r="AY817" s="68"/>
      <c r="AZ817" s="69"/>
      <c r="BA817" s="71"/>
      <c r="BB817" s="72"/>
      <c r="BC817" s="72">
        <v>495050.0</v>
      </c>
      <c r="BD817" s="73">
        <v>495050.0</v>
      </c>
      <c r="BE817" s="60"/>
      <c r="BF817" s="60"/>
      <c r="BG817" s="60"/>
      <c r="BH817" s="60"/>
      <c r="BI817" s="60"/>
      <c r="BJ817" s="74"/>
      <c r="BK817" s="74"/>
      <c r="BL817" s="76"/>
      <c r="BM817" s="60"/>
      <c r="BN817" s="60"/>
      <c r="BO817" s="60"/>
      <c r="BP817" s="60"/>
      <c r="BQ817" s="60"/>
      <c r="BR817" s="60"/>
      <c r="BS817" s="60"/>
      <c r="BT817" s="60"/>
      <c r="BU817" s="60"/>
      <c r="BV817" s="60"/>
      <c r="BW817" s="60"/>
      <c r="BX817" s="60"/>
      <c r="BY817" s="77"/>
      <c r="BZ817" s="66"/>
      <c r="CA817" s="66"/>
      <c r="CB817" s="66"/>
      <c r="CC817" s="66"/>
      <c r="CD817" s="62"/>
      <c r="CE817" s="78"/>
      <c r="CF817" s="78"/>
      <c r="CG817" s="78"/>
      <c r="CH817" s="78"/>
      <c r="CI817" s="62"/>
      <c r="CJ817" s="78"/>
      <c r="CK817" s="78"/>
      <c r="CL817" s="78"/>
      <c r="CM817" s="78"/>
      <c r="CN817" s="62"/>
      <c r="CO817" s="60"/>
      <c r="CP817" s="60"/>
      <c r="CQ817" s="60"/>
      <c r="CR817" s="60"/>
      <c r="CS817" s="60"/>
      <c r="CT817" s="78"/>
      <c r="CU817" s="78"/>
      <c r="CV817" s="78"/>
      <c r="CW817" s="78"/>
      <c r="CX817" s="60"/>
      <c r="CY817" s="60"/>
      <c r="CZ817" s="60"/>
      <c r="DA817" s="60"/>
      <c r="DB817" s="79"/>
      <c r="DC817" s="79"/>
      <c r="DD817" s="79"/>
      <c r="DE817" s="79"/>
      <c r="DF817" s="79"/>
      <c r="DG817" s="60"/>
      <c r="DH817" s="60"/>
      <c r="DI817" s="60"/>
      <c r="DJ817" s="74"/>
      <c r="DK817" s="62"/>
      <c r="DL817" s="62"/>
      <c r="DM817" s="62"/>
      <c r="DN817" s="62"/>
      <c r="DO817" s="74"/>
      <c r="DP817" s="82"/>
      <c r="DQ817" s="82"/>
      <c r="DR817" s="82"/>
      <c r="DS817" s="82"/>
      <c r="DT817" s="82"/>
      <c r="DU817" s="82"/>
      <c r="DV817" s="82"/>
      <c r="DW817" s="82"/>
      <c r="DX817" s="82"/>
      <c r="DY817" s="82"/>
      <c r="DZ817" s="82"/>
      <c r="EA817" s="82"/>
      <c r="EB817" s="60" t="s">
        <v>914</v>
      </c>
      <c r="EC817" s="91" t="s">
        <v>270</v>
      </c>
      <c r="ED817" s="84" t="s">
        <v>190</v>
      </c>
      <c r="EE817" s="85"/>
      <c r="EF817" s="82"/>
      <c r="EG817" s="70" t="s">
        <v>251</v>
      </c>
      <c r="EH817" s="92"/>
      <c r="EI817" s="92"/>
      <c r="EJ817" s="92"/>
      <c r="EK817" s="92"/>
      <c r="EL817" s="92"/>
      <c r="EM817" s="92"/>
      <c r="EN817" s="92"/>
      <c r="EO817" s="92"/>
      <c r="EP817" s="92"/>
      <c r="EQ817" s="92"/>
      <c r="ER817" s="92"/>
    </row>
    <row r="818">
      <c r="A818" s="56" t="str">
        <f t="shared" si="40"/>
        <v>ESP-0815</v>
      </c>
      <c r="B818" s="57" t="s">
        <v>5753</v>
      </c>
      <c r="C818" s="117" t="s">
        <v>5754</v>
      </c>
      <c r="D818" s="59"/>
      <c r="E818" s="60" t="s">
        <v>5755</v>
      </c>
      <c r="F818" s="61" t="s">
        <v>175</v>
      </c>
      <c r="G818" s="61"/>
      <c r="H818" s="61"/>
      <c r="I818" s="61"/>
      <c r="J818" s="62"/>
      <c r="K818" s="62"/>
      <c r="L818" s="62"/>
      <c r="M818" s="64"/>
      <c r="N818" s="78"/>
      <c r="O818" s="60"/>
      <c r="P818" s="60" t="s">
        <v>316</v>
      </c>
      <c r="Q818" s="60" t="s">
        <v>179</v>
      </c>
      <c r="R818" s="60" t="s">
        <v>266</v>
      </c>
      <c r="S818" s="60"/>
      <c r="T818" s="60"/>
      <c r="U818" s="60"/>
      <c r="V818" s="60"/>
      <c r="W818" s="60"/>
      <c r="X818" s="60"/>
      <c r="Y818" s="62"/>
      <c r="Z818" s="60"/>
      <c r="AA818" s="60"/>
      <c r="AB818" s="60"/>
      <c r="AC818" s="60"/>
      <c r="AD818" s="60"/>
      <c r="AE818" s="60"/>
      <c r="AF818" s="60"/>
      <c r="AG818" s="60"/>
      <c r="AH818" s="60"/>
      <c r="AI818" s="60"/>
      <c r="AJ818" s="60"/>
      <c r="AK818" s="60"/>
      <c r="AL818" s="64" t="s">
        <v>183</v>
      </c>
      <c r="AM818" s="65"/>
      <c r="AN818" s="64"/>
      <c r="AO818" s="66"/>
      <c r="AP818" s="67"/>
      <c r="AQ818" s="68"/>
      <c r="AR818" s="69"/>
      <c r="AS818" s="70"/>
      <c r="AT818" s="69"/>
      <c r="AU818" s="68"/>
      <c r="AV818" s="68"/>
      <c r="AW818" s="68"/>
      <c r="AX818" s="68"/>
      <c r="AY818" s="68"/>
      <c r="AZ818" s="69"/>
      <c r="BA818" s="71"/>
      <c r="BB818" s="72"/>
      <c r="BC818" s="72"/>
      <c r="BD818" s="73"/>
      <c r="BE818" s="60"/>
      <c r="BF818" s="60"/>
      <c r="BG818" s="60"/>
      <c r="BH818" s="60"/>
      <c r="BI818" s="60"/>
      <c r="BJ818" s="74"/>
      <c r="BK818" s="74"/>
      <c r="BL818" s="76"/>
      <c r="BM818" s="60"/>
      <c r="BN818" s="60"/>
      <c r="BO818" s="60"/>
      <c r="BP818" s="60"/>
      <c r="BQ818" s="60"/>
      <c r="BR818" s="60"/>
      <c r="BS818" s="60"/>
      <c r="BT818" s="60"/>
      <c r="BU818" s="60"/>
      <c r="BV818" s="60"/>
      <c r="BW818" s="60"/>
      <c r="BX818" s="60"/>
      <c r="BY818" s="77"/>
      <c r="BZ818" s="66"/>
      <c r="CA818" s="66"/>
      <c r="CB818" s="66"/>
      <c r="CC818" s="66"/>
      <c r="CD818" s="62"/>
      <c r="CE818" s="78"/>
      <c r="CF818" s="78"/>
      <c r="CG818" s="78"/>
      <c r="CH818" s="78"/>
      <c r="CI818" s="62"/>
      <c r="CJ818" s="78"/>
      <c r="CK818" s="78"/>
      <c r="CL818" s="78"/>
      <c r="CM818" s="78"/>
      <c r="CN818" s="62"/>
      <c r="CO818" s="60"/>
      <c r="CP818" s="60"/>
      <c r="CQ818" s="60"/>
      <c r="CR818" s="60"/>
      <c r="CS818" s="60"/>
      <c r="CT818" s="78"/>
      <c r="CU818" s="78"/>
      <c r="CV818" s="78"/>
      <c r="CW818" s="78"/>
      <c r="CX818" s="60"/>
      <c r="CY818" s="60"/>
      <c r="CZ818" s="60"/>
      <c r="DA818" s="60"/>
      <c r="DB818" s="79"/>
      <c r="DC818" s="79"/>
      <c r="DD818" s="79"/>
      <c r="DE818" s="79"/>
      <c r="DF818" s="79"/>
      <c r="DG818" s="60"/>
      <c r="DH818" s="60"/>
      <c r="DI818" s="60"/>
      <c r="DJ818" s="74"/>
      <c r="DK818" s="62"/>
      <c r="DL818" s="62"/>
      <c r="DM818" s="62"/>
      <c r="DN818" s="62"/>
      <c r="DO818" s="74"/>
      <c r="DP818" s="82"/>
      <c r="DQ818" s="82"/>
      <c r="DR818" s="82"/>
      <c r="DS818" s="82"/>
      <c r="DT818" s="82"/>
      <c r="DU818" s="82"/>
      <c r="DV818" s="82"/>
      <c r="DW818" s="82"/>
      <c r="DX818" s="82"/>
      <c r="DY818" s="82"/>
      <c r="DZ818" s="82"/>
      <c r="EA818" s="82"/>
      <c r="EB818" s="60"/>
      <c r="EC818" s="91"/>
      <c r="ED818" s="84" t="s">
        <v>190</v>
      </c>
      <c r="EE818" s="85"/>
      <c r="EF818" s="82"/>
      <c r="EG818" s="70" t="s">
        <v>190</v>
      </c>
      <c r="EH818" s="92"/>
      <c r="EI818" s="92"/>
      <c r="EJ818" s="92"/>
      <c r="EK818" s="92"/>
      <c r="EL818" s="92"/>
      <c r="EM818" s="92"/>
      <c r="EN818" s="92"/>
      <c r="EO818" s="92"/>
      <c r="EP818" s="92"/>
      <c r="EQ818" s="92"/>
      <c r="ER818" s="92"/>
    </row>
    <row r="819">
      <c r="A819" s="56" t="str">
        <f t="shared" si="40"/>
        <v>ESP-0816</v>
      </c>
      <c r="B819" s="57" t="s">
        <v>5756</v>
      </c>
      <c r="C819" s="185" t="s">
        <v>5757</v>
      </c>
      <c r="D819" s="59"/>
      <c r="E819" s="266" t="s">
        <v>5758</v>
      </c>
      <c r="F819" s="113"/>
      <c r="G819" s="113"/>
      <c r="H819" s="61" t="s">
        <v>175</v>
      </c>
      <c r="I819" s="61"/>
      <c r="J819" s="70"/>
      <c r="K819" s="70"/>
      <c r="L819" s="70"/>
      <c r="M819" s="70"/>
      <c r="N819" s="82"/>
      <c r="O819" s="60" t="s">
        <v>232</v>
      </c>
      <c r="P819" s="96" t="s">
        <v>196</v>
      </c>
      <c r="Q819" s="60" t="s">
        <v>179</v>
      </c>
      <c r="R819" s="60" t="s">
        <v>278</v>
      </c>
      <c r="S819" s="82"/>
      <c r="T819" s="60" t="s">
        <v>197</v>
      </c>
      <c r="U819" s="60" t="s">
        <v>267</v>
      </c>
      <c r="V819" s="60"/>
      <c r="W819" s="82"/>
      <c r="X819" s="60"/>
      <c r="Y819" s="64"/>
      <c r="Z819" s="82"/>
      <c r="AA819" s="82"/>
      <c r="AB819" s="82"/>
      <c r="AC819" s="82"/>
      <c r="AD819" s="82"/>
      <c r="AE819" s="82"/>
      <c r="AF819" s="82"/>
      <c r="AG819" s="82"/>
      <c r="AH819" s="82"/>
      <c r="AI819" s="82"/>
      <c r="AJ819" s="82"/>
      <c r="AK819" s="82"/>
      <c r="AL819" s="64" t="s">
        <v>235</v>
      </c>
      <c r="AM819" s="96" t="s">
        <v>235</v>
      </c>
      <c r="AN819" s="96">
        <v>3.0</v>
      </c>
      <c r="AO819" s="70"/>
      <c r="AP819" s="122">
        <v>15.0</v>
      </c>
      <c r="AQ819" s="88"/>
      <c r="AR819" s="70"/>
      <c r="AS819" s="96" t="s">
        <v>2531</v>
      </c>
      <c r="AT819" s="134" t="s">
        <v>2532</v>
      </c>
      <c r="AU819" s="68"/>
      <c r="AV819" s="68"/>
      <c r="AW819" s="68"/>
      <c r="AX819" s="68"/>
      <c r="AY819" s="68"/>
      <c r="AZ819" s="70"/>
      <c r="BA819" s="112" t="s">
        <v>2533</v>
      </c>
      <c r="BB819" s="97"/>
      <c r="BC819" s="97"/>
      <c r="BD819" s="72"/>
      <c r="BE819" s="82"/>
      <c r="BF819" s="82"/>
      <c r="BG819" s="82"/>
      <c r="BH819" s="82"/>
      <c r="BI819" s="82"/>
      <c r="BJ819" s="74" t="s">
        <v>236</v>
      </c>
      <c r="BK819" s="74">
        <v>1.0</v>
      </c>
      <c r="BL819" s="70"/>
      <c r="BM819" s="82"/>
      <c r="BN819" s="82"/>
      <c r="BO819" s="60" t="s">
        <v>435</v>
      </c>
      <c r="BP819" s="60"/>
      <c r="BQ819" s="82"/>
      <c r="BR819" s="82"/>
      <c r="BS819" s="82"/>
      <c r="BT819" s="82"/>
      <c r="BU819" s="82"/>
      <c r="BV819" s="82"/>
      <c r="BW819" s="82"/>
      <c r="BX819" s="82"/>
      <c r="BY819" s="70"/>
      <c r="BZ819" s="70"/>
      <c r="CA819" s="70"/>
      <c r="CB819" s="70"/>
      <c r="CC819" s="70"/>
      <c r="CD819" s="70"/>
      <c r="CE819" s="82"/>
      <c r="CF819" s="82"/>
      <c r="CG819" s="82"/>
      <c r="CH819" s="82"/>
      <c r="CI819" s="70"/>
      <c r="CJ819" s="82"/>
      <c r="CK819" s="82"/>
      <c r="CL819" s="82"/>
      <c r="CM819" s="82"/>
      <c r="CN819" s="70"/>
      <c r="CO819" s="82"/>
      <c r="CP819" s="82"/>
      <c r="CQ819" s="82" t="s">
        <v>1982</v>
      </c>
      <c r="CR819" s="82"/>
      <c r="CS819" s="82"/>
      <c r="CT819" s="60" t="s">
        <v>240</v>
      </c>
      <c r="CU819" s="82" t="s">
        <v>2536</v>
      </c>
      <c r="CV819" s="82" t="s">
        <v>242</v>
      </c>
      <c r="CW819" s="82">
        <v>1.0</v>
      </c>
      <c r="CX819" s="82" t="s">
        <v>242</v>
      </c>
      <c r="CY819" s="82">
        <v>1.0</v>
      </c>
      <c r="CZ819" s="82" t="s">
        <v>243</v>
      </c>
      <c r="DA819" s="82">
        <v>1.0</v>
      </c>
      <c r="DB819" s="82" t="s">
        <v>244</v>
      </c>
      <c r="DC819" s="82">
        <v>1.0</v>
      </c>
      <c r="DD819" s="82" t="s">
        <v>190</v>
      </c>
      <c r="DE819" s="70"/>
      <c r="DF819" s="96">
        <v>1.0</v>
      </c>
      <c r="DG819" s="82" t="s">
        <v>251</v>
      </c>
      <c r="DH819" s="60" t="s">
        <v>5759</v>
      </c>
      <c r="DI819" s="60">
        <v>1.0</v>
      </c>
      <c r="DJ819" s="74" t="s">
        <v>5760</v>
      </c>
      <c r="DK819" s="60"/>
      <c r="DL819" s="60"/>
      <c r="DM819" s="60"/>
      <c r="DN819" s="60"/>
      <c r="DO819" s="74">
        <v>1.0</v>
      </c>
      <c r="DP819" s="62" t="s">
        <v>5761</v>
      </c>
      <c r="DQ819" s="60"/>
      <c r="DR819" s="60"/>
      <c r="DS819" s="60"/>
      <c r="DT819" s="60"/>
      <c r="DU819" s="60"/>
      <c r="DV819" s="60"/>
      <c r="DW819" s="60">
        <v>12.0</v>
      </c>
      <c r="DX819" s="60">
        <v>1.0</v>
      </c>
      <c r="DY819" s="116" t="s">
        <v>5762</v>
      </c>
      <c r="DZ819" s="60">
        <v>1.0</v>
      </c>
      <c r="EA819" s="82"/>
      <c r="EB819" s="60" t="s">
        <v>447</v>
      </c>
      <c r="EC819" s="91"/>
      <c r="ED819" s="84" t="s">
        <v>251</v>
      </c>
      <c r="EE819" s="85"/>
      <c r="EF819" s="60">
        <v>1.0</v>
      </c>
      <c r="EG819" s="64" t="s">
        <v>190</v>
      </c>
      <c r="EH819" s="96" t="s">
        <v>251</v>
      </c>
      <c r="EI819" s="96"/>
      <c r="EJ819" s="92"/>
      <c r="EK819" s="92"/>
      <c r="EL819" s="92"/>
      <c r="EM819" s="92"/>
      <c r="EN819" s="92"/>
      <c r="EO819" s="92"/>
      <c r="EP819" s="92"/>
      <c r="EQ819" s="92"/>
      <c r="ER819" s="92"/>
    </row>
    <row r="820">
      <c r="A820" s="56" t="str">
        <f t="shared" si="40"/>
        <v>ESP-0817</v>
      </c>
      <c r="B820" s="267" t="s">
        <v>5763</v>
      </c>
      <c r="C820" s="187" t="s">
        <v>5764</v>
      </c>
      <c r="D820" s="121"/>
      <c r="E820" s="60" t="s">
        <v>193</v>
      </c>
      <c r="F820" s="61"/>
      <c r="G820" s="61"/>
      <c r="H820" s="61"/>
      <c r="I820" s="61"/>
      <c r="J820" s="62"/>
      <c r="K820" s="62"/>
      <c r="L820" s="62"/>
      <c r="M820" s="64"/>
      <c r="N820" s="60"/>
      <c r="O820" s="60" t="s">
        <v>232</v>
      </c>
      <c r="P820" s="60" t="s">
        <v>2889</v>
      </c>
      <c r="Q820" s="60" t="s">
        <v>2415</v>
      </c>
      <c r="R820" s="60" t="s">
        <v>961</v>
      </c>
      <c r="S820" s="60"/>
      <c r="T820" s="60" t="s">
        <v>433</v>
      </c>
      <c r="U820" s="60" t="s">
        <v>2690</v>
      </c>
      <c r="V820" s="60"/>
      <c r="W820" s="60"/>
      <c r="X820" s="60"/>
      <c r="Y820" s="62"/>
      <c r="Z820" s="60"/>
      <c r="AA820" s="60"/>
      <c r="AB820" s="60"/>
      <c r="AC820" s="60"/>
      <c r="AD820" s="60"/>
      <c r="AE820" s="60"/>
      <c r="AF820" s="60"/>
      <c r="AG820" s="60"/>
      <c r="AH820" s="60"/>
      <c r="AI820" s="60"/>
      <c r="AJ820" s="60"/>
      <c r="AK820" s="60"/>
      <c r="AL820" s="64" t="s">
        <v>673</v>
      </c>
      <c r="AM820" s="64"/>
      <c r="AN820" s="96">
        <v>66.0</v>
      </c>
      <c r="AO820" s="64"/>
      <c r="AP820" s="97"/>
      <c r="AQ820" s="88"/>
      <c r="AR820" s="70"/>
      <c r="AS820" s="70"/>
      <c r="AT820" s="70"/>
      <c r="AU820" s="68"/>
      <c r="AV820" s="68"/>
      <c r="AW820" s="68"/>
      <c r="AX820" s="68"/>
      <c r="AY820" s="68"/>
      <c r="AZ820" s="70"/>
      <c r="BA820" s="71"/>
      <c r="BB820" s="72"/>
      <c r="BC820" s="72"/>
      <c r="BD820" s="73"/>
      <c r="BE820" s="60"/>
      <c r="BF820" s="60"/>
      <c r="BG820" s="60"/>
      <c r="BH820" s="60"/>
      <c r="BI820" s="60"/>
      <c r="BJ820" s="74"/>
      <c r="BK820" s="74"/>
      <c r="BL820" s="70"/>
      <c r="BM820" s="60"/>
      <c r="BN820" s="60"/>
      <c r="BO820" s="60"/>
      <c r="BP820" s="60"/>
      <c r="BQ820" s="60"/>
      <c r="BR820" s="60"/>
      <c r="BS820" s="60"/>
      <c r="BT820" s="60"/>
      <c r="BU820" s="60"/>
      <c r="BV820" s="60"/>
      <c r="BW820" s="60"/>
      <c r="BX820" s="60"/>
      <c r="BY820" s="64"/>
      <c r="BZ820" s="64"/>
      <c r="CA820" s="64"/>
      <c r="CB820" s="64"/>
      <c r="CC820" s="64"/>
      <c r="CD820" s="62"/>
      <c r="CE820" s="60"/>
      <c r="CF820" s="60"/>
      <c r="CG820" s="60"/>
      <c r="CH820" s="60"/>
      <c r="CI820" s="62"/>
      <c r="CJ820" s="60"/>
      <c r="CK820" s="60"/>
      <c r="CL820" s="60"/>
      <c r="CM820" s="60"/>
      <c r="CN820" s="62"/>
      <c r="CO820" s="60"/>
      <c r="CP820" s="60"/>
      <c r="CQ820" s="60"/>
      <c r="CR820" s="60"/>
      <c r="CS820" s="60"/>
      <c r="CT820" s="60"/>
      <c r="CU820" s="60"/>
      <c r="CV820" s="60"/>
      <c r="CW820" s="60"/>
      <c r="CX820" s="60"/>
      <c r="CY820" s="60"/>
      <c r="CZ820" s="60"/>
      <c r="DA820" s="60"/>
      <c r="DB820" s="82"/>
      <c r="DC820" s="82"/>
      <c r="DD820" s="82"/>
      <c r="DE820" s="82"/>
      <c r="DF820" s="82"/>
      <c r="DG820" s="60"/>
      <c r="DH820" s="60"/>
      <c r="DI820" s="60"/>
      <c r="DJ820" s="74"/>
      <c r="DK820" s="62"/>
      <c r="DL820" s="62"/>
      <c r="DM820" s="62"/>
      <c r="DN820" s="62"/>
      <c r="DO820" s="74"/>
      <c r="DP820" s="82"/>
      <c r="DQ820" s="82"/>
      <c r="DR820" s="82"/>
      <c r="DS820" s="82"/>
      <c r="DT820" s="82"/>
      <c r="DU820" s="82"/>
      <c r="DV820" s="82"/>
      <c r="DW820" s="82"/>
      <c r="DX820" s="82"/>
      <c r="DY820" s="82"/>
      <c r="DZ820" s="82"/>
      <c r="EA820" s="82"/>
      <c r="EB820" s="60"/>
      <c r="EC820" s="91" t="s">
        <v>270</v>
      </c>
      <c r="ED820" s="84" t="s">
        <v>190</v>
      </c>
      <c r="EE820" s="85"/>
      <c r="EF820" s="60">
        <v>28.0</v>
      </c>
      <c r="EG820" s="64" t="s">
        <v>251</v>
      </c>
      <c r="EH820" s="92"/>
      <c r="EI820" s="92"/>
      <c r="EJ820" s="92"/>
      <c r="EK820" s="92"/>
      <c r="EL820" s="92"/>
      <c r="EM820" s="92"/>
      <c r="EN820" s="92"/>
      <c r="EO820" s="92"/>
      <c r="EP820" s="92"/>
      <c r="EQ820" s="92"/>
      <c r="ER820" s="92"/>
    </row>
    <row r="821">
      <c r="A821" s="56" t="str">
        <f t="shared" si="40"/>
        <v>ESP-0818</v>
      </c>
      <c r="B821" s="227" t="s">
        <v>5765</v>
      </c>
      <c r="C821" s="268" t="s">
        <v>5766</v>
      </c>
      <c r="D821" s="121"/>
      <c r="E821" s="60" t="s">
        <v>193</v>
      </c>
      <c r="F821" s="61"/>
      <c r="G821" s="61"/>
      <c r="H821" s="61"/>
      <c r="I821" s="61"/>
      <c r="J821" s="62"/>
      <c r="K821" s="62"/>
      <c r="L821" s="62"/>
      <c r="M821" s="64"/>
      <c r="N821" s="78"/>
      <c r="O821" s="60" t="s">
        <v>232</v>
      </c>
      <c r="P821" s="60" t="s">
        <v>2889</v>
      </c>
      <c r="Q821" s="60" t="s">
        <v>2415</v>
      </c>
      <c r="R821" s="60" t="s">
        <v>961</v>
      </c>
      <c r="S821" s="60"/>
      <c r="T821" s="60" t="s">
        <v>433</v>
      </c>
      <c r="U821" s="60" t="s">
        <v>963</v>
      </c>
      <c r="V821" s="60"/>
      <c r="W821" s="60"/>
      <c r="X821" s="60"/>
      <c r="Y821" s="62"/>
      <c r="Z821" s="60"/>
      <c r="AA821" s="60"/>
      <c r="AB821" s="60"/>
      <c r="AC821" s="60"/>
      <c r="AD821" s="60"/>
      <c r="AE821" s="60"/>
      <c r="AF821" s="60"/>
      <c r="AG821" s="60"/>
      <c r="AH821" s="60"/>
      <c r="AI821" s="60"/>
      <c r="AJ821" s="60"/>
      <c r="AK821" s="60"/>
      <c r="AL821" s="64" t="s">
        <v>183</v>
      </c>
      <c r="AM821" s="65"/>
      <c r="AN821" s="96"/>
      <c r="AO821" s="66"/>
      <c r="AP821" s="67"/>
      <c r="AQ821" s="88"/>
      <c r="AR821" s="69"/>
      <c r="AS821" s="70"/>
      <c r="AT821" s="69"/>
      <c r="AU821" s="68"/>
      <c r="AV821" s="68"/>
      <c r="AW821" s="68"/>
      <c r="AX821" s="68"/>
      <c r="AY821" s="68"/>
      <c r="AZ821" s="69"/>
      <c r="BA821" s="71"/>
      <c r="BB821" s="72"/>
      <c r="BC821" s="72"/>
      <c r="BD821" s="73"/>
      <c r="BE821" s="60"/>
      <c r="BF821" s="60"/>
      <c r="BG821" s="60"/>
      <c r="BH821" s="60"/>
      <c r="BI821" s="60"/>
      <c r="BJ821" s="74"/>
      <c r="BK821" s="74"/>
      <c r="BL821" s="76"/>
      <c r="BM821" s="60"/>
      <c r="BN821" s="60"/>
      <c r="BO821" s="60"/>
      <c r="BP821" s="60"/>
      <c r="BQ821" s="60"/>
      <c r="BR821" s="60"/>
      <c r="BS821" s="60"/>
      <c r="BT821" s="60"/>
      <c r="BU821" s="60"/>
      <c r="BV821" s="60"/>
      <c r="BW821" s="60"/>
      <c r="BX821" s="60"/>
      <c r="BY821" s="77"/>
      <c r="BZ821" s="66"/>
      <c r="CA821" s="66"/>
      <c r="CB821" s="66"/>
      <c r="CC821" s="66"/>
      <c r="CD821" s="62"/>
      <c r="CE821" s="78"/>
      <c r="CF821" s="78"/>
      <c r="CG821" s="78"/>
      <c r="CH821" s="78"/>
      <c r="CI821" s="62"/>
      <c r="CJ821" s="78"/>
      <c r="CK821" s="78"/>
      <c r="CL821" s="78"/>
      <c r="CM821" s="78"/>
      <c r="CN821" s="62"/>
      <c r="CO821" s="60"/>
      <c r="CP821" s="60"/>
      <c r="CQ821" s="60"/>
      <c r="CR821" s="60"/>
      <c r="CS821" s="60"/>
      <c r="CT821" s="78"/>
      <c r="CU821" s="78"/>
      <c r="CV821" s="78"/>
      <c r="CW821" s="78"/>
      <c r="CX821" s="60"/>
      <c r="CY821" s="60"/>
      <c r="CZ821" s="60"/>
      <c r="DA821" s="60"/>
      <c r="DB821" s="79"/>
      <c r="DC821" s="79"/>
      <c r="DD821" s="79"/>
      <c r="DE821" s="79"/>
      <c r="DF821" s="79"/>
      <c r="DG821" s="60"/>
      <c r="DH821" s="60"/>
      <c r="DI821" s="60"/>
      <c r="DJ821" s="74"/>
      <c r="DK821" s="62"/>
      <c r="DL821" s="62"/>
      <c r="DM821" s="62"/>
      <c r="DN821" s="62"/>
      <c r="DO821" s="74"/>
      <c r="DP821" s="82"/>
      <c r="DQ821" s="82"/>
      <c r="DR821" s="82"/>
      <c r="DS821" s="82"/>
      <c r="DT821" s="82"/>
      <c r="DU821" s="82"/>
      <c r="DV821" s="82"/>
      <c r="DW821" s="82"/>
      <c r="DX821" s="82"/>
      <c r="DY821" s="82"/>
      <c r="DZ821" s="82"/>
      <c r="EA821" s="82"/>
      <c r="EB821" s="60"/>
      <c r="EC821" s="91" t="s">
        <v>270</v>
      </c>
      <c r="ED821" s="84" t="s">
        <v>190</v>
      </c>
      <c r="EE821" s="85"/>
      <c r="EF821" s="60">
        <v>28.0</v>
      </c>
      <c r="EG821" s="70" t="s">
        <v>251</v>
      </c>
      <c r="EH821" s="92"/>
      <c r="EI821" s="92"/>
      <c r="EJ821" s="92"/>
      <c r="EK821" s="92"/>
      <c r="EL821" s="92"/>
      <c r="EM821" s="92"/>
      <c r="EN821" s="92"/>
      <c r="EO821" s="92"/>
      <c r="EP821" s="92"/>
      <c r="EQ821" s="92"/>
      <c r="ER821" s="92"/>
    </row>
    <row r="822">
      <c r="A822" s="56" t="str">
        <f t="shared" si="40"/>
        <v>ESP-0819</v>
      </c>
      <c r="B822" s="154" t="s">
        <v>5767</v>
      </c>
      <c r="C822" s="164" t="s">
        <v>5768</v>
      </c>
      <c r="D822" s="121"/>
      <c r="E822" s="238" t="s">
        <v>1053</v>
      </c>
      <c r="F822" s="230"/>
      <c r="G822" s="230"/>
      <c r="H822" s="230"/>
      <c r="I822" s="230"/>
      <c r="J822" s="231"/>
      <c r="K822" s="231"/>
      <c r="L822" s="231"/>
      <c r="M822" s="231"/>
      <c r="N822" s="63"/>
      <c r="O822" s="63"/>
      <c r="P822" s="63" t="s">
        <v>277</v>
      </c>
      <c r="Q822" s="63"/>
      <c r="R822" s="60"/>
      <c r="S822" s="63"/>
      <c r="T822" s="60"/>
      <c r="U822" s="60"/>
      <c r="V822" s="60"/>
      <c r="W822" s="60"/>
      <c r="X822" s="60"/>
      <c r="Y822" s="60"/>
      <c r="Z822" s="60"/>
      <c r="AA822" s="60"/>
      <c r="AB822" s="60"/>
      <c r="AC822" s="60"/>
      <c r="AD822" s="60"/>
      <c r="AE822" s="60"/>
      <c r="AF822" s="60"/>
      <c r="AG822" s="60"/>
      <c r="AH822" s="60"/>
      <c r="AI822" s="60"/>
      <c r="AJ822" s="60"/>
      <c r="AK822" s="60"/>
      <c r="AL822" s="64" t="s">
        <v>183</v>
      </c>
      <c r="AM822" s="65"/>
      <c r="AN822" s="60"/>
      <c r="AO822" s="60"/>
      <c r="AP822" s="73"/>
      <c r="AQ822" s="68"/>
      <c r="AR822" s="69"/>
      <c r="AS822" s="70"/>
      <c r="AT822" s="69"/>
      <c r="AU822" s="68"/>
      <c r="AV822" s="68"/>
      <c r="AW822" s="68"/>
      <c r="AX822" s="68"/>
      <c r="AY822" s="68"/>
      <c r="AZ822" s="69"/>
      <c r="BA822" s="71"/>
      <c r="BB822" s="73"/>
      <c r="BC822" s="73"/>
      <c r="BD822" s="73">
        <v>1300.0</v>
      </c>
      <c r="BE822" s="82"/>
      <c r="BF822" s="82"/>
      <c r="BG822" s="82"/>
      <c r="BH822" s="82"/>
      <c r="BI822" s="82"/>
      <c r="BJ822" s="90"/>
      <c r="BK822" s="90"/>
      <c r="BL822" s="76"/>
      <c r="BM822" s="60"/>
      <c r="BN822" s="60"/>
      <c r="BO822" s="60"/>
      <c r="BP822" s="60"/>
      <c r="BQ822" s="60"/>
      <c r="BR822" s="60"/>
      <c r="BS822" s="60"/>
      <c r="BT822" s="60"/>
      <c r="BU822" s="60"/>
      <c r="BV822" s="60"/>
      <c r="BW822" s="60"/>
      <c r="BX822" s="60"/>
      <c r="BY822" s="60"/>
      <c r="BZ822" s="60"/>
      <c r="CA822" s="60"/>
      <c r="CB822" s="60"/>
      <c r="CC822" s="60"/>
      <c r="CD822" s="60"/>
      <c r="CE822" s="78"/>
      <c r="CF822" s="78"/>
      <c r="CG822" s="78"/>
      <c r="CH822" s="78"/>
      <c r="CI822" s="60"/>
      <c r="CJ822" s="78"/>
      <c r="CK822" s="78"/>
      <c r="CL822" s="78"/>
      <c r="CM822" s="78"/>
      <c r="CN822" s="60"/>
      <c r="CO822" s="60"/>
      <c r="CP822" s="60"/>
      <c r="CQ822" s="60"/>
      <c r="CR822" s="60"/>
      <c r="CS822" s="60"/>
      <c r="CT822" s="78"/>
      <c r="CU822" s="78" t="s">
        <v>663</v>
      </c>
      <c r="CV822" s="78"/>
      <c r="CW822" s="78"/>
      <c r="CX822" s="60"/>
      <c r="CY822" s="60"/>
      <c r="CZ822" s="60"/>
      <c r="DA822" s="60"/>
      <c r="DB822" s="79"/>
      <c r="DC822" s="79"/>
      <c r="DD822" s="79"/>
      <c r="DE822" s="79"/>
      <c r="DF822" s="79"/>
      <c r="DG822" s="60"/>
      <c r="DH822" s="60"/>
      <c r="DI822" s="60"/>
      <c r="DJ822" s="74"/>
      <c r="DK822" s="78"/>
      <c r="DL822" s="78"/>
      <c r="DM822" s="78"/>
      <c r="DN822" s="78"/>
      <c r="DO822" s="74"/>
      <c r="DP822" s="82"/>
      <c r="DQ822" s="82"/>
      <c r="DR822" s="82"/>
      <c r="DS822" s="82"/>
      <c r="DT822" s="82"/>
      <c r="DU822" s="82"/>
      <c r="DV822" s="82"/>
      <c r="DW822" s="82"/>
      <c r="DX822" s="82"/>
      <c r="DY822" s="82"/>
      <c r="DZ822" s="82"/>
      <c r="EA822" s="82"/>
      <c r="EB822" s="82"/>
      <c r="EC822" s="91"/>
      <c r="ED822" s="84" t="s">
        <v>190</v>
      </c>
      <c r="EE822" s="85"/>
      <c r="EF822" s="82"/>
      <c r="EG822" s="70" t="s">
        <v>190</v>
      </c>
      <c r="EH822" s="92"/>
      <c r="EI822" s="92"/>
      <c r="EJ822" s="92"/>
      <c r="EK822" s="92"/>
      <c r="EL822" s="92"/>
      <c r="EM822" s="92"/>
      <c r="EN822" s="92"/>
      <c r="EO822" s="92"/>
      <c r="EP822" s="92"/>
      <c r="EQ822" s="92"/>
      <c r="ER822" s="92"/>
    </row>
    <row r="823">
      <c r="A823" s="56" t="str">
        <f t="shared" si="40"/>
        <v>ESP-0820</v>
      </c>
      <c r="B823" s="57"/>
      <c r="C823" s="114" t="s">
        <v>5769</v>
      </c>
      <c r="D823" s="59"/>
      <c r="E823" s="60" t="s">
        <v>193</v>
      </c>
      <c r="F823" s="113"/>
      <c r="G823" s="113"/>
      <c r="H823" s="61" t="s">
        <v>175</v>
      </c>
      <c r="I823" s="61"/>
      <c r="J823" s="62"/>
      <c r="K823" s="62"/>
      <c r="L823" s="62"/>
      <c r="M823" s="62"/>
      <c r="N823" s="60"/>
      <c r="O823" s="60" t="s">
        <v>232</v>
      </c>
      <c r="P823" s="60" t="s">
        <v>196</v>
      </c>
      <c r="Q823" s="60" t="s">
        <v>179</v>
      </c>
      <c r="R823" s="60" t="s">
        <v>414</v>
      </c>
      <c r="S823" s="60"/>
      <c r="T823" s="60"/>
      <c r="U823" s="60"/>
      <c r="V823" s="60"/>
      <c r="W823" s="60"/>
      <c r="X823" s="60"/>
      <c r="Y823" s="62" t="s">
        <v>234</v>
      </c>
      <c r="Z823" s="60"/>
      <c r="AA823" s="60"/>
      <c r="AB823" s="60"/>
      <c r="AC823" s="60"/>
      <c r="AD823" s="60"/>
      <c r="AE823" s="60"/>
      <c r="AF823" s="60"/>
      <c r="AG823" s="60"/>
      <c r="AH823" s="60"/>
      <c r="AI823" s="60"/>
      <c r="AJ823" s="60"/>
      <c r="AK823" s="60"/>
      <c r="AL823" s="64" t="s">
        <v>381</v>
      </c>
      <c r="AM823" s="64" t="s">
        <v>381</v>
      </c>
      <c r="AN823" s="64"/>
      <c r="AO823" s="64"/>
      <c r="AP823" s="97"/>
      <c r="AQ823" s="88"/>
      <c r="AR823" s="70"/>
      <c r="AS823" s="70"/>
      <c r="AT823" s="70"/>
      <c r="AU823" s="68"/>
      <c r="AV823" s="68"/>
      <c r="AW823" s="68"/>
      <c r="AX823" s="68"/>
      <c r="AY823" s="68"/>
      <c r="AZ823" s="70"/>
      <c r="BA823" s="71"/>
      <c r="BB823" s="72"/>
      <c r="BC823" s="72"/>
      <c r="BD823" s="73"/>
      <c r="BE823" s="60"/>
      <c r="BF823" s="60"/>
      <c r="BG823" s="60"/>
      <c r="BH823" s="60"/>
      <c r="BI823" s="60"/>
      <c r="BJ823" s="74"/>
      <c r="BK823" s="74"/>
      <c r="BL823" s="70"/>
      <c r="BM823" s="82"/>
      <c r="BN823" s="82"/>
      <c r="BO823" s="82"/>
      <c r="BP823" s="82"/>
      <c r="BQ823" s="82"/>
      <c r="BR823" s="82"/>
      <c r="BS823" s="60"/>
      <c r="BT823" s="60"/>
      <c r="BU823" s="60"/>
      <c r="BV823" s="60"/>
      <c r="BW823" s="60"/>
      <c r="BX823" s="60"/>
      <c r="BY823" s="64"/>
      <c r="BZ823" s="64"/>
      <c r="CA823" s="64"/>
      <c r="CB823" s="64"/>
      <c r="CC823" s="64"/>
      <c r="CD823" s="62"/>
      <c r="CE823" s="60"/>
      <c r="CF823" s="60"/>
      <c r="CG823" s="60"/>
      <c r="CH823" s="60"/>
      <c r="CI823" s="62"/>
      <c r="CJ823" s="60"/>
      <c r="CK823" s="60"/>
      <c r="CL823" s="60"/>
      <c r="CM823" s="60"/>
      <c r="CN823" s="62"/>
      <c r="CO823" s="60"/>
      <c r="CP823" s="60"/>
      <c r="CQ823" s="60"/>
      <c r="CR823" s="60"/>
      <c r="CS823" s="60"/>
      <c r="CT823" s="60"/>
      <c r="CU823" s="60"/>
      <c r="CV823" s="60"/>
      <c r="CW823" s="60"/>
      <c r="CX823" s="60"/>
      <c r="CY823" s="60"/>
      <c r="CZ823" s="60"/>
      <c r="DA823" s="60"/>
      <c r="DB823" s="82"/>
      <c r="DC823" s="82"/>
      <c r="DD823" s="82"/>
      <c r="DE823" s="82"/>
      <c r="DF823" s="82"/>
      <c r="DG823" s="60"/>
      <c r="DH823" s="60"/>
      <c r="DI823" s="60"/>
      <c r="DJ823" s="74"/>
      <c r="DK823" s="62"/>
      <c r="DL823" s="62"/>
      <c r="DM823" s="62"/>
      <c r="DN823" s="62"/>
      <c r="DO823" s="74"/>
      <c r="DP823" s="82"/>
      <c r="DQ823" s="82"/>
      <c r="DR823" s="82"/>
      <c r="DS823" s="82"/>
      <c r="DT823" s="82"/>
      <c r="DU823" s="82"/>
      <c r="DV823" s="82"/>
      <c r="DW823" s="82"/>
      <c r="DX823" s="82"/>
      <c r="DY823" s="82"/>
      <c r="DZ823" s="82"/>
      <c r="EA823" s="82"/>
      <c r="EB823" s="82"/>
      <c r="EC823" s="91"/>
      <c r="ED823" s="84" t="s">
        <v>251</v>
      </c>
      <c r="EE823" s="85"/>
      <c r="EF823" s="82"/>
      <c r="EG823" s="70" t="s">
        <v>190</v>
      </c>
      <c r="EH823" s="92"/>
      <c r="EI823" s="92"/>
      <c r="EJ823" s="92"/>
      <c r="EK823" s="92"/>
      <c r="EL823" s="92"/>
      <c r="EM823" s="92"/>
      <c r="EN823" s="92"/>
      <c r="EO823" s="92"/>
      <c r="EP823" s="92"/>
      <c r="EQ823" s="92"/>
      <c r="ER823" s="92"/>
    </row>
    <row r="824">
      <c r="A824" s="56" t="str">
        <f t="shared" si="40"/>
        <v>ESP-0821</v>
      </c>
      <c r="B824" s="57" t="s">
        <v>5770</v>
      </c>
      <c r="C824" s="101" t="s">
        <v>5771</v>
      </c>
      <c r="D824" s="59"/>
      <c r="E824" s="60" t="s">
        <v>193</v>
      </c>
      <c r="F824" s="113"/>
      <c r="G824" s="113"/>
      <c r="H824" s="113"/>
      <c r="I824" s="113"/>
      <c r="J824" s="70"/>
      <c r="K824" s="70"/>
      <c r="L824" s="70"/>
      <c r="M824" s="70"/>
      <c r="N824" s="82"/>
      <c r="O824" s="60" t="s">
        <v>265</v>
      </c>
      <c r="P824" s="60" t="s">
        <v>196</v>
      </c>
      <c r="Q824" s="60" t="s">
        <v>179</v>
      </c>
      <c r="R824" s="60" t="s">
        <v>278</v>
      </c>
      <c r="S824" s="82"/>
      <c r="T824" s="60" t="s">
        <v>197</v>
      </c>
      <c r="U824" s="60" t="s">
        <v>267</v>
      </c>
      <c r="V824" s="60"/>
      <c r="W824" s="60"/>
      <c r="X824" s="60"/>
      <c r="Y824" s="62" t="s">
        <v>234</v>
      </c>
      <c r="Z824" s="60"/>
      <c r="AA824" s="60"/>
      <c r="AB824" s="60"/>
      <c r="AC824" s="60"/>
      <c r="AD824" s="60"/>
      <c r="AE824" s="60"/>
      <c r="AF824" s="60"/>
      <c r="AG824" s="60"/>
      <c r="AH824" s="60"/>
      <c r="AI824" s="60"/>
      <c r="AJ824" s="60"/>
      <c r="AK824" s="60"/>
      <c r="AL824" s="102" t="s">
        <v>381</v>
      </c>
      <c r="AM824" s="103">
        <v>0.5067</v>
      </c>
      <c r="AN824" s="96">
        <v>12.0</v>
      </c>
      <c r="AO824" s="64"/>
      <c r="AP824" s="122">
        <v>6.0</v>
      </c>
      <c r="AQ824" s="88" t="s">
        <v>190</v>
      </c>
      <c r="AR824" s="70"/>
      <c r="AS824" s="96" t="s">
        <v>1902</v>
      </c>
      <c r="AT824" s="96" t="s">
        <v>1903</v>
      </c>
      <c r="AU824" s="68"/>
      <c r="AV824" s="68"/>
      <c r="AW824" s="68" t="s">
        <v>560</v>
      </c>
      <c r="AX824" s="68"/>
      <c r="AY824" s="68"/>
      <c r="AZ824" s="96" t="s">
        <v>1902</v>
      </c>
      <c r="BA824" s="112" t="s">
        <v>1904</v>
      </c>
      <c r="BB824" s="97"/>
      <c r="BC824" s="97"/>
      <c r="BD824" s="72"/>
      <c r="BE824" s="82"/>
      <c r="BF824" s="82"/>
      <c r="BG824" s="82"/>
      <c r="BH824" s="82"/>
      <c r="BI824" s="82"/>
      <c r="BJ824" s="90"/>
      <c r="BK824" s="90"/>
      <c r="BL824" s="70"/>
      <c r="BM824" s="82"/>
      <c r="BN824" s="82"/>
      <c r="BO824" s="82"/>
      <c r="BP824" s="82"/>
      <c r="BQ824" s="82"/>
      <c r="BR824" s="82"/>
      <c r="BS824" s="82"/>
      <c r="BT824" s="82"/>
      <c r="BU824" s="82"/>
      <c r="BV824" s="82"/>
      <c r="BW824" s="82"/>
      <c r="BX824" s="82"/>
      <c r="BY824" s="70"/>
      <c r="BZ824" s="70"/>
      <c r="CA824" s="70"/>
      <c r="CB824" s="70"/>
      <c r="CC824" s="70"/>
      <c r="CD824" s="70"/>
      <c r="CE824" s="82"/>
      <c r="CF824" s="82"/>
      <c r="CG824" s="82"/>
      <c r="CH824" s="82"/>
      <c r="CI824" s="70"/>
      <c r="CJ824" s="82"/>
      <c r="CK824" s="82"/>
      <c r="CL824" s="82"/>
      <c r="CM824" s="82"/>
      <c r="CN824" s="70"/>
      <c r="CO824" s="82"/>
      <c r="CP824" s="82"/>
      <c r="CQ824" s="82"/>
      <c r="CR824" s="82"/>
      <c r="CS824" s="82"/>
      <c r="CT824" s="82"/>
      <c r="CU824" s="82"/>
      <c r="CV824" s="82"/>
      <c r="CW824" s="82"/>
      <c r="CX824" s="82"/>
      <c r="CY824" s="82"/>
      <c r="CZ824" s="82"/>
      <c r="DA824" s="82"/>
      <c r="DB824" s="82"/>
      <c r="DC824" s="82"/>
      <c r="DD824" s="82"/>
      <c r="DE824" s="82"/>
      <c r="DF824" s="82"/>
      <c r="DG824" s="82"/>
      <c r="DH824" s="82"/>
      <c r="DI824" s="82"/>
      <c r="DJ824" s="90"/>
      <c r="DK824" s="70"/>
      <c r="DL824" s="70"/>
      <c r="DM824" s="70"/>
      <c r="DN824" s="70"/>
      <c r="DO824" s="90"/>
      <c r="DP824" s="82"/>
      <c r="DQ824" s="70"/>
      <c r="DR824" s="70"/>
      <c r="DS824" s="70"/>
      <c r="DT824" s="70"/>
      <c r="DU824" s="70"/>
      <c r="DV824" s="70"/>
      <c r="DW824" s="82"/>
      <c r="DX824" s="82"/>
      <c r="DY824" s="82"/>
      <c r="DZ824" s="82"/>
      <c r="EA824" s="82"/>
      <c r="EB824" s="60"/>
      <c r="EC824" s="91" t="s">
        <v>270</v>
      </c>
      <c r="ED824" s="84" t="s">
        <v>251</v>
      </c>
      <c r="EE824" s="85"/>
      <c r="EF824" s="82"/>
      <c r="EG824" s="64" t="s">
        <v>251</v>
      </c>
      <c r="EH824" s="96" t="s">
        <v>251</v>
      </c>
      <c r="EI824" s="96">
        <v>250.0</v>
      </c>
      <c r="EJ824" s="92"/>
      <c r="EK824" s="92"/>
      <c r="EL824" s="92"/>
      <c r="EM824" s="92"/>
      <c r="EN824" s="92"/>
      <c r="EO824" s="92"/>
      <c r="EP824" s="92"/>
      <c r="EQ824" s="92"/>
      <c r="ER824" s="92"/>
    </row>
    <row r="825">
      <c r="A825" s="56" t="str">
        <f t="shared" si="40"/>
        <v>ESP-0822</v>
      </c>
      <c r="B825" s="57" t="s">
        <v>5772</v>
      </c>
      <c r="C825" s="101" t="s">
        <v>5773</v>
      </c>
      <c r="D825" s="59"/>
      <c r="E825" s="60" t="s">
        <v>1358</v>
      </c>
      <c r="F825" s="61"/>
      <c r="G825" s="61"/>
      <c r="H825" s="61"/>
      <c r="I825" s="61" t="s">
        <v>175</v>
      </c>
      <c r="J825" s="96"/>
      <c r="K825" s="96"/>
      <c r="L825" s="96" t="s">
        <v>1348</v>
      </c>
      <c r="M825" s="96" t="s">
        <v>5774</v>
      </c>
      <c r="N825" s="63"/>
      <c r="O825" s="60" t="s">
        <v>265</v>
      </c>
      <c r="P825" s="60" t="s">
        <v>196</v>
      </c>
      <c r="Q825" s="60" t="s">
        <v>179</v>
      </c>
      <c r="R825" s="60" t="s">
        <v>278</v>
      </c>
      <c r="S825" s="63"/>
      <c r="T825" s="60" t="s">
        <v>197</v>
      </c>
      <c r="U825" s="60" t="s">
        <v>233</v>
      </c>
      <c r="V825" s="60"/>
      <c r="W825" s="60"/>
      <c r="X825" s="60"/>
      <c r="Y825" s="62" t="s">
        <v>234</v>
      </c>
      <c r="Z825" s="60"/>
      <c r="AA825" s="60"/>
      <c r="AB825" s="60"/>
      <c r="AC825" s="60"/>
      <c r="AD825" s="60"/>
      <c r="AE825" s="60"/>
      <c r="AF825" s="60"/>
      <c r="AG825" s="60"/>
      <c r="AH825" s="60"/>
      <c r="AI825" s="60"/>
      <c r="AJ825" s="60"/>
      <c r="AK825" s="60"/>
      <c r="AL825" s="64" t="s">
        <v>183</v>
      </c>
      <c r="AM825" s="65"/>
      <c r="AN825" s="64"/>
      <c r="AO825" s="66"/>
      <c r="AP825" s="67"/>
      <c r="AQ825" s="68"/>
      <c r="AR825" s="69"/>
      <c r="AS825" s="70"/>
      <c r="AT825" s="69"/>
      <c r="AU825" s="68"/>
      <c r="AV825" s="68"/>
      <c r="AW825" s="68"/>
      <c r="AX825" s="68"/>
      <c r="AY825" s="68"/>
      <c r="AZ825" s="69"/>
      <c r="BA825" s="71"/>
      <c r="BB825" s="72"/>
      <c r="BC825" s="72"/>
      <c r="BD825" s="73"/>
      <c r="BE825" s="60"/>
      <c r="BF825" s="60"/>
      <c r="BG825" s="60"/>
      <c r="BH825" s="60"/>
      <c r="BI825" s="60"/>
      <c r="BJ825" s="74"/>
      <c r="BK825" s="74"/>
      <c r="BL825" s="76"/>
      <c r="BM825" s="60"/>
      <c r="BN825" s="60"/>
      <c r="BO825" s="60"/>
      <c r="BP825" s="60"/>
      <c r="BQ825" s="60"/>
      <c r="BR825" s="60"/>
      <c r="BS825" s="60"/>
      <c r="BT825" s="60"/>
      <c r="BU825" s="60"/>
      <c r="BV825" s="60"/>
      <c r="BW825" s="60"/>
      <c r="BX825" s="60"/>
      <c r="BY825" s="77" t="s">
        <v>1103</v>
      </c>
      <c r="BZ825" s="66" t="s">
        <v>327</v>
      </c>
      <c r="CA825" s="66" t="s">
        <v>359</v>
      </c>
      <c r="CB825" s="66"/>
      <c r="CC825" s="66"/>
      <c r="CD825" s="62" t="s">
        <v>5775</v>
      </c>
      <c r="CE825" s="78"/>
      <c r="CF825" s="78"/>
      <c r="CG825" s="78"/>
      <c r="CH825" s="78"/>
      <c r="CI825" s="62" t="s">
        <v>4185</v>
      </c>
      <c r="CJ825" s="78"/>
      <c r="CK825" s="78"/>
      <c r="CL825" s="78"/>
      <c r="CM825" s="78"/>
      <c r="CN825" s="62" t="s">
        <v>4185</v>
      </c>
      <c r="CO825" s="60"/>
      <c r="CP825" s="60"/>
      <c r="CQ825" s="60"/>
      <c r="CR825" s="60"/>
      <c r="CS825" s="60"/>
      <c r="CT825" s="78"/>
      <c r="CU825" s="78" t="s">
        <v>4185</v>
      </c>
      <c r="CV825" s="78"/>
      <c r="CW825" s="78"/>
      <c r="CX825" s="60"/>
      <c r="CY825" s="60"/>
      <c r="CZ825" s="60"/>
      <c r="DA825" s="60"/>
      <c r="DB825" s="79"/>
      <c r="DC825" s="79"/>
      <c r="DD825" s="79"/>
      <c r="DE825" s="79"/>
      <c r="DF825" s="79"/>
      <c r="DG825" s="60"/>
      <c r="DH825" s="60"/>
      <c r="DI825" s="60"/>
      <c r="DJ825" s="74" t="s">
        <v>5776</v>
      </c>
      <c r="DK825" s="62"/>
      <c r="DL825" s="62"/>
      <c r="DM825" s="62"/>
      <c r="DN825" s="62"/>
      <c r="DO825" s="74">
        <v>2.0</v>
      </c>
      <c r="DP825" s="82"/>
      <c r="DQ825" s="82"/>
      <c r="DR825" s="82"/>
      <c r="DS825" s="82"/>
      <c r="DT825" s="82"/>
      <c r="DU825" s="82"/>
      <c r="DV825" s="82"/>
      <c r="DW825" s="82"/>
      <c r="DX825" s="82"/>
      <c r="DY825" s="82"/>
      <c r="DZ825" s="82"/>
      <c r="EA825" s="82"/>
      <c r="EB825" s="82"/>
      <c r="EC825" s="91" t="s">
        <v>270</v>
      </c>
      <c r="ED825" s="84" t="s">
        <v>190</v>
      </c>
      <c r="EE825" s="85"/>
      <c r="EF825" s="82"/>
      <c r="EG825" s="70" t="s">
        <v>251</v>
      </c>
      <c r="EH825" s="92"/>
      <c r="EI825" s="92"/>
      <c r="EJ825" s="92"/>
      <c r="EK825" s="92"/>
      <c r="EL825" s="92"/>
      <c r="EM825" s="92"/>
      <c r="EN825" s="92"/>
      <c r="EO825" s="92"/>
      <c r="EP825" s="92"/>
      <c r="EQ825" s="92"/>
      <c r="ER825" s="92"/>
    </row>
    <row r="826">
      <c r="A826" s="56" t="str">
        <f t="shared" si="40"/>
        <v>ESP-0823</v>
      </c>
      <c r="B826" s="57" t="s">
        <v>5777</v>
      </c>
      <c r="C826" s="114" t="s">
        <v>5778</v>
      </c>
      <c r="D826" s="59"/>
      <c r="E826" s="60" t="s">
        <v>1880</v>
      </c>
      <c r="F826" s="113"/>
      <c r="G826" s="113"/>
      <c r="H826" s="61" t="s">
        <v>91</v>
      </c>
      <c r="I826" s="113"/>
      <c r="J826" s="70"/>
      <c r="K826" s="70"/>
      <c r="L826" s="70"/>
      <c r="M826" s="70"/>
      <c r="N826" s="82"/>
      <c r="O826" s="60" t="s">
        <v>232</v>
      </c>
      <c r="P826" s="60" t="s">
        <v>196</v>
      </c>
      <c r="Q826" s="60" t="s">
        <v>179</v>
      </c>
      <c r="R826" s="60" t="s">
        <v>414</v>
      </c>
      <c r="S826" s="82"/>
      <c r="T826" s="60" t="s">
        <v>433</v>
      </c>
      <c r="U826" s="60" t="s">
        <v>233</v>
      </c>
      <c r="V826" s="60"/>
      <c r="W826" s="82"/>
      <c r="X826" s="60"/>
      <c r="Y826" s="64"/>
      <c r="Z826" s="82"/>
      <c r="AA826" s="82"/>
      <c r="AB826" s="82"/>
      <c r="AC826" s="82"/>
      <c r="AD826" s="82"/>
      <c r="AE826" s="82"/>
      <c r="AF826" s="82"/>
      <c r="AG826" s="82"/>
      <c r="AH826" s="82"/>
      <c r="AI826" s="82"/>
      <c r="AJ826" s="82"/>
      <c r="AK826" s="82"/>
      <c r="AL826" s="70" t="s">
        <v>235</v>
      </c>
      <c r="AM826" s="70"/>
      <c r="AN826" s="96" t="s">
        <v>1300</v>
      </c>
      <c r="AO826" s="70"/>
      <c r="AP826" s="97"/>
      <c r="AQ826" s="68"/>
      <c r="AR826" s="70"/>
      <c r="AS826" s="70"/>
      <c r="AT826" s="70"/>
      <c r="AU826" s="68"/>
      <c r="AV826" s="68"/>
      <c r="AW826" s="68"/>
      <c r="AX826" s="68"/>
      <c r="AY826" s="68"/>
      <c r="AZ826" s="70"/>
      <c r="BA826" s="71"/>
      <c r="BB826" s="72"/>
      <c r="BC826" s="72">
        <v>16000.0</v>
      </c>
      <c r="BD826" s="73">
        <v>16000.0</v>
      </c>
      <c r="BE826" s="82"/>
      <c r="BF826" s="82"/>
      <c r="BG826" s="82"/>
      <c r="BH826" s="82"/>
      <c r="BI826" s="82"/>
      <c r="BJ826" s="90"/>
      <c r="BK826" s="90"/>
      <c r="BL826" s="70"/>
      <c r="BM826" s="82"/>
      <c r="BN826" s="82"/>
      <c r="BO826" s="82"/>
      <c r="BP826" s="82"/>
      <c r="BQ826" s="82"/>
      <c r="BR826" s="82"/>
      <c r="BS826" s="82"/>
      <c r="BT826" s="82"/>
      <c r="BU826" s="82"/>
      <c r="BV826" s="82"/>
      <c r="BW826" s="82"/>
      <c r="BX826" s="82"/>
      <c r="BY826" s="70"/>
      <c r="BZ826" s="70"/>
      <c r="CA826" s="70"/>
      <c r="CB826" s="70"/>
      <c r="CC826" s="70"/>
      <c r="CD826" s="70"/>
      <c r="CE826" s="82"/>
      <c r="CF826" s="82"/>
      <c r="CG826" s="82"/>
      <c r="CH826" s="82"/>
      <c r="CI826" s="70"/>
      <c r="CJ826" s="82"/>
      <c r="CK826" s="82"/>
      <c r="CL826" s="82"/>
      <c r="CM826" s="82"/>
      <c r="CN826" s="70"/>
      <c r="CO826" s="82"/>
      <c r="CP826" s="82"/>
      <c r="CQ826" s="82"/>
      <c r="CR826" s="82"/>
      <c r="CS826" s="82"/>
      <c r="CT826" s="82"/>
      <c r="CU826" s="82"/>
      <c r="CV826" s="82"/>
      <c r="CW826" s="82"/>
      <c r="CX826" s="82"/>
      <c r="CY826" s="82"/>
      <c r="CZ826" s="82"/>
      <c r="DA826" s="82"/>
      <c r="DB826" s="82"/>
      <c r="DC826" s="82"/>
      <c r="DD826" s="82"/>
      <c r="DE826" s="82"/>
      <c r="DF826" s="82"/>
      <c r="DG826" s="82"/>
      <c r="DH826" s="82"/>
      <c r="DI826" s="82"/>
      <c r="DJ826" s="90"/>
      <c r="DK826" s="70"/>
      <c r="DL826" s="70"/>
      <c r="DM826" s="70"/>
      <c r="DN826" s="70"/>
      <c r="DO826" s="90"/>
      <c r="DP826" s="82"/>
      <c r="DQ826" s="70"/>
      <c r="DR826" s="70"/>
      <c r="DS826" s="70"/>
      <c r="DT826" s="70"/>
      <c r="DU826" s="70"/>
      <c r="DV826" s="70"/>
      <c r="DW826" s="82"/>
      <c r="DX826" s="82"/>
      <c r="DY826" s="82"/>
      <c r="DZ826" s="82"/>
      <c r="EA826" s="82"/>
      <c r="EB826" s="60" t="s">
        <v>5779</v>
      </c>
      <c r="EC826" s="91" t="s">
        <v>270</v>
      </c>
      <c r="ED826" s="84" t="s">
        <v>190</v>
      </c>
      <c r="EE826" s="85"/>
      <c r="EF826" s="82"/>
      <c r="EG826" s="64" t="s">
        <v>251</v>
      </c>
      <c r="EH826" s="92"/>
      <c r="EI826" s="92"/>
      <c r="EJ826" s="92"/>
      <c r="EK826" s="92"/>
      <c r="EL826" s="92"/>
      <c r="EM826" s="92"/>
      <c r="EN826" s="92"/>
      <c r="EO826" s="92"/>
      <c r="EP826" s="92"/>
      <c r="EQ826" s="92"/>
      <c r="ER826" s="92"/>
    </row>
    <row r="827">
      <c r="A827" s="56" t="str">
        <f t="shared" si="40"/>
        <v>ESP-0824</v>
      </c>
      <c r="B827" s="57" t="s">
        <v>5780</v>
      </c>
      <c r="C827" s="114" t="s">
        <v>5781</v>
      </c>
      <c r="D827" s="59"/>
      <c r="E827" s="60" t="s">
        <v>1683</v>
      </c>
      <c r="F827" s="113"/>
      <c r="G827" s="113"/>
      <c r="H827" s="61" t="s">
        <v>91</v>
      </c>
      <c r="I827" s="113"/>
      <c r="J827" s="70"/>
      <c r="K827" s="70"/>
      <c r="L827" s="70"/>
      <c r="M827" s="70"/>
      <c r="N827" s="82"/>
      <c r="O827" s="60" t="s">
        <v>232</v>
      </c>
      <c r="P827" s="60" t="s">
        <v>455</v>
      </c>
      <c r="Q827" s="60" t="s">
        <v>179</v>
      </c>
      <c r="R827" s="60" t="s">
        <v>414</v>
      </c>
      <c r="S827" s="82"/>
      <c r="T827" s="60" t="s">
        <v>433</v>
      </c>
      <c r="U827" s="60" t="s">
        <v>536</v>
      </c>
      <c r="V827" s="60"/>
      <c r="W827" s="82"/>
      <c r="X827" s="60"/>
      <c r="Y827" s="64"/>
      <c r="Z827" s="82"/>
      <c r="AA827" s="82"/>
      <c r="AB827" s="82"/>
      <c r="AC827" s="82"/>
      <c r="AD827" s="82"/>
      <c r="AE827" s="82"/>
      <c r="AF827" s="82"/>
      <c r="AG827" s="82"/>
      <c r="AH827" s="82"/>
      <c r="AI827" s="82"/>
      <c r="AJ827" s="82"/>
      <c r="AK827" s="82"/>
      <c r="AL827" s="70" t="s">
        <v>235</v>
      </c>
      <c r="AM827" s="70"/>
      <c r="AN827" s="96">
        <v>5.0</v>
      </c>
      <c r="AO827" s="70"/>
      <c r="AP827" s="97"/>
      <c r="AQ827" s="68"/>
      <c r="AR827" s="70"/>
      <c r="AS827" s="70"/>
      <c r="AT827" s="70"/>
      <c r="AU827" s="68"/>
      <c r="AV827" s="68"/>
      <c r="AW827" s="68"/>
      <c r="AX827" s="68"/>
      <c r="AY827" s="68"/>
      <c r="AZ827" s="70"/>
      <c r="BA827" s="71"/>
      <c r="BB827" s="97"/>
      <c r="BC827" s="97"/>
      <c r="BD827" s="72"/>
      <c r="BE827" s="82"/>
      <c r="BF827" s="82"/>
      <c r="BG827" s="82"/>
      <c r="BH827" s="82"/>
      <c r="BI827" s="82"/>
      <c r="BJ827" s="90"/>
      <c r="BK827" s="90"/>
      <c r="BL827" s="70"/>
      <c r="BM827" s="82"/>
      <c r="BN827" s="82"/>
      <c r="BO827" s="82"/>
      <c r="BP827" s="82"/>
      <c r="BQ827" s="82"/>
      <c r="BR827" s="82"/>
      <c r="BS827" s="82"/>
      <c r="BT827" s="82"/>
      <c r="BU827" s="82"/>
      <c r="BV827" s="82"/>
      <c r="BW827" s="82"/>
      <c r="BX827" s="82"/>
      <c r="BY827" s="70"/>
      <c r="BZ827" s="70"/>
      <c r="CA827" s="70"/>
      <c r="CB827" s="70"/>
      <c r="CC827" s="70"/>
      <c r="CD827" s="70"/>
      <c r="CE827" s="82"/>
      <c r="CF827" s="82"/>
      <c r="CG827" s="82"/>
      <c r="CH827" s="82"/>
      <c r="CI827" s="70"/>
      <c r="CJ827" s="82"/>
      <c r="CK827" s="82"/>
      <c r="CL827" s="82"/>
      <c r="CM827" s="82"/>
      <c r="CN827" s="70"/>
      <c r="CO827" s="82"/>
      <c r="CP827" s="82"/>
      <c r="CQ827" s="82"/>
      <c r="CR827" s="82"/>
      <c r="CS827" s="82"/>
      <c r="CT827" s="82"/>
      <c r="CU827" s="82"/>
      <c r="CV827" s="82"/>
      <c r="CW827" s="82"/>
      <c r="CX827" s="82"/>
      <c r="CY827" s="82"/>
      <c r="CZ827" s="82"/>
      <c r="DA827" s="82"/>
      <c r="DB827" s="82"/>
      <c r="DC827" s="82"/>
      <c r="DD827" s="82"/>
      <c r="DE827" s="82"/>
      <c r="DF827" s="82"/>
      <c r="DG827" s="82"/>
      <c r="DH827" s="82"/>
      <c r="DI827" s="82"/>
      <c r="DJ827" s="90"/>
      <c r="DK827" s="70"/>
      <c r="DL827" s="70"/>
      <c r="DM827" s="70"/>
      <c r="DN827" s="70"/>
      <c r="DO827" s="90"/>
      <c r="DP827" s="82"/>
      <c r="DQ827" s="70"/>
      <c r="DR827" s="70"/>
      <c r="DS827" s="70"/>
      <c r="DT827" s="70"/>
      <c r="DU827" s="70"/>
      <c r="DV827" s="70"/>
      <c r="DW827" s="82"/>
      <c r="DX827" s="82"/>
      <c r="DY827" s="82"/>
      <c r="DZ827" s="82"/>
      <c r="EA827" s="82"/>
      <c r="EB827" s="60" t="s">
        <v>623</v>
      </c>
      <c r="EC827" s="91" t="s">
        <v>270</v>
      </c>
      <c r="ED827" s="84" t="s">
        <v>190</v>
      </c>
      <c r="EE827" s="85"/>
      <c r="EF827" s="82"/>
      <c r="EG827" s="64" t="s">
        <v>251</v>
      </c>
      <c r="EH827" s="92"/>
      <c r="EI827" s="92"/>
      <c r="EJ827" s="96"/>
      <c r="EK827" s="96"/>
      <c r="EL827" s="96"/>
      <c r="EM827" s="96"/>
      <c r="EN827" s="96"/>
      <c r="EO827" s="96"/>
      <c r="EP827" s="96"/>
      <c r="EQ827" s="96"/>
      <c r="ER827" s="96"/>
    </row>
    <row r="828">
      <c r="A828" s="56" t="str">
        <f t="shared" si="40"/>
        <v>ESP-0825</v>
      </c>
      <c r="B828" s="154" t="s">
        <v>5782</v>
      </c>
      <c r="C828" s="181" t="s">
        <v>5783</v>
      </c>
      <c r="D828" s="228"/>
      <c r="E828" s="238" t="s">
        <v>4375</v>
      </c>
      <c r="F828" s="230"/>
      <c r="G828" s="230"/>
      <c r="H828" s="241" t="s">
        <v>175</v>
      </c>
      <c r="I828" s="230"/>
      <c r="J828" s="231"/>
      <c r="K828" s="231"/>
      <c r="L828" s="107" t="s">
        <v>1694</v>
      </c>
      <c r="M828" s="107" t="s">
        <v>5784</v>
      </c>
      <c r="N828" s="63"/>
      <c r="O828" s="60" t="s">
        <v>232</v>
      </c>
      <c r="P828" s="60" t="s">
        <v>455</v>
      </c>
      <c r="Q828" s="60" t="s">
        <v>179</v>
      </c>
      <c r="R828" s="60" t="s">
        <v>414</v>
      </c>
      <c r="S828" s="63"/>
      <c r="T828" s="60"/>
      <c r="U828" s="60"/>
      <c r="V828" s="60"/>
      <c r="W828" s="60"/>
      <c r="X828" s="60"/>
      <c r="Y828" s="60"/>
      <c r="Z828" s="60"/>
      <c r="AA828" s="60"/>
      <c r="AB828" s="60"/>
      <c r="AC828" s="60"/>
      <c r="AD828" s="60"/>
      <c r="AE828" s="60"/>
      <c r="AF828" s="60"/>
      <c r="AG828" s="60"/>
      <c r="AH828" s="60"/>
      <c r="AI828" s="60"/>
      <c r="AJ828" s="60"/>
      <c r="AK828" s="60"/>
      <c r="AL828" s="64" t="s">
        <v>183</v>
      </c>
      <c r="AM828" s="65"/>
      <c r="AN828" s="60"/>
      <c r="AO828" s="60"/>
      <c r="AP828" s="73"/>
      <c r="AQ828" s="68"/>
      <c r="AR828" s="69"/>
      <c r="AS828" s="70"/>
      <c r="AT828" s="69"/>
      <c r="AU828" s="68"/>
      <c r="AV828" s="68"/>
      <c r="AW828" s="68"/>
      <c r="AX828" s="68"/>
      <c r="AY828" s="68"/>
      <c r="AZ828" s="69"/>
      <c r="BA828" s="71"/>
      <c r="BB828" s="73"/>
      <c r="BC828" s="73"/>
      <c r="BD828" s="73">
        <v>1300.0</v>
      </c>
      <c r="BE828" s="82"/>
      <c r="BF828" s="82"/>
      <c r="BG828" s="82"/>
      <c r="BH828" s="82"/>
      <c r="BI828" s="82"/>
      <c r="BJ828" s="90"/>
      <c r="BK828" s="90"/>
      <c r="BL828" s="76"/>
      <c r="BM828" s="60"/>
      <c r="BN828" s="60"/>
      <c r="BO828" s="60"/>
      <c r="BP828" s="60"/>
      <c r="BQ828" s="60"/>
      <c r="BR828" s="60"/>
      <c r="BS828" s="60"/>
      <c r="BT828" s="60"/>
      <c r="BU828" s="60"/>
      <c r="BV828" s="60"/>
      <c r="BW828" s="60"/>
      <c r="BX828" s="60"/>
      <c r="BY828" s="60"/>
      <c r="BZ828" s="60"/>
      <c r="CA828" s="60"/>
      <c r="CB828" s="60"/>
      <c r="CC828" s="60"/>
      <c r="CD828" s="60"/>
      <c r="CE828" s="78"/>
      <c r="CF828" s="78"/>
      <c r="CG828" s="78"/>
      <c r="CH828" s="78"/>
      <c r="CI828" s="60"/>
      <c r="CJ828" s="78"/>
      <c r="CK828" s="78"/>
      <c r="CL828" s="78"/>
      <c r="CM828" s="78"/>
      <c r="CN828" s="60"/>
      <c r="CO828" s="60"/>
      <c r="CP828" s="60"/>
      <c r="CQ828" s="60"/>
      <c r="CR828" s="60"/>
      <c r="CS828" s="60"/>
      <c r="CT828" s="78"/>
      <c r="CU828" s="78" t="s">
        <v>663</v>
      </c>
      <c r="CV828" s="78"/>
      <c r="CW828" s="78"/>
      <c r="CX828" s="60"/>
      <c r="CY828" s="60"/>
      <c r="CZ828" s="60"/>
      <c r="DA828" s="60"/>
      <c r="DB828" s="79"/>
      <c r="DC828" s="79"/>
      <c r="DD828" s="79"/>
      <c r="DE828" s="79"/>
      <c r="DF828" s="79"/>
      <c r="DG828" s="60"/>
      <c r="DH828" s="60"/>
      <c r="DI828" s="60"/>
      <c r="DJ828" s="74"/>
      <c r="DK828" s="78"/>
      <c r="DL828" s="78"/>
      <c r="DM828" s="78"/>
      <c r="DN828" s="78"/>
      <c r="DO828" s="74"/>
      <c r="DP828" s="82"/>
      <c r="DQ828" s="82"/>
      <c r="DR828" s="82"/>
      <c r="DS828" s="82"/>
      <c r="DT828" s="82"/>
      <c r="DU828" s="82"/>
      <c r="DV828" s="82"/>
      <c r="DW828" s="82"/>
      <c r="DX828" s="82"/>
      <c r="DY828" s="82"/>
      <c r="DZ828" s="82"/>
      <c r="EA828" s="82"/>
      <c r="EB828" s="82"/>
      <c r="EC828" s="91" t="s">
        <v>270</v>
      </c>
      <c r="ED828" s="84" t="s">
        <v>190</v>
      </c>
      <c r="EE828" s="85"/>
      <c r="EF828" s="82"/>
      <c r="EG828" s="70" t="s">
        <v>251</v>
      </c>
      <c r="EH828" s="92"/>
      <c r="EI828" s="92"/>
      <c r="EJ828" s="92"/>
      <c r="EK828" s="92"/>
      <c r="EL828" s="92"/>
      <c r="EM828" s="92"/>
      <c r="EN828" s="92"/>
      <c r="EO828" s="92"/>
      <c r="EP828" s="92"/>
      <c r="EQ828" s="92"/>
      <c r="ER828" s="92"/>
    </row>
    <row r="829">
      <c r="A829" s="56" t="str">
        <f t="shared" si="40"/>
        <v>ESP-0826</v>
      </c>
      <c r="B829" s="154" t="s">
        <v>5785</v>
      </c>
      <c r="C829" s="168" t="s">
        <v>5786</v>
      </c>
      <c r="D829" s="228"/>
      <c r="E829" s="238" t="s">
        <v>1683</v>
      </c>
      <c r="F829" s="230"/>
      <c r="G829" s="230"/>
      <c r="H829" s="241" t="s">
        <v>175</v>
      </c>
      <c r="I829" s="230"/>
      <c r="J829" s="231"/>
      <c r="K829" s="231"/>
      <c r="L829" s="107" t="s">
        <v>1694</v>
      </c>
      <c r="M829" s="107" t="s">
        <v>5784</v>
      </c>
      <c r="N829" s="63"/>
      <c r="O829" s="63"/>
      <c r="P829" s="63"/>
      <c r="Q829" s="63"/>
      <c r="R829" s="60"/>
      <c r="S829" s="63"/>
      <c r="T829" s="60"/>
      <c r="U829" s="60"/>
      <c r="V829" s="60"/>
      <c r="W829" s="60"/>
      <c r="X829" s="60"/>
      <c r="Y829" s="60"/>
      <c r="Z829" s="60"/>
      <c r="AA829" s="60"/>
      <c r="AB829" s="60"/>
      <c r="AC829" s="60"/>
      <c r="AD829" s="60"/>
      <c r="AE829" s="60"/>
      <c r="AF829" s="60"/>
      <c r="AG829" s="60"/>
      <c r="AH829" s="60"/>
      <c r="AI829" s="60"/>
      <c r="AJ829" s="60"/>
      <c r="AK829" s="60"/>
      <c r="AL829" s="64" t="s">
        <v>183</v>
      </c>
      <c r="AM829" s="65"/>
      <c r="AN829" s="60"/>
      <c r="AO829" s="60"/>
      <c r="AP829" s="73"/>
      <c r="AQ829" s="68"/>
      <c r="AR829" s="69"/>
      <c r="AS829" s="70"/>
      <c r="AT829" s="69"/>
      <c r="AU829" s="68"/>
      <c r="AV829" s="68"/>
      <c r="AW829" s="68"/>
      <c r="AX829" s="68"/>
      <c r="AY829" s="68"/>
      <c r="AZ829" s="69"/>
      <c r="BA829" s="71"/>
      <c r="BB829" s="73"/>
      <c r="BC829" s="73"/>
      <c r="BD829" s="73">
        <v>1300.0</v>
      </c>
      <c r="BE829" s="82"/>
      <c r="BF829" s="82"/>
      <c r="BG829" s="82"/>
      <c r="BH829" s="82"/>
      <c r="BI829" s="82"/>
      <c r="BJ829" s="90"/>
      <c r="BK829" s="90"/>
      <c r="BL829" s="76"/>
      <c r="BM829" s="60"/>
      <c r="BN829" s="60"/>
      <c r="BO829" s="60"/>
      <c r="BP829" s="60"/>
      <c r="BQ829" s="60"/>
      <c r="BR829" s="60"/>
      <c r="BS829" s="60"/>
      <c r="BT829" s="60"/>
      <c r="BU829" s="60"/>
      <c r="BV829" s="60"/>
      <c r="BW829" s="60"/>
      <c r="BX829" s="60"/>
      <c r="BY829" s="60"/>
      <c r="BZ829" s="60"/>
      <c r="CA829" s="60"/>
      <c r="CB829" s="60"/>
      <c r="CC829" s="60"/>
      <c r="CD829" s="60"/>
      <c r="CE829" s="78"/>
      <c r="CF829" s="78"/>
      <c r="CG829" s="78"/>
      <c r="CH829" s="78"/>
      <c r="CI829" s="60"/>
      <c r="CJ829" s="78"/>
      <c r="CK829" s="78"/>
      <c r="CL829" s="78"/>
      <c r="CM829" s="78"/>
      <c r="CN829" s="60"/>
      <c r="CO829" s="60"/>
      <c r="CP829" s="60"/>
      <c r="CQ829" s="60"/>
      <c r="CR829" s="60"/>
      <c r="CS829" s="60"/>
      <c r="CT829" s="78"/>
      <c r="CU829" s="78" t="s">
        <v>663</v>
      </c>
      <c r="CV829" s="78"/>
      <c r="CW829" s="78"/>
      <c r="CX829" s="60"/>
      <c r="CY829" s="60"/>
      <c r="CZ829" s="60"/>
      <c r="DA829" s="60"/>
      <c r="DB829" s="79"/>
      <c r="DC829" s="79"/>
      <c r="DD829" s="79"/>
      <c r="DE829" s="79"/>
      <c r="DF829" s="79"/>
      <c r="DG829" s="60"/>
      <c r="DH829" s="60"/>
      <c r="DI829" s="60"/>
      <c r="DJ829" s="74"/>
      <c r="DK829" s="78"/>
      <c r="DL829" s="78"/>
      <c r="DM829" s="78"/>
      <c r="DN829" s="78"/>
      <c r="DO829" s="74"/>
      <c r="DP829" s="82"/>
      <c r="DQ829" s="82"/>
      <c r="DR829" s="82"/>
      <c r="DS829" s="82"/>
      <c r="DT829" s="82"/>
      <c r="DU829" s="82"/>
      <c r="DV829" s="82"/>
      <c r="DW829" s="82"/>
      <c r="DX829" s="82"/>
      <c r="DY829" s="82"/>
      <c r="DZ829" s="82"/>
      <c r="EA829" s="82"/>
      <c r="EB829" s="82"/>
      <c r="EC829" s="91"/>
      <c r="ED829" s="84" t="s">
        <v>190</v>
      </c>
      <c r="EE829" s="85"/>
      <c r="EF829" s="82"/>
      <c r="EG829" s="70" t="s">
        <v>190</v>
      </c>
      <c r="EH829" s="92"/>
      <c r="EI829" s="92"/>
      <c r="EJ829" s="92"/>
      <c r="EK829" s="92"/>
      <c r="EL829" s="92"/>
      <c r="EM829" s="92"/>
      <c r="EN829" s="92"/>
      <c r="EO829" s="92"/>
      <c r="EP829" s="92"/>
      <c r="EQ829" s="92"/>
      <c r="ER829" s="92"/>
    </row>
    <row r="830">
      <c r="A830" s="56" t="str">
        <f t="shared" si="40"/>
        <v>ESP-0827</v>
      </c>
      <c r="B830" s="154" t="s">
        <v>5787</v>
      </c>
      <c r="C830" s="168" t="s">
        <v>5788</v>
      </c>
      <c r="D830" s="228"/>
      <c r="E830" s="238" t="s">
        <v>1683</v>
      </c>
      <c r="F830" s="230"/>
      <c r="G830" s="230"/>
      <c r="H830" s="241" t="s">
        <v>175</v>
      </c>
      <c r="I830" s="230"/>
      <c r="J830" s="231"/>
      <c r="K830" s="231"/>
      <c r="L830" s="107" t="s">
        <v>1694</v>
      </c>
      <c r="M830" s="107" t="s">
        <v>5789</v>
      </c>
      <c r="N830" s="63"/>
      <c r="O830" s="63"/>
      <c r="P830" s="63"/>
      <c r="Q830" s="63"/>
      <c r="R830" s="60"/>
      <c r="S830" s="63"/>
      <c r="T830" s="60"/>
      <c r="U830" s="60"/>
      <c r="V830" s="60"/>
      <c r="W830" s="60"/>
      <c r="X830" s="60"/>
      <c r="Y830" s="60"/>
      <c r="Z830" s="60"/>
      <c r="AA830" s="60"/>
      <c r="AB830" s="60"/>
      <c r="AC830" s="60"/>
      <c r="AD830" s="60"/>
      <c r="AE830" s="60"/>
      <c r="AF830" s="60"/>
      <c r="AG830" s="60"/>
      <c r="AH830" s="60"/>
      <c r="AI830" s="60"/>
      <c r="AJ830" s="60"/>
      <c r="AK830" s="60"/>
      <c r="AL830" s="64" t="s">
        <v>183</v>
      </c>
      <c r="AM830" s="65"/>
      <c r="AN830" s="60"/>
      <c r="AO830" s="60"/>
      <c r="AP830" s="73"/>
      <c r="AQ830" s="68"/>
      <c r="AR830" s="69"/>
      <c r="AS830" s="70"/>
      <c r="AT830" s="69"/>
      <c r="AU830" s="68"/>
      <c r="AV830" s="68"/>
      <c r="AW830" s="68"/>
      <c r="AX830" s="68"/>
      <c r="AY830" s="68"/>
      <c r="AZ830" s="69"/>
      <c r="BA830" s="71"/>
      <c r="BB830" s="73"/>
      <c r="BC830" s="73"/>
      <c r="BD830" s="73">
        <v>1300.0</v>
      </c>
      <c r="BE830" s="82"/>
      <c r="BF830" s="82"/>
      <c r="BG830" s="82"/>
      <c r="BH830" s="82"/>
      <c r="BI830" s="82"/>
      <c r="BJ830" s="90"/>
      <c r="BK830" s="90"/>
      <c r="BL830" s="76"/>
      <c r="BM830" s="60"/>
      <c r="BN830" s="60"/>
      <c r="BO830" s="60"/>
      <c r="BP830" s="60"/>
      <c r="BQ830" s="60"/>
      <c r="BR830" s="60"/>
      <c r="BS830" s="60"/>
      <c r="BT830" s="60"/>
      <c r="BU830" s="60"/>
      <c r="BV830" s="60"/>
      <c r="BW830" s="60"/>
      <c r="BX830" s="60"/>
      <c r="BY830" s="60"/>
      <c r="BZ830" s="60"/>
      <c r="CA830" s="60"/>
      <c r="CB830" s="60"/>
      <c r="CC830" s="60"/>
      <c r="CD830" s="60"/>
      <c r="CE830" s="78"/>
      <c r="CF830" s="78"/>
      <c r="CG830" s="78"/>
      <c r="CH830" s="78"/>
      <c r="CI830" s="60"/>
      <c r="CJ830" s="78"/>
      <c r="CK830" s="78"/>
      <c r="CL830" s="78"/>
      <c r="CM830" s="78"/>
      <c r="CN830" s="60"/>
      <c r="CO830" s="60"/>
      <c r="CP830" s="60"/>
      <c r="CQ830" s="60"/>
      <c r="CR830" s="60"/>
      <c r="CS830" s="60"/>
      <c r="CT830" s="78"/>
      <c r="CU830" s="78" t="s">
        <v>663</v>
      </c>
      <c r="CV830" s="78"/>
      <c r="CW830" s="78"/>
      <c r="CX830" s="60"/>
      <c r="CY830" s="60"/>
      <c r="CZ830" s="60"/>
      <c r="DA830" s="60"/>
      <c r="DB830" s="79"/>
      <c r="DC830" s="79"/>
      <c r="DD830" s="79"/>
      <c r="DE830" s="79"/>
      <c r="DF830" s="79"/>
      <c r="DG830" s="60"/>
      <c r="DH830" s="60"/>
      <c r="DI830" s="60"/>
      <c r="DJ830" s="74"/>
      <c r="DK830" s="78"/>
      <c r="DL830" s="78"/>
      <c r="DM830" s="78"/>
      <c r="DN830" s="78"/>
      <c r="DO830" s="74"/>
      <c r="DP830" s="82"/>
      <c r="DQ830" s="82"/>
      <c r="DR830" s="82"/>
      <c r="DS830" s="82"/>
      <c r="DT830" s="82"/>
      <c r="DU830" s="82"/>
      <c r="DV830" s="82"/>
      <c r="DW830" s="82"/>
      <c r="DX830" s="82"/>
      <c r="DY830" s="82"/>
      <c r="DZ830" s="82"/>
      <c r="EA830" s="82"/>
      <c r="EB830" s="82"/>
      <c r="EC830" s="91"/>
      <c r="ED830" s="84" t="s">
        <v>190</v>
      </c>
      <c r="EE830" s="85"/>
      <c r="EF830" s="82"/>
      <c r="EG830" s="70" t="s">
        <v>190</v>
      </c>
      <c r="EH830" s="92"/>
      <c r="EI830" s="92"/>
      <c r="EJ830" s="92"/>
      <c r="EK830" s="92"/>
      <c r="EL830" s="92"/>
      <c r="EM830" s="92"/>
      <c r="EN830" s="92"/>
      <c r="EO830" s="92"/>
      <c r="EP830" s="92"/>
      <c r="EQ830" s="92"/>
      <c r="ER830" s="92"/>
    </row>
    <row r="831">
      <c r="A831" s="56" t="str">
        <f t="shared" si="40"/>
        <v>ESP-0828</v>
      </c>
      <c r="B831" s="154" t="s">
        <v>5790</v>
      </c>
      <c r="C831" s="168" t="s">
        <v>5791</v>
      </c>
      <c r="D831" s="228"/>
      <c r="E831" s="238" t="s">
        <v>1053</v>
      </c>
      <c r="F831" s="230"/>
      <c r="G831" s="230"/>
      <c r="H831" s="241" t="s">
        <v>175</v>
      </c>
      <c r="I831" s="230"/>
      <c r="J831" s="231"/>
      <c r="K831" s="231"/>
      <c r="L831" s="107" t="s">
        <v>1694</v>
      </c>
      <c r="M831" s="107" t="s">
        <v>5784</v>
      </c>
      <c r="N831" s="63"/>
      <c r="O831" s="63"/>
      <c r="P831" s="63" t="s">
        <v>277</v>
      </c>
      <c r="Q831" s="63"/>
      <c r="R831" s="60"/>
      <c r="S831" s="63"/>
      <c r="T831" s="60"/>
      <c r="U831" s="60"/>
      <c r="V831" s="60"/>
      <c r="W831" s="60"/>
      <c r="X831" s="60"/>
      <c r="Y831" s="60"/>
      <c r="Z831" s="60"/>
      <c r="AA831" s="60"/>
      <c r="AB831" s="60"/>
      <c r="AC831" s="60"/>
      <c r="AD831" s="60"/>
      <c r="AE831" s="60"/>
      <c r="AF831" s="60"/>
      <c r="AG831" s="60"/>
      <c r="AH831" s="60"/>
      <c r="AI831" s="60"/>
      <c r="AJ831" s="60"/>
      <c r="AK831" s="60"/>
      <c r="AL831" s="64" t="s">
        <v>183</v>
      </c>
      <c r="AM831" s="65"/>
      <c r="AN831" s="60"/>
      <c r="AO831" s="60"/>
      <c r="AP831" s="73"/>
      <c r="AQ831" s="68"/>
      <c r="AR831" s="69"/>
      <c r="AS831" s="70"/>
      <c r="AT831" s="69"/>
      <c r="AU831" s="68"/>
      <c r="AV831" s="68"/>
      <c r="AW831" s="68"/>
      <c r="AX831" s="68"/>
      <c r="AY831" s="68"/>
      <c r="AZ831" s="69"/>
      <c r="BA831" s="71"/>
      <c r="BB831" s="73"/>
      <c r="BC831" s="73"/>
      <c r="BD831" s="73">
        <v>1300.0</v>
      </c>
      <c r="BE831" s="82"/>
      <c r="BF831" s="82"/>
      <c r="BG831" s="82"/>
      <c r="BH831" s="82"/>
      <c r="BI831" s="82"/>
      <c r="BJ831" s="90"/>
      <c r="BK831" s="90"/>
      <c r="BL831" s="76"/>
      <c r="BM831" s="60"/>
      <c r="BN831" s="60"/>
      <c r="BO831" s="60"/>
      <c r="BP831" s="60"/>
      <c r="BQ831" s="60"/>
      <c r="BR831" s="60"/>
      <c r="BS831" s="60"/>
      <c r="BT831" s="60"/>
      <c r="BU831" s="60"/>
      <c r="BV831" s="60"/>
      <c r="BW831" s="60"/>
      <c r="BX831" s="60"/>
      <c r="BY831" s="60"/>
      <c r="BZ831" s="60"/>
      <c r="CA831" s="60"/>
      <c r="CB831" s="60"/>
      <c r="CC831" s="60"/>
      <c r="CD831" s="60"/>
      <c r="CE831" s="78"/>
      <c r="CF831" s="78"/>
      <c r="CG831" s="78"/>
      <c r="CH831" s="78"/>
      <c r="CI831" s="60"/>
      <c r="CJ831" s="78"/>
      <c r="CK831" s="78"/>
      <c r="CL831" s="78"/>
      <c r="CM831" s="78"/>
      <c r="CN831" s="60"/>
      <c r="CO831" s="60"/>
      <c r="CP831" s="60"/>
      <c r="CQ831" s="60"/>
      <c r="CR831" s="60"/>
      <c r="CS831" s="60"/>
      <c r="CT831" s="78"/>
      <c r="CU831" s="78" t="s">
        <v>663</v>
      </c>
      <c r="CV831" s="78"/>
      <c r="CW831" s="78"/>
      <c r="CX831" s="60"/>
      <c r="CY831" s="60"/>
      <c r="CZ831" s="60"/>
      <c r="DA831" s="60"/>
      <c r="DB831" s="79"/>
      <c r="DC831" s="79"/>
      <c r="DD831" s="79"/>
      <c r="DE831" s="79"/>
      <c r="DF831" s="79"/>
      <c r="DG831" s="60"/>
      <c r="DH831" s="60"/>
      <c r="DI831" s="60"/>
      <c r="DJ831" s="74"/>
      <c r="DK831" s="78"/>
      <c r="DL831" s="78"/>
      <c r="DM831" s="78"/>
      <c r="DN831" s="78"/>
      <c r="DO831" s="74"/>
      <c r="DP831" s="82"/>
      <c r="DQ831" s="82"/>
      <c r="DR831" s="82"/>
      <c r="DS831" s="82"/>
      <c r="DT831" s="82"/>
      <c r="DU831" s="82"/>
      <c r="DV831" s="82"/>
      <c r="DW831" s="82"/>
      <c r="DX831" s="82"/>
      <c r="DY831" s="82"/>
      <c r="DZ831" s="82"/>
      <c r="EA831" s="82"/>
      <c r="EB831" s="82"/>
      <c r="EC831" s="91"/>
      <c r="ED831" s="84" t="s">
        <v>190</v>
      </c>
      <c r="EE831" s="85"/>
      <c r="EF831" s="82"/>
      <c r="EG831" s="70" t="s">
        <v>190</v>
      </c>
      <c r="EH831" s="92"/>
      <c r="EI831" s="92"/>
      <c r="EJ831" s="92"/>
      <c r="EK831" s="92"/>
      <c r="EL831" s="92"/>
      <c r="EM831" s="92"/>
      <c r="EN831" s="92"/>
      <c r="EO831" s="92"/>
      <c r="EP831" s="92"/>
      <c r="EQ831" s="92"/>
      <c r="ER831" s="92"/>
    </row>
    <row r="832">
      <c r="A832" s="56" t="str">
        <f t="shared" si="40"/>
        <v>ESP-0829</v>
      </c>
      <c r="B832" s="154" t="s">
        <v>5792</v>
      </c>
      <c r="C832" s="168" t="s">
        <v>5793</v>
      </c>
      <c r="D832" s="228"/>
      <c r="E832" s="238" t="s">
        <v>804</v>
      </c>
      <c r="F832" s="230"/>
      <c r="G832" s="230"/>
      <c r="H832" s="241" t="s">
        <v>175</v>
      </c>
      <c r="I832" s="230"/>
      <c r="J832" s="231"/>
      <c r="K832" s="231"/>
      <c r="L832" s="107" t="s">
        <v>1694</v>
      </c>
      <c r="M832" s="107" t="s">
        <v>5794</v>
      </c>
      <c r="N832" s="63"/>
      <c r="O832" s="63"/>
      <c r="P832" s="63"/>
      <c r="Q832" s="63"/>
      <c r="R832" s="60"/>
      <c r="S832" s="63"/>
      <c r="T832" s="60"/>
      <c r="U832" s="60"/>
      <c r="V832" s="60"/>
      <c r="W832" s="60"/>
      <c r="X832" s="60"/>
      <c r="Y832" s="60"/>
      <c r="Z832" s="60"/>
      <c r="AA832" s="60"/>
      <c r="AB832" s="60"/>
      <c r="AC832" s="60"/>
      <c r="AD832" s="60"/>
      <c r="AE832" s="60"/>
      <c r="AF832" s="60"/>
      <c r="AG832" s="60"/>
      <c r="AH832" s="60"/>
      <c r="AI832" s="60"/>
      <c r="AJ832" s="60"/>
      <c r="AK832" s="60"/>
      <c r="AL832" s="64" t="s">
        <v>183</v>
      </c>
      <c r="AM832" s="65"/>
      <c r="AN832" s="60"/>
      <c r="AO832" s="60"/>
      <c r="AP832" s="73"/>
      <c r="AQ832" s="68"/>
      <c r="AR832" s="69"/>
      <c r="AS832" s="70"/>
      <c r="AT832" s="69"/>
      <c r="AU832" s="68"/>
      <c r="AV832" s="68"/>
      <c r="AW832" s="68"/>
      <c r="AX832" s="68"/>
      <c r="AY832" s="68"/>
      <c r="AZ832" s="69"/>
      <c r="BA832" s="71"/>
      <c r="BB832" s="73"/>
      <c r="BC832" s="73"/>
      <c r="BD832" s="73">
        <v>1300.0</v>
      </c>
      <c r="BE832" s="82"/>
      <c r="BF832" s="82"/>
      <c r="BG832" s="82"/>
      <c r="BH832" s="82"/>
      <c r="BI832" s="82"/>
      <c r="BJ832" s="90"/>
      <c r="BK832" s="90"/>
      <c r="BL832" s="76"/>
      <c r="BM832" s="60"/>
      <c r="BN832" s="60"/>
      <c r="BO832" s="60"/>
      <c r="BP832" s="60"/>
      <c r="BQ832" s="60"/>
      <c r="BR832" s="60"/>
      <c r="BS832" s="60"/>
      <c r="BT832" s="60"/>
      <c r="BU832" s="60"/>
      <c r="BV832" s="60"/>
      <c r="BW832" s="60"/>
      <c r="BX832" s="60"/>
      <c r="BY832" s="60"/>
      <c r="BZ832" s="60"/>
      <c r="CA832" s="60"/>
      <c r="CB832" s="60"/>
      <c r="CC832" s="60"/>
      <c r="CD832" s="60"/>
      <c r="CE832" s="78"/>
      <c r="CF832" s="78"/>
      <c r="CG832" s="78"/>
      <c r="CH832" s="78"/>
      <c r="CI832" s="60"/>
      <c r="CJ832" s="78"/>
      <c r="CK832" s="78"/>
      <c r="CL832" s="78"/>
      <c r="CM832" s="78"/>
      <c r="CN832" s="60"/>
      <c r="CO832" s="60"/>
      <c r="CP832" s="60"/>
      <c r="CQ832" s="60"/>
      <c r="CR832" s="60"/>
      <c r="CS832" s="60"/>
      <c r="CT832" s="78"/>
      <c r="CU832" s="78" t="s">
        <v>663</v>
      </c>
      <c r="CV832" s="78"/>
      <c r="CW832" s="78"/>
      <c r="CX832" s="60"/>
      <c r="CY832" s="60"/>
      <c r="CZ832" s="60"/>
      <c r="DA832" s="60"/>
      <c r="DB832" s="79"/>
      <c r="DC832" s="79"/>
      <c r="DD832" s="79"/>
      <c r="DE832" s="79"/>
      <c r="DF832" s="79"/>
      <c r="DG832" s="60"/>
      <c r="DH832" s="60"/>
      <c r="DI832" s="60"/>
      <c r="DJ832" s="74"/>
      <c r="DK832" s="78"/>
      <c r="DL832" s="78"/>
      <c r="DM832" s="78"/>
      <c r="DN832" s="78"/>
      <c r="DO832" s="74"/>
      <c r="DP832" s="82"/>
      <c r="DQ832" s="82"/>
      <c r="DR832" s="82"/>
      <c r="DS832" s="82"/>
      <c r="DT832" s="82"/>
      <c r="DU832" s="82"/>
      <c r="DV832" s="82"/>
      <c r="DW832" s="82"/>
      <c r="DX832" s="82"/>
      <c r="DY832" s="82"/>
      <c r="DZ832" s="82"/>
      <c r="EA832" s="82"/>
      <c r="EB832" s="82"/>
      <c r="EC832" s="91"/>
      <c r="ED832" s="84" t="s">
        <v>190</v>
      </c>
      <c r="EE832" s="85"/>
      <c r="EF832" s="82"/>
      <c r="EG832" s="70" t="s">
        <v>190</v>
      </c>
      <c r="EH832" s="92"/>
      <c r="EI832" s="92"/>
      <c r="EJ832" s="92"/>
      <c r="EK832" s="92"/>
      <c r="EL832" s="92"/>
      <c r="EM832" s="92"/>
      <c r="EN832" s="92"/>
      <c r="EO832" s="92"/>
      <c r="EP832" s="92"/>
      <c r="EQ832" s="92"/>
      <c r="ER832" s="92"/>
    </row>
    <row r="833">
      <c r="A833" s="56" t="str">
        <f t="shared" si="40"/>
        <v>ESP-0830</v>
      </c>
      <c r="B833" s="154" t="s">
        <v>5795</v>
      </c>
      <c r="C833" s="164" t="s">
        <v>5796</v>
      </c>
      <c r="D833" s="228"/>
      <c r="E833" s="238" t="s">
        <v>1358</v>
      </c>
      <c r="F833" s="230"/>
      <c r="G833" s="230"/>
      <c r="H833" s="241" t="s">
        <v>175</v>
      </c>
      <c r="I833" s="230"/>
      <c r="J833" s="231"/>
      <c r="K833" s="231"/>
      <c r="L833" s="107" t="s">
        <v>1694</v>
      </c>
      <c r="M833" s="107" t="s">
        <v>5789</v>
      </c>
      <c r="N833" s="63"/>
      <c r="O833" s="63"/>
      <c r="P833" s="63"/>
      <c r="Q833" s="63"/>
      <c r="R833" s="60"/>
      <c r="S833" s="63"/>
      <c r="T833" s="60"/>
      <c r="U833" s="60"/>
      <c r="V833" s="60"/>
      <c r="W833" s="60"/>
      <c r="X833" s="60"/>
      <c r="Y833" s="60"/>
      <c r="Z833" s="60"/>
      <c r="AA833" s="60"/>
      <c r="AB833" s="60"/>
      <c r="AC833" s="60"/>
      <c r="AD833" s="60"/>
      <c r="AE833" s="60"/>
      <c r="AF833" s="60"/>
      <c r="AG833" s="60"/>
      <c r="AH833" s="60"/>
      <c r="AI833" s="60"/>
      <c r="AJ833" s="60"/>
      <c r="AK833" s="60"/>
      <c r="AL833" s="64" t="s">
        <v>183</v>
      </c>
      <c r="AM833" s="65"/>
      <c r="AN833" s="60"/>
      <c r="AO833" s="60"/>
      <c r="AP833" s="73"/>
      <c r="AQ833" s="68"/>
      <c r="AR833" s="69"/>
      <c r="AS833" s="70"/>
      <c r="AT833" s="69"/>
      <c r="AU833" s="68"/>
      <c r="AV833" s="68"/>
      <c r="AW833" s="68"/>
      <c r="AX833" s="68"/>
      <c r="AY833" s="68"/>
      <c r="AZ833" s="69"/>
      <c r="BA833" s="71"/>
      <c r="BB833" s="73"/>
      <c r="BC833" s="73"/>
      <c r="BD833" s="73">
        <v>1300.0</v>
      </c>
      <c r="BE833" s="82"/>
      <c r="BF833" s="82"/>
      <c r="BG833" s="82"/>
      <c r="BH833" s="82"/>
      <c r="BI833" s="82"/>
      <c r="BJ833" s="90"/>
      <c r="BK833" s="90"/>
      <c r="BL833" s="76"/>
      <c r="BM833" s="60"/>
      <c r="BN833" s="60"/>
      <c r="BO833" s="60"/>
      <c r="BP833" s="60"/>
      <c r="BQ833" s="60"/>
      <c r="BR833" s="60"/>
      <c r="BS833" s="60"/>
      <c r="BT833" s="60"/>
      <c r="BU833" s="60"/>
      <c r="BV833" s="60"/>
      <c r="BW833" s="60"/>
      <c r="BX833" s="60"/>
      <c r="BY833" s="60"/>
      <c r="BZ833" s="60"/>
      <c r="CA833" s="60"/>
      <c r="CB833" s="60"/>
      <c r="CC833" s="60"/>
      <c r="CD833" s="60"/>
      <c r="CE833" s="78"/>
      <c r="CF833" s="78"/>
      <c r="CG833" s="78"/>
      <c r="CH833" s="78"/>
      <c r="CI833" s="60"/>
      <c r="CJ833" s="78"/>
      <c r="CK833" s="78"/>
      <c r="CL833" s="78"/>
      <c r="CM833" s="78"/>
      <c r="CN833" s="60"/>
      <c r="CO833" s="60"/>
      <c r="CP833" s="60"/>
      <c r="CQ833" s="60"/>
      <c r="CR833" s="60"/>
      <c r="CS833" s="60"/>
      <c r="CT833" s="78"/>
      <c r="CU833" s="78" t="s">
        <v>663</v>
      </c>
      <c r="CV833" s="78"/>
      <c r="CW833" s="78"/>
      <c r="CX833" s="60"/>
      <c r="CY833" s="60"/>
      <c r="CZ833" s="60"/>
      <c r="DA833" s="60"/>
      <c r="DB833" s="79"/>
      <c r="DC833" s="79"/>
      <c r="DD833" s="79"/>
      <c r="DE833" s="79"/>
      <c r="DF833" s="79"/>
      <c r="DG833" s="60"/>
      <c r="DH833" s="60"/>
      <c r="DI833" s="60"/>
      <c r="DJ833" s="74"/>
      <c r="DK833" s="78"/>
      <c r="DL833" s="78"/>
      <c r="DM833" s="78"/>
      <c r="DN833" s="78"/>
      <c r="DO833" s="74"/>
      <c r="DP833" s="82"/>
      <c r="DQ833" s="82"/>
      <c r="DR833" s="82"/>
      <c r="DS833" s="82"/>
      <c r="DT833" s="82"/>
      <c r="DU833" s="82"/>
      <c r="DV833" s="82"/>
      <c r="DW833" s="82"/>
      <c r="DX833" s="82"/>
      <c r="DY833" s="82"/>
      <c r="DZ833" s="82"/>
      <c r="EA833" s="82"/>
      <c r="EB833" s="82"/>
      <c r="EC833" s="91"/>
      <c r="ED833" s="84" t="s">
        <v>190</v>
      </c>
      <c r="EE833" s="85"/>
      <c r="EF833" s="82"/>
      <c r="EG833" s="70" t="s">
        <v>190</v>
      </c>
      <c r="EH833" s="92"/>
      <c r="EI833" s="92"/>
      <c r="EJ833" s="92"/>
      <c r="EK833" s="92"/>
      <c r="EL833" s="92"/>
      <c r="EM833" s="92"/>
      <c r="EN833" s="92"/>
      <c r="EO833" s="92"/>
      <c r="EP833" s="92"/>
      <c r="EQ833" s="92"/>
      <c r="ER833" s="92"/>
    </row>
    <row r="834">
      <c r="A834" s="56" t="str">
        <f t="shared" si="40"/>
        <v>ESP-0831</v>
      </c>
      <c r="B834" s="237" t="s">
        <v>5797</v>
      </c>
      <c r="C834" s="168" t="s">
        <v>5798</v>
      </c>
      <c r="D834" s="228"/>
      <c r="E834" s="107" t="s">
        <v>1231</v>
      </c>
      <c r="F834" s="230"/>
      <c r="G834" s="230"/>
      <c r="H834" s="241" t="s">
        <v>175</v>
      </c>
      <c r="I834" s="230"/>
      <c r="J834" s="231"/>
      <c r="K834" s="241" t="s">
        <v>175</v>
      </c>
      <c r="L834" s="238" t="s">
        <v>5799</v>
      </c>
      <c r="M834" s="238" t="s">
        <v>5800</v>
      </c>
      <c r="N834" s="63"/>
      <c r="O834" s="63"/>
      <c r="P834" s="63"/>
      <c r="Q834" s="63"/>
      <c r="R834" s="60"/>
      <c r="S834" s="63"/>
      <c r="T834" s="60"/>
      <c r="U834" s="60"/>
      <c r="V834" s="60"/>
      <c r="W834" s="60"/>
      <c r="X834" s="60"/>
      <c r="Y834" s="60"/>
      <c r="Z834" s="60"/>
      <c r="AA834" s="60"/>
      <c r="AB834" s="60"/>
      <c r="AC834" s="60"/>
      <c r="AD834" s="60"/>
      <c r="AE834" s="60"/>
      <c r="AF834" s="60"/>
      <c r="AG834" s="60"/>
      <c r="AH834" s="60"/>
      <c r="AI834" s="60"/>
      <c r="AJ834" s="60"/>
      <c r="AK834" s="60"/>
      <c r="AL834" s="64" t="s">
        <v>183</v>
      </c>
      <c r="AM834" s="65"/>
      <c r="AN834" s="60"/>
      <c r="AO834" s="60"/>
      <c r="AP834" s="73"/>
      <c r="AQ834" s="68"/>
      <c r="AR834" s="69"/>
      <c r="AS834" s="70"/>
      <c r="AT834" s="69"/>
      <c r="AU834" s="68"/>
      <c r="AV834" s="68"/>
      <c r="AW834" s="68"/>
      <c r="AX834" s="68"/>
      <c r="AY834" s="68"/>
      <c r="AZ834" s="69"/>
      <c r="BA834" s="71"/>
      <c r="BB834" s="73"/>
      <c r="BC834" s="73"/>
      <c r="BD834" s="73">
        <v>1300.0</v>
      </c>
      <c r="BE834" s="82"/>
      <c r="BF834" s="82"/>
      <c r="BG834" s="82"/>
      <c r="BH834" s="82"/>
      <c r="BI834" s="82"/>
      <c r="BJ834" s="90"/>
      <c r="BK834" s="90"/>
      <c r="BL834" s="76"/>
      <c r="BM834" s="60"/>
      <c r="BN834" s="60"/>
      <c r="BO834" s="60"/>
      <c r="BP834" s="60"/>
      <c r="BQ834" s="60"/>
      <c r="BR834" s="60"/>
      <c r="BS834" s="60"/>
      <c r="BT834" s="60"/>
      <c r="BU834" s="60"/>
      <c r="BV834" s="60"/>
      <c r="BW834" s="60"/>
      <c r="BX834" s="60"/>
      <c r="BY834" s="60"/>
      <c r="BZ834" s="60"/>
      <c r="CA834" s="60"/>
      <c r="CB834" s="60"/>
      <c r="CC834" s="60"/>
      <c r="CD834" s="60"/>
      <c r="CE834" s="78"/>
      <c r="CF834" s="78"/>
      <c r="CG834" s="78"/>
      <c r="CH834" s="78"/>
      <c r="CI834" s="60"/>
      <c r="CJ834" s="78"/>
      <c r="CK834" s="78"/>
      <c r="CL834" s="78"/>
      <c r="CM834" s="78"/>
      <c r="CN834" s="60"/>
      <c r="CO834" s="60"/>
      <c r="CP834" s="60"/>
      <c r="CQ834" s="60"/>
      <c r="CR834" s="60"/>
      <c r="CS834" s="60"/>
      <c r="CT834" s="78"/>
      <c r="CU834" s="78" t="s">
        <v>663</v>
      </c>
      <c r="CV834" s="78"/>
      <c r="CW834" s="78"/>
      <c r="CX834" s="60"/>
      <c r="CY834" s="60"/>
      <c r="CZ834" s="60"/>
      <c r="DA834" s="60"/>
      <c r="DB834" s="79"/>
      <c r="DC834" s="79"/>
      <c r="DD834" s="79"/>
      <c r="DE834" s="79"/>
      <c r="DF834" s="79"/>
      <c r="DG834" s="60"/>
      <c r="DH834" s="60"/>
      <c r="DI834" s="60"/>
      <c r="DJ834" s="74"/>
      <c r="DK834" s="78"/>
      <c r="DL834" s="78"/>
      <c r="DM834" s="78"/>
      <c r="DN834" s="78"/>
      <c r="DO834" s="74"/>
      <c r="DP834" s="82"/>
      <c r="DQ834" s="82"/>
      <c r="DR834" s="82"/>
      <c r="DS834" s="82"/>
      <c r="DT834" s="82"/>
      <c r="DU834" s="82"/>
      <c r="DV834" s="82"/>
      <c r="DW834" s="82"/>
      <c r="DX834" s="82"/>
      <c r="DY834" s="82"/>
      <c r="DZ834" s="82"/>
      <c r="EA834" s="82"/>
      <c r="EB834" s="82"/>
      <c r="EC834" s="91"/>
      <c r="ED834" s="84" t="s">
        <v>190</v>
      </c>
      <c r="EE834" s="85"/>
      <c r="EF834" s="82"/>
      <c r="EG834" s="70" t="s">
        <v>190</v>
      </c>
      <c r="EH834" s="92"/>
      <c r="EI834" s="92"/>
      <c r="EJ834" s="92"/>
      <c r="EK834" s="92"/>
      <c r="EL834" s="92"/>
      <c r="EM834" s="92"/>
      <c r="EN834" s="92"/>
      <c r="EO834" s="92"/>
      <c r="EP834" s="92"/>
      <c r="EQ834" s="92"/>
      <c r="ER834" s="92"/>
    </row>
    <row r="835">
      <c r="A835" s="56" t="str">
        <f t="shared" si="40"/>
        <v>ESP-0832</v>
      </c>
      <c r="B835" s="237" t="s">
        <v>5801</v>
      </c>
      <c r="C835" s="168" t="s">
        <v>5802</v>
      </c>
      <c r="D835" s="228"/>
      <c r="E835" s="107" t="s">
        <v>1231</v>
      </c>
      <c r="F835" s="230"/>
      <c r="G835" s="230"/>
      <c r="H835" s="241" t="s">
        <v>175</v>
      </c>
      <c r="I835" s="230"/>
      <c r="J835" s="231"/>
      <c r="K835" s="241" t="s">
        <v>175</v>
      </c>
      <c r="L835" s="238" t="s">
        <v>5799</v>
      </c>
      <c r="M835" s="238" t="s">
        <v>5803</v>
      </c>
      <c r="N835" s="63"/>
      <c r="O835" s="63"/>
      <c r="P835" s="63"/>
      <c r="Q835" s="63"/>
      <c r="R835" s="60"/>
      <c r="S835" s="63"/>
      <c r="T835" s="60"/>
      <c r="U835" s="60"/>
      <c r="V835" s="60"/>
      <c r="W835" s="60"/>
      <c r="X835" s="60"/>
      <c r="Y835" s="60"/>
      <c r="Z835" s="60"/>
      <c r="AA835" s="60"/>
      <c r="AB835" s="60"/>
      <c r="AC835" s="60"/>
      <c r="AD835" s="60"/>
      <c r="AE835" s="60"/>
      <c r="AF835" s="60"/>
      <c r="AG835" s="60"/>
      <c r="AH835" s="60"/>
      <c r="AI835" s="60"/>
      <c r="AJ835" s="60"/>
      <c r="AK835" s="60"/>
      <c r="AL835" s="64" t="s">
        <v>183</v>
      </c>
      <c r="AM835" s="65"/>
      <c r="AN835" s="60"/>
      <c r="AO835" s="60"/>
      <c r="AP835" s="73"/>
      <c r="AQ835" s="68"/>
      <c r="AR835" s="69"/>
      <c r="AS835" s="70"/>
      <c r="AT835" s="69"/>
      <c r="AU835" s="68"/>
      <c r="AV835" s="68"/>
      <c r="AW835" s="68"/>
      <c r="AX835" s="68"/>
      <c r="AY835" s="68"/>
      <c r="AZ835" s="69"/>
      <c r="BA835" s="71"/>
      <c r="BB835" s="73"/>
      <c r="BC835" s="73"/>
      <c r="BD835" s="73">
        <v>1300.0</v>
      </c>
      <c r="BE835" s="82"/>
      <c r="BF835" s="82"/>
      <c r="BG835" s="82"/>
      <c r="BH835" s="82"/>
      <c r="BI835" s="82"/>
      <c r="BJ835" s="90"/>
      <c r="BK835" s="90"/>
      <c r="BL835" s="76"/>
      <c r="BM835" s="60"/>
      <c r="BN835" s="60"/>
      <c r="BO835" s="60"/>
      <c r="BP835" s="60"/>
      <c r="BQ835" s="60"/>
      <c r="BR835" s="60"/>
      <c r="BS835" s="60"/>
      <c r="BT835" s="60"/>
      <c r="BU835" s="60"/>
      <c r="BV835" s="60"/>
      <c r="BW835" s="60"/>
      <c r="BX835" s="60"/>
      <c r="BY835" s="60"/>
      <c r="BZ835" s="60"/>
      <c r="CA835" s="60"/>
      <c r="CB835" s="60"/>
      <c r="CC835" s="60"/>
      <c r="CD835" s="60"/>
      <c r="CE835" s="78"/>
      <c r="CF835" s="78"/>
      <c r="CG835" s="78"/>
      <c r="CH835" s="78"/>
      <c r="CI835" s="60"/>
      <c r="CJ835" s="78"/>
      <c r="CK835" s="78"/>
      <c r="CL835" s="78"/>
      <c r="CM835" s="78"/>
      <c r="CN835" s="60"/>
      <c r="CO835" s="60"/>
      <c r="CP835" s="60"/>
      <c r="CQ835" s="60"/>
      <c r="CR835" s="60"/>
      <c r="CS835" s="60"/>
      <c r="CT835" s="78"/>
      <c r="CU835" s="78" t="s">
        <v>663</v>
      </c>
      <c r="CV835" s="78"/>
      <c r="CW835" s="78"/>
      <c r="CX835" s="60"/>
      <c r="CY835" s="60"/>
      <c r="CZ835" s="60"/>
      <c r="DA835" s="60"/>
      <c r="DB835" s="79"/>
      <c r="DC835" s="79"/>
      <c r="DD835" s="79"/>
      <c r="DE835" s="79"/>
      <c r="DF835" s="79"/>
      <c r="DG835" s="60"/>
      <c r="DH835" s="60"/>
      <c r="DI835" s="60"/>
      <c r="DJ835" s="74"/>
      <c r="DK835" s="78"/>
      <c r="DL835" s="78"/>
      <c r="DM835" s="78"/>
      <c r="DN835" s="78"/>
      <c r="DO835" s="74"/>
      <c r="DP835" s="82"/>
      <c r="DQ835" s="82"/>
      <c r="DR835" s="82"/>
      <c r="DS835" s="82"/>
      <c r="DT835" s="82"/>
      <c r="DU835" s="82"/>
      <c r="DV835" s="82"/>
      <c r="DW835" s="82"/>
      <c r="DX835" s="82"/>
      <c r="DY835" s="82"/>
      <c r="DZ835" s="82"/>
      <c r="EA835" s="82"/>
      <c r="EB835" s="82"/>
      <c r="EC835" s="91"/>
      <c r="ED835" s="84" t="s">
        <v>190</v>
      </c>
      <c r="EE835" s="85"/>
      <c r="EF835" s="82"/>
      <c r="EG835" s="70" t="s">
        <v>190</v>
      </c>
      <c r="EH835" s="92"/>
      <c r="EI835" s="92"/>
      <c r="EJ835" s="92"/>
      <c r="EK835" s="92"/>
      <c r="EL835" s="92"/>
      <c r="EM835" s="92"/>
      <c r="EN835" s="92"/>
      <c r="EO835" s="92"/>
      <c r="EP835" s="92"/>
      <c r="EQ835" s="92"/>
      <c r="ER835" s="92"/>
    </row>
    <row r="836">
      <c r="A836" s="56" t="str">
        <f t="shared" si="40"/>
        <v>ESP-0833</v>
      </c>
      <c r="B836" s="57" t="s">
        <v>5804</v>
      </c>
      <c r="C836" s="147" t="s">
        <v>5805</v>
      </c>
      <c r="D836" s="59"/>
      <c r="E836" s="60" t="s">
        <v>430</v>
      </c>
      <c r="F836" s="113"/>
      <c r="G836" s="113"/>
      <c r="H836" s="113"/>
      <c r="I836" s="113"/>
      <c r="J836" s="70"/>
      <c r="K836" s="70"/>
      <c r="L836" s="70"/>
      <c r="M836" s="70"/>
      <c r="N836" s="82"/>
      <c r="O836" s="60" t="s">
        <v>232</v>
      </c>
      <c r="P836" s="60" t="s">
        <v>455</v>
      </c>
      <c r="Q836" s="60" t="s">
        <v>2837</v>
      </c>
      <c r="R836" s="60" t="s">
        <v>1003</v>
      </c>
      <c r="S836" s="82"/>
      <c r="T836" s="60" t="s">
        <v>433</v>
      </c>
      <c r="U836" s="60" t="s">
        <v>536</v>
      </c>
      <c r="V836" s="60"/>
      <c r="W836" s="82"/>
      <c r="X836" s="60"/>
      <c r="Y836" s="64"/>
      <c r="Z836" s="82"/>
      <c r="AA836" s="82"/>
      <c r="AB836" s="82"/>
      <c r="AC836" s="82"/>
      <c r="AD836" s="82"/>
      <c r="AE836" s="82"/>
      <c r="AF836" s="82"/>
      <c r="AG836" s="82"/>
      <c r="AH836" s="82"/>
      <c r="AI836" s="82"/>
      <c r="AJ836" s="82"/>
      <c r="AK836" s="82"/>
      <c r="AL836" s="70" t="s">
        <v>235</v>
      </c>
      <c r="AM836" s="70"/>
      <c r="AN836" s="96">
        <v>5.0</v>
      </c>
      <c r="AO836" s="70"/>
      <c r="AP836" s="97"/>
      <c r="AQ836" s="68"/>
      <c r="AR836" s="70"/>
      <c r="AS836" s="70"/>
      <c r="AT836" s="70"/>
      <c r="AU836" s="68"/>
      <c r="AV836" s="68"/>
      <c r="AW836" s="68"/>
      <c r="AX836" s="68"/>
      <c r="AY836" s="68"/>
      <c r="AZ836" s="70"/>
      <c r="BA836" s="71"/>
      <c r="BB836" s="97"/>
      <c r="BC836" s="97"/>
      <c r="BD836" s="72"/>
      <c r="BE836" s="82"/>
      <c r="BF836" s="82"/>
      <c r="BG836" s="82"/>
      <c r="BH836" s="82"/>
      <c r="BI836" s="82"/>
      <c r="BJ836" s="90"/>
      <c r="BK836" s="90"/>
      <c r="BL836" s="70"/>
      <c r="BM836" s="82"/>
      <c r="BN836" s="82"/>
      <c r="BO836" s="82"/>
      <c r="BP836" s="82"/>
      <c r="BQ836" s="82"/>
      <c r="BR836" s="82"/>
      <c r="BS836" s="82"/>
      <c r="BT836" s="82"/>
      <c r="BU836" s="82"/>
      <c r="BV836" s="82"/>
      <c r="BW836" s="82"/>
      <c r="BX836" s="82"/>
      <c r="BY836" s="70"/>
      <c r="BZ836" s="70"/>
      <c r="CA836" s="70"/>
      <c r="CB836" s="70"/>
      <c r="CC836" s="70"/>
      <c r="CD836" s="70"/>
      <c r="CE836" s="82"/>
      <c r="CF836" s="82"/>
      <c r="CG836" s="82"/>
      <c r="CH836" s="82"/>
      <c r="CI836" s="70"/>
      <c r="CJ836" s="82"/>
      <c r="CK836" s="82"/>
      <c r="CL836" s="82"/>
      <c r="CM836" s="82"/>
      <c r="CN836" s="70"/>
      <c r="CO836" s="82"/>
      <c r="CP836" s="82"/>
      <c r="CQ836" s="82"/>
      <c r="CR836" s="82"/>
      <c r="CS836" s="82"/>
      <c r="CT836" s="82"/>
      <c r="CU836" s="82"/>
      <c r="CV836" s="82"/>
      <c r="CW836" s="82"/>
      <c r="CX836" s="82"/>
      <c r="CY836" s="82"/>
      <c r="CZ836" s="82"/>
      <c r="DA836" s="82"/>
      <c r="DB836" s="82"/>
      <c r="DC836" s="82"/>
      <c r="DD836" s="82"/>
      <c r="DE836" s="82"/>
      <c r="DF836" s="82"/>
      <c r="DG836" s="82"/>
      <c r="DH836" s="82"/>
      <c r="DI836" s="82"/>
      <c r="DJ836" s="90"/>
      <c r="DK836" s="70"/>
      <c r="DL836" s="70"/>
      <c r="DM836" s="70"/>
      <c r="DN836" s="70"/>
      <c r="DO836" s="90"/>
      <c r="DP836" s="82"/>
      <c r="DQ836" s="70"/>
      <c r="DR836" s="70"/>
      <c r="DS836" s="70"/>
      <c r="DT836" s="70"/>
      <c r="DU836" s="70"/>
      <c r="DV836" s="70"/>
      <c r="DW836" s="82"/>
      <c r="DX836" s="82"/>
      <c r="DY836" s="82"/>
      <c r="DZ836" s="82"/>
      <c r="EA836" s="82"/>
      <c r="EB836" s="60" t="s">
        <v>269</v>
      </c>
      <c r="EC836" s="91" t="s">
        <v>270</v>
      </c>
      <c r="ED836" s="84" t="s">
        <v>190</v>
      </c>
      <c r="EE836" s="85"/>
      <c r="EF836" s="82"/>
      <c r="EG836" s="64" t="s">
        <v>251</v>
      </c>
      <c r="EH836" s="92"/>
      <c r="EI836" s="92"/>
      <c r="EJ836" s="82"/>
      <c r="EK836" s="82"/>
      <c r="EL836" s="82"/>
      <c r="EM836" s="82"/>
      <c r="EN836" s="82"/>
      <c r="EO836" s="82"/>
      <c r="EP836" s="82"/>
      <c r="EQ836" s="82"/>
      <c r="ER836" s="82"/>
    </row>
    <row r="837">
      <c r="A837" s="56" t="str">
        <f t="shared" si="40"/>
        <v>ESP-0834</v>
      </c>
      <c r="B837" s="57" t="s">
        <v>5806</v>
      </c>
      <c r="C837" s="147" t="s">
        <v>5807</v>
      </c>
      <c r="D837" s="59"/>
      <c r="E837" s="60" t="s">
        <v>193</v>
      </c>
      <c r="F837" s="61"/>
      <c r="G837" s="61"/>
      <c r="H837" s="61"/>
      <c r="I837" s="61"/>
      <c r="J837" s="70"/>
      <c r="K837" s="70"/>
      <c r="L837" s="70"/>
      <c r="M837" s="70"/>
      <c r="N837" s="201"/>
      <c r="O837" s="224" t="s">
        <v>232</v>
      </c>
      <c r="P837" s="200" t="s">
        <v>455</v>
      </c>
      <c r="Q837" s="200" t="s">
        <v>179</v>
      </c>
      <c r="R837" s="60" t="s">
        <v>1003</v>
      </c>
      <c r="S837" s="200"/>
      <c r="T837" s="200" t="s">
        <v>433</v>
      </c>
      <c r="U837" s="208" t="s">
        <v>536</v>
      </c>
      <c r="V837" s="60"/>
      <c r="W837" s="208"/>
      <c r="X837" s="60"/>
      <c r="Y837" s="246" t="s">
        <v>325</v>
      </c>
      <c r="Z837" s="208"/>
      <c r="AA837" s="208"/>
      <c r="AB837" s="208"/>
      <c r="AC837" s="208"/>
      <c r="AD837" s="208"/>
      <c r="AE837" s="208"/>
      <c r="AF837" s="208"/>
      <c r="AG837" s="208"/>
      <c r="AH837" s="208"/>
      <c r="AI837" s="208"/>
      <c r="AJ837" s="208"/>
      <c r="AK837" s="208"/>
      <c r="AL837" s="62" t="s">
        <v>381</v>
      </c>
      <c r="AM837" s="246" t="s">
        <v>763</v>
      </c>
      <c r="AN837" s="208">
        <v>15.0</v>
      </c>
      <c r="AO837" s="246"/>
      <c r="AP837" s="206"/>
      <c r="AQ837" s="68"/>
      <c r="AR837" s="70"/>
      <c r="AS837" s="70"/>
      <c r="AT837" s="70"/>
      <c r="AU837" s="68"/>
      <c r="AV837" s="68"/>
      <c r="AW837" s="68"/>
      <c r="AX837" s="68"/>
      <c r="AY837" s="68"/>
      <c r="AZ837" s="70"/>
      <c r="BA837" s="71"/>
      <c r="BB837" s="72"/>
      <c r="BC837" s="206">
        <v>128525.0</v>
      </c>
      <c r="BD837" s="247">
        <v>128525.0</v>
      </c>
      <c r="BE837" s="82"/>
      <c r="BF837" s="82"/>
      <c r="BG837" s="82"/>
      <c r="BH837" s="82"/>
      <c r="BI837" s="82"/>
      <c r="BJ837" s="90"/>
      <c r="BK837" s="207"/>
      <c r="BL837" s="70"/>
      <c r="BM837" s="201"/>
      <c r="BN837" s="201"/>
      <c r="BO837" s="201"/>
      <c r="BP837" s="201"/>
      <c r="BQ837" s="201"/>
      <c r="BR837" s="201"/>
      <c r="BS837" s="201"/>
      <c r="BT837" s="201"/>
      <c r="BU837" s="201"/>
      <c r="BV837" s="201"/>
      <c r="BW837" s="201"/>
      <c r="BX837" s="201"/>
      <c r="BY837" s="203"/>
      <c r="BZ837" s="203"/>
      <c r="CA837" s="203"/>
      <c r="CB837" s="203"/>
      <c r="CC837" s="203"/>
      <c r="CD837" s="203"/>
      <c r="CE837" s="201"/>
      <c r="CF837" s="201"/>
      <c r="CG837" s="201"/>
      <c r="CH837" s="201"/>
      <c r="CI837" s="203"/>
      <c r="CJ837" s="201"/>
      <c r="CK837" s="201"/>
      <c r="CL837" s="201"/>
      <c r="CM837" s="201"/>
      <c r="CN837" s="203"/>
      <c r="CO837" s="201"/>
      <c r="CP837" s="201"/>
      <c r="CQ837" s="201"/>
      <c r="CR837" s="201"/>
      <c r="CS837" s="201"/>
      <c r="CT837" s="201"/>
      <c r="CU837" s="201"/>
      <c r="CV837" s="201"/>
      <c r="CW837" s="201"/>
      <c r="CX837" s="201"/>
      <c r="CY837" s="201"/>
      <c r="CZ837" s="201"/>
      <c r="DA837" s="201"/>
      <c r="DB837" s="201"/>
      <c r="DC837" s="201"/>
      <c r="DD837" s="201"/>
      <c r="DE837" s="201"/>
      <c r="DF837" s="201"/>
      <c r="DG837" s="201"/>
      <c r="DH837" s="201"/>
      <c r="DI837" s="201"/>
      <c r="DJ837" s="90"/>
      <c r="DK837" s="203"/>
      <c r="DL837" s="203"/>
      <c r="DM837" s="203"/>
      <c r="DN837" s="203"/>
      <c r="DO837" s="207"/>
      <c r="DP837" s="82"/>
      <c r="DQ837" s="203"/>
      <c r="DR837" s="203"/>
      <c r="DS837" s="203"/>
      <c r="DT837" s="203"/>
      <c r="DU837" s="203"/>
      <c r="DV837" s="203"/>
      <c r="DW837" s="201"/>
      <c r="DX837" s="201"/>
      <c r="DY837" s="82"/>
      <c r="DZ837" s="201"/>
      <c r="EA837" s="201"/>
      <c r="EB837" s="208"/>
      <c r="EC837" s="91" t="s">
        <v>270</v>
      </c>
      <c r="ED837" s="84" t="s">
        <v>251</v>
      </c>
      <c r="EE837" s="85"/>
      <c r="EF837" s="82"/>
      <c r="EG837" s="70" t="s">
        <v>251</v>
      </c>
      <c r="EH837" s="92"/>
      <c r="EI837" s="92"/>
      <c r="EJ837" s="82"/>
      <c r="EK837" s="82"/>
      <c r="EL837" s="82"/>
      <c r="EM837" s="82"/>
      <c r="EN837" s="82"/>
      <c r="EO837" s="82"/>
      <c r="EP837" s="82"/>
      <c r="EQ837" s="82"/>
      <c r="ER837" s="82"/>
    </row>
    <row r="838" ht="108.75" customHeight="1">
      <c r="A838" s="56" t="str">
        <f t="shared" si="40"/>
        <v>ESP-0835</v>
      </c>
      <c r="B838" s="57" t="s">
        <v>5808</v>
      </c>
      <c r="C838" s="269" t="s">
        <v>5809</v>
      </c>
      <c r="D838" s="270"/>
      <c r="E838" s="60" t="s">
        <v>193</v>
      </c>
      <c r="F838" s="61" t="s">
        <v>91</v>
      </c>
      <c r="G838" s="61"/>
      <c r="H838" s="61"/>
      <c r="I838" s="61"/>
      <c r="J838" s="60"/>
      <c r="K838" s="60"/>
      <c r="L838" s="60"/>
      <c r="M838" s="60"/>
      <c r="N838" s="60"/>
      <c r="O838" s="64" t="s">
        <v>232</v>
      </c>
      <c r="P838" s="64" t="s">
        <v>196</v>
      </c>
      <c r="Q838" s="60" t="s">
        <v>179</v>
      </c>
      <c r="R838" s="60" t="s">
        <v>414</v>
      </c>
      <c r="S838" s="60"/>
      <c r="T838" s="60" t="s">
        <v>433</v>
      </c>
      <c r="U838" s="60" t="s">
        <v>267</v>
      </c>
      <c r="V838" s="62"/>
      <c r="W838" s="60"/>
      <c r="X838" s="62"/>
      <c r="Y838" s="62"/>
      <c r="Z838" s="60"/>
      <c r="AA838" s="62"/>
      <c r="AB838" s="62"/>
      <c r="AC838" s="62"/>
      <c r="AD838" s="62"/>
      <c r="AE838" s="62"/>
      <c r="AF838" s="62"/>
      <c r="AG838" s="62"/>
      <c r="AH838" s="62"/>
      <c r="AI838" s="62"/>
      <c r="AJ838" s="62"/>
      <c r="AK838" s="62"/>
      <c r="AL838" s="96" t="s">
        <v>381</v>
      </c>
      <c r="AM838" s="64"/>
      <c r="AN838" s="60"/>
      <c r="AO838" s="60"/>
      <c r="AP838" s="73"/>
      <c r="AQ838" s="68"/>
      <c r="AR838" s="70"/>
      <c r="AS838" s="70"/>
      <c r="AT838" s="70"/>
      <c r="AU838" s="68"/>
      <c r="AV838" s="68"/>
      <c r="AW838" s="68"/>
      <c r="AX838" s="68"/>
      <c r="AY838" s="68"/>
      <c r="AZ838" s="70"/>
      <c r="BA838" s="71"/>
      <c r="BB838" s="72"/>
      <c r="BC838" s="72"/>
      <c r="BD838" s="72"/>
      <c r="BE838" s="60"/>
      <c r="BF838" s="60"/>
      <c r="BG838" s="60"/>
      <c r="BH838" s="60"/>
      <c r="BI838" s="60"/>
      <c r="BJ838" s="90"/>
      <c r="BK838" s="74"/>
      <c r="BL838" s="70"/>
      <c r="BM838" s="60"/>
      <c r="BN838" s="60"/>
      <c r="BO838" s="60"/>
      <c r="BP838" s="60"/>
      <c r="BQ838" s="60"/>
      <c r="BR838" s="60" t="s">
        <v>418</v>
      </c>
      <c r="BS838" s="60"/>
      <c r="BT838" s="60"/>
      <c r="BU838" s="60"/>
      <c r="BV838" s="60"/>
      <c r="BW838" s="60"/>
      <c r="BX838" s="60"/>
      <c r="BY838" s="60"/>
      <c r="BZ838" s="60"/>
      <c r="CA838" s="60"/>
      <c r="CB838" s="60"/>
      <c r="CC838" s="60"/>
      <c r="CD838" s="60"/>
      <c r="CE838" s="60"/>
      <c r="CF838" s="60"/>
      <c r="CG838" s="60"/>
      <c r="CH838" s="60"/>
      <c r="CI838" s="60"/>
      <c r="CJ838" s="60"/>
      <c r="CK838" s="60"/>
      <c r="CL838" s="60"/>
      <c r="CM838" s="60"/>
      <c r="CN838" s="60"/>
      <c r="CO838" s="60"/>
      <c r="CP838" s="64" t="s">
        <v>592</v>
      </c>
      <c r="CQ838" s="64"/>
      <c r="CR838" s="64"/>
      <c r="CS838" s="64"/>
      <c r="CT838" s="96" t="s">
        <v>776</v>
      </c>
      <c r="CU838" s="64"/>
      <c r="CV838" s="64" t="s">
        <v>242</v>
      </c>
      <c r="CW838" s="96">
        <v>7.0</v>
      </c>
      <c r="CX838" s="64" t="s">
        <v>304</v>
      </c>
      <c r="CY838" s="96">
        <v>7.0</v>
      </c>
      <c r="CZ838" s="64" t="s">
        <v>243</v>
      </c>
      <c r="DA838" s="96">
        <v>7.0</v>
      </c>
      <c r="DB838" s="70" t="s">
        <v>244</v>
      </c>
      <c r="DC838" s="96">
        <v>7.0</v>
      </c>
      <c r="DD838" s="70" t="s">
        <v>251</v>
      </c>
      <c r="DE838" s="70" t="s">
        <v>5810</v>
      </c>
      <c r="DF838" s="96">
        <v>7.0</v>
      </c>
      <c r="DG838" s="60"/>
      <c r="DH838" s="60"/>
      <c r="DI838" s="60"/>
      <c r="DJ838" s="74" t="s">
        <v>5811</v>
      </c>
      <c r="DK838" s="96"/>
      <c r="DL838" s="96"/>
      <c r="DM838" s="96"/>
      <c r="DN838" s="96"/>
      <c r="DO838" s="74">
        <v>7.0</v>
      </c>
      <c r="DP838" s="82"/>
      <c r="DQ838" s="82"/>
      <c r="DR838" s="82"/>
      <c r="DS838" s="82"/>
      <c r="DT838" s="82"/>
      <c r="DU838" s="82"/>
      <c r="DV838" s="82"/>
      <c r="DW838" s="82"/>
      <c r="DX838" s="82"/>
      <c r="DY838" s="82" t="s">
        <v>5812</v>
      </c>
      <c r="DZ838" s="96">
        <v>7.0</v>
      </c>
      <c r="EA838" s="96" t="s">
        <v>280</v>
      </c>
      <c r="EB838" s="70" t="s">
        <v>664</v>
      </c>
      <c r="EC838" s="91" t="s">
        <v>1396</v>
      </c>
      <c r="ED838" s="84" t="s">
        <v>190</v>
      </c>
      <c r="EE838" s="85" t="s">
        <v>2248</v>
      </c>
      <c r="EF838" s="96">
        <v>5.0</v>
      </c>
      <c r="EG838" s="64" t="s">
        <v>251</v>
      </c>
      <c r="EH838" s="96" t="s">
        <v>251</v>
      </c>
      <c r="EI838" s="96">
        <v>250.0</v>
      </c>
      <c r="EJ838" s="82"/>
      <c r="EK838" s="82"/>
      <c r="EL838" s="82"/>
      <c r="EM838" s="82"/>
      <c r="EN838" s="82"/>
      <c r="EO838" s="82"/>
      <c r="EP838" s="82"/>
      <c r="EQ838" s="82"/>
      <c r="ER838" s="82"/>
    </row>
    <row r="839">
      <c r="A839" s="56" t="str">
        <f t="shared" si="40"/>
        <v>ESP-0836</v>
      </c>
      <c r="B839" s="128" t="s">
        <v>5640</v>
      </c>
      <c r="C839" s="114" t="s">
        <v>5813</v>
      </c>
      <c r="D839" s="129"/>
      <c r="E839" s="271" t="s">
        <v>5680</v>
      </c>
      <c r="F839" s="61"/>
      <c r="G839" s="61" t="s">
        <v>91</v>
      </c>
      <c r="H839" s="61"/>
      <c r="I839" s="61"/>
      <c r="J839" s="60"/>
      <c r="K839" s="60"/>
      <c r="L839" s="60"/>
      <c r="M839" s="60"/>
      <c r="N839" s="60"/>
      <c r="O839" s="62" t="s">
        <v>232</v>
      </c>
      <c r="P839" s="62" t="s">
        <v>196</v>
      </c>
      <c r="Q839" s="62" t="s">
        <v>179</v>
      </c>
      <c r="R839" s="62" t="s">
        <v>414</v>
      </c>
      <c r="S839" s="60"/>
      <c r="T839" s="60" t="s">
        <v>433</v>
      </c>
      <c r="U839" s="60" t="s">
        <v>233</v>
      </c>
      <c r="V839" s="60"/>
      <c r="W839" s="60"/>
      <c r="X839" s="60"/>
      <c r="Y839" s="60"/>
      <c r="Z839" s="60"/>
      <c r="AA839" s="60"/>
      <c r="AB839" s="60"/>
      <c r="AC839" s="60"/>
      <c r="AD839" s="60"/>
      <c r="AE839" s="60"/>
      <c r="AF839" s="60"/>
      <c r="AG839" s="60"/>
      <c r="AH839" s="60"/>
      <c r="AI839" s="60"/>
      <c r="AJ839" s="60"/>
      <c r="AK839" s="60"/>
      <c r="AL839" s="96" t="s">
        <v>381</v>
      </c>
      <c r="AM839" s="64"/>
      <c r="AN839" s="60"/>
      <c r="AO839" s="60"/>
      <c r="AP839" s="73"/>
      <c r="AQ839" s="68"/>
      <c r="AR839" s="70"/>
      <c r="AS839" s="70"/>
      <c r="AT839" s="70"/>
      <c r="AU839" s="68"/>
      <c r="AV839" s="68"/>
      <c r="AW839" s="68"/>
      <c r="AX839" s="68"/>
      <c r="AY839" s="68"/>
      <c r="AZ839" s="70"/>
      <c r="BA839" s="71"/>
      <c r="BB839" s="73"/>
      <c r="BC839" s="73"/>
      <c r="BD839" s="73">
        <v>1300.0</v>
      </c>
      <c r="BE839" s="82"/>
      <c r="BF839" s="82"/>
      <c r="BG839" s="82"/>
      <c r="BH839" s="82"/>
      <c r="BI839" s="82"/>
      <c r="BJ839" s="90"/>
      <c r="BK839" s="90"/>
      <c r="BL839" s="70"/>
      <c r="BM839" s="60"/>
      <c r="BN839" s="60"/>
      <c r="BO839" s="60"/>
      <c r="BP839" s="60"/>
      <c r="BQ839" s="60"/>
      <c r="BR839" s="60"/>
      <c r="BS839" s="60"/>
      <c r="BT839" s="60"/>
      <c r="BU839" s="60"/>
      <c r="BV839" s="60"/>
      <c r="BW839" s="60"/>
      <c r="BX839" s="60"/>
      <c r="BY839" s="60"/>
      <c r="BZ839" s="60"/>
      <c r="CA839" s="60"/>
      <c r="CB839" s="60"/>
      <c r="CC839" s="60"/>
      <c r="CD839" s="60"/>
      <c r="CE839" s="60"/>
      <c r="CF839" s="60"/>
      <c r="CG839" s="60"/>
      <c r="CH839" s="60"/>
      <c r="CI839" s="60"/>
      <c r="CJ839" s="60"/>
      <c r="CK839" s="60"/>
      <c r="CL839" s="60"/>
      <c r="CM839" s="60"/>
      <c r="CN839" s="60"/>
      <c r="CO839" s="60"/>
      <c r="CP839" s="60"/>
      <c r="CQ839" s="60"/>
      <c r="CR839" s="60"/>
      <c r="CS839" s="60"/>
      <c r="CT839" s="60"/>
      <c r="CU839" s="60" t="s">
        <v>663</v>
      </c>
      <c r="CV839" s="60"/>
      <c r="CW839" s="60"/>
      <c r="CX839" s="60"/>
      <c r="CY839" s="60"/>
      <c r="CZ839" s="60"/>
      <c r="DA839" s="60"/>
      <c r="DB839" s="82"/>
      <c r="DC839" s="82"/>
      <c r="DD839" s="82"/>
      <c r="DE839" s="82"/>
      <c r="DF839" s="82"/>
      <c r="DG839" s="60"/>
      <c r="DH839" s="60"/>
      <c r="DI839" s="60"/>
      <c r="DJ839" s="74"/>
      <c r="DK839" s="60"/>
      <c r="DL839" s="60"/>
      <c r="DM839" s="60"/>
      <c r="DN839" s="60"/>
      <c r="DO839" s="74"/>
      <c r="DP839" s="82"/>
      <c r="DQ839" s="82"/>
      <c r="DR839" s="82"/>
      <c r="DS839" s="82"/>
      <c r="DT839" s="82"/>
      <c r="DU839" s="82"/>
      <c r="DV839" s="82"/>
      <c r="DW839" s="82"/>
      <c r="DX839" s="82"/>
      <c r="DY839" s="82"/>
      <c r="DZ839" s="82"/>
      <c r="EA839" s="82"/>
      <c r="EB839" s="82" t="s">
        <v>664</v>
      </c>
      <c r="EC839" s="91" t="s">
        <v>1396</v>
      </c>
      <c r="ED839" s="84" t="s">
        <v>190</v>
      </c>
      <c r="EE839" s="85" t="s">
        <v>2248</v>
      </c>
      <c r="EF839" s="96">
        <v>5.0</v>
      </c>
      <c r="EG839" s="64" t="s">
        <v>251</v>
      </c>
      <c r="EH839" s="82"/>
      <c r="EI839" s="82"/>
      <c r="EJ839" s="82"/>
      <c r="EK839" s="82"/>
      <c r="EL839" s="82"/>
      <c r="EM839" s="82"/>
      <c r="EN839" s="82"/>
      <c r="EO839" s="82"/>
      <c r="EP839" s="82"/>
      <c r="EQ839" s="82"/>
      <c r="ER839" s="82"/>
    </row>
    <row r="840">
      <c r="A840" s="272" t="str">
        <f t="shared" si="40"/>
        <v>ESP-0837</v>
      </c>
      <c r="B840" s="57" t="s">
        <v>5814</v>
      </c>
      <c r="C840" s="185" t="s">
        <v>5815</v>
      </c>
      <c r="D840" s="59"/>
      <c r="E840" s="60" t="s">
        <v>825</v>
      </c>
      <c r="F840" s="61"/>
      <c r="G840" s="61" t="s">
        <v>175</v>
      </c>
      <c r="H840" s="61"/>
      <c r="I840" s="61"/>
      <c r="J840" s="63"/>
      <c r="K840" s="63"/>
      <c r="L840" s="63" t="s">
        <v>5816</v>
      </c>
      <c r="M840" s="273" t="s">
        <v>1664</v>
      </c>
      <c r="N840" s="63"/>
      <c r="O840" s="60" t="s">
        <v>276</v>
      </c>
      <c r="P840" s="60" t="s">
        <v>196</v>
      </c>
      <c r="Q840" s="60" t="s">
        <v>179</v>
      </c>
      <c r="R840" s="60" t="s">
        <v>278</v>
      </c>
      <c r="S840" s="63"/>
      <c r="T840" s="60" t="s">
        <v>197</v>
      </c>
      <c r="U840" s="60" t="s">
        <v>233</v>
      </c>
      <c r="V840" s="60"/>
      <c r="W840" s="60"/>
      <c r="X840" s="60"/>
      <c r="Y840" s="60"/>
      <c r="Z840" s="60"/>
      <c r="AA840" s="60"/>
      <c r="AB840" s="60"/>
      <c r="AC840" s="60"/>
      <c r="AD840" s="60"/>
      <c r="AE840" s="60"/>
      <c r="AF840" s="60"/>
      <c r="AG840" s="60"/>
      <c r="AH840" s="60"/>
      <c r="AI840" s="60"/>
      <c r="AJ840" s="60"/>
      <c r="AK840" s="60"/>
      <c r="AL840" s="64" t="s">
        <v>183</v>
      </c>
      <c r="AM840" s="60"/>
      <c r="AN840" s="60"/>
      <c r="AO840" s="60"/>
      <c r="AP840" s="73"/>
      <c r="AQ840" s="68"/>
      <c r="AR840" s="69"/>
      <c r="AS840" s="70"/>
      <c r="AT840" s="69"/>
      <c r="AU840" s="68"/>
      <c r="AV840" s="68"/>
      <c r="AW840" s="68"/>
      <c r="AX840" s="68"/>
      <c r="AY840" s="68"/>
      <c r="AZ840" s="69"/>
      <c r="BA840" s="71"/>
      <c r="BB840" s="73"/>
      <c r="BC840" s="73"/>
      <c r="BD840" s="73">
        <v>1300.0</v>
      </c>
      <c r="BE840" s="82"/>
      <c r="BF840" s="82"/>
      <c r="BG840" s="82"/>
      <c r="BH840" s="82"/>
      <c r="BI840" s="82"/>
      <c r="BJ840" s="90"/>
      <c r="BK840" s="90"/>
      <c r="BL840" s="76"/>
      <c r="BM840" s="60"/>
      <c r="BN840" s="60"/>
      <c r="BO840" s="60"/>
      <c r="BP840" s="60"/>
      <c r="BQ840" s="60"/>
      <c r="BR840" s="60"/>
      <c r="BS840" s="60"/>
      <c r="BT840" s="60"/>
      <c r="BU840" s="60"/>
      <c r="BV840" s="60"/>
      <c r="BW840" s="60"/>
      <c r="BX840" s="60"/>
      <c r="BY840" s="60"/>
      <c r="BZ840" s="60"/>
      <c r="CA840" s="60"/>
      <c r="CB840" s="60"/>
      <c r="CC840" s="60"/>
      <c r="CD840" s="60"/>
      <c r="CE840" s="78"/>
      <c r="CF840" s="78"/>
      <c r="CG840" s="78"/>
      <c r="CH840" s="78"/>
      <c r="CI840" s="60"/>
      <c r="CJ840" s="78"/>
      <c r="CK840" s="78"/>
      <c r="CL840" s="78"/>
      <c r="CM840" s="78"/>
      <c r="CN840" s="60"/>
      <c r="CO840" s="60"/>
      <c r="CP840" s="60"/>
      <c r="CQ840" s="60"/>
      <c r="CR840" s="60"/>
      <c r="CS840" s="60"/>
      <c r="CT840" s="78"/>
      <c r="CU840" s="78" t="s">
        <v>663</v>
      </c>
      <c r="CV840" s="78"/>
      <c r="CW840" s="78"/>
      <c r="CX840" s="60"/>
      <c r="CY840" s="60"/>
      <c r="CZ840" s="60"/>
      <c r="DA840" s="60"/>
      <c r="DB840" s="79"/>
      <c r="DC840" s="79"/>
      <c r="DD840" s="79"/>
      <c r="DE840" s="79"/>
      <c r="DF840" s="79"/>
      <c r="DG840" s="60" t="s">
        <v>251</v>
      </c>
      <c r="DH840" s="60" t="s">
        <v>835</v>
      </c>
      <c r="DI840" s="60">
        <v>29.0</v>
      </c>
      <c r="DJ840" s="74"/>
      <c r="DK840" s="78"/>
      <c r="DL840" s="78"/>
      <c r="DM840" s="78"/>
      <c r="DN840" s="78"/>
      <c r="DO840" s="74"/>
      <c r="DP840" s="82"/>
      <c r="DQ840" s="82"/>
      <c r="DR840" s="82"/>
      <c r="DS840" s="82"/>
      <c r="DT840" s="82"/>
      <c r="DU840" s="82"/>
      <c r="DV840" s="82"/>
      <c r="DW840" s="82"/>
      <c r="DX840" s="82"/>
      <c r="DY840" s="62" t="s">
        <v>838</v>
      </c>
      <c r="DZ840" s="60">
        <v>29.0</v>
      </c>
      <c r="EA840" s="82"/>
      <c r="EB840" s="60" t="s">
        <v>351</v>
      </c>
      <c r="EC840" s="91" t="s">
        <v>270</v>
      </c>
      <c r="ED840" s="84" t="s">
        <v>190</v>
      </c>
      <c r="EE840" s="82"/>
      <c r="EF840" s="82"/>
      <c r="EG840" s="70" t="s">
        <v>251</v>
      </c>
      <c r="EH840" s="92"/>
      <c r="EI840" s="92"/>
      <c r="EJ840" s="92"/>
      <c r="EK840" s="92"/>
      <c r="EL840" s="92"/>
      <c r="EM840" s="92"/>
      <c r="EN840" s="92"/>
      <c r="EO840" s="92"/>
      <c r="EP840" s="92"/>
      <c r="EQ840" s="92"/>
      <c r="ER840" s="92"/>
    </row>
  </sheetData>
  <autoFilter ref="$A$2:$ER$840">
    <sortState ref="A2:ER840">
      <sortCondition ref="C2:C840"/>
    </sortState>
  </autoFilter>
  <customSheetViews>
    <customSheetView guid="{67445BEB-8D0A-4D4C-A987-3BFEC129C911}" filter="1" showAutoFilter="1">
      <autoFilter ref="$B$2:$EB$840"/>
    </customSheetView>
  </customSheetViews>
  <mergeCells count="36">
    <mergeCell ref="A1:C1"/>
    <mergeCell ref="D1:E1"/>
    <mergeCell ref="F1:N1"/>
    <mergeCell ref="O1:U1"/>
    <mergeCell ref="V1:BA1"/>
    <mergeCell ref="BY1:EB1"/>
    <mergeCell ref="ED1:ER1"/>
    <mergeCell ref="V2:X2"/>
    <mergeCell ref="Y2:AA2"/>
    <mergeCell ref="AB2:AC2"/>
    <mergeCell ref="AD2:AE2"/>
    <mergeCell ref="AF2:AG2"/>
    <mergeCell ref="AH2:AI2"/>
    <mergeCell ref="AJ2:AK2"/>
    <mergeCell ref="AL2:BA2"/>
    <mergeCell ref="BB2:BF2"/>
    <mergeCell ref="BJ2:BK2"/>
    <mergeCell ref="BL2:BM2"/>
    <mergeCell ref="BS2:BT2"/>
    <mergeCell ref="BU2:BV2"/>
    <mergeCell ref="BW2:BX2"/>
    <mergeCell ref="DD2:DF2"/>
    <mergeCell ref="DG2:DI2"/>
    <mergeCell ref="DJ2:DO2"/>
    <mergeCell ref="DP2:DX2"/>
    <mergeCell ref="DY2:DZ2"/>
    <mergeCell ref="ED2:EF2"/>
    <mergeCell ref="EJ2:EK2"/>
    <mergeCell ref="EL2:EM2"/>
    <mergeCell ref="CD2:CH2"/>
    <mergeCell ref="CI2:CM2"/>
    <mergeCell ref="CN2:CS2"/>
    <mergeCell ref="CV2:CW2"/>
    <mergeCell ref="CX2:CY2"/>
    <mergeCell ref="CZ2:DA2"/>
    <mergeCell ref="DB2:DC2"/>
  </mergeCells>
  <conditionalFormatting sqref="P4">
    <cfRule type="notContainsBlanks" dxfId="0" priority="1">
      <formula>LEN(TRIM(P4))&gt;0</formula>
    </cfRule>
  </conditionalFormatting>
  <dataValidations>
    <dataValidation type="list" allowBlank="1" showErrorMessage="1" sqref="O4:O839">
      <formula1>"Rápido,Médio,Lento"</formula1>
    </dataValidation>
    <dataValidation type="list" allowBlank="1" showErrorMessage="1" sqref="R4:R840">
      <formula1>"0 - 6 meses,até 3 anos,3 a 10 anos,10 a 20 anos,20 a 100 anos,&gt;100 anos"</formula1>
    </dataValidation>
    <dataValidation type="list" allowBlank="1" showErrorMessage="1" sqref="EC4:ED9 ED10 EC11:ED11 ED12:ED13 EC14:ED18 ED19 EC20:ED20 ED21:ED23 EC24:ED25 ED26 EC27:ED27 ED28 EC29:ED30 ED31 EC32:ED32 ED33:ED41 EC42:ED42 ED43:ED45 EC46:ED49 ED50:ED51 EC52:ED59 ED60:ED61 EC62:ED64 ED65:ED66 EC67:ED67 ED68:ED69 EC70:ED70 ED71 EC72:ED72 ED73:ED74 EC75:ED76 ED77:ED79 EC80:ED81 ED82 EC83:ED83 ED84 EC85:ED87 DG4:DG88 ED88:ED89 EC90:ED90 ED91 EC92:ED92 ED93 EC94:ED101 ED102 EC103:ED108 ED109:ED112 EC113:ED117 ED118 EC119:ED120 ED121 EC122:ED122 ED123 EC124:ED126 ED127:ED128 EC129:ED134 ED135:ED138 EC139:ED140 ED141 EC142:ED142 ED143 EC144:ED145 ED146 EC147:ED148 ED149 EC150:ED151 ED152:ED153 EC154:ED156 ED157 EC158:ED160 ED161 EC162:ED162 ED163:ED164 EC165:ED168 ED169 EC170:ED171 ED172 EC173:ED177 ED178 EC179:ED180 ED181 EC182:ED183 ED184:ED185 EC186:ED187 ED188 EC189:ED191 ED192:ED193 EC194:ED197 ED198:ED200 EC201:ED207 ED208 EC209:ED210 ED211 EC212:ED212 ED213 EC214:ED215 ED216 EC217:ED217 ED218 DG90:DG222 EC219:ED222 ED223:ED225 EC226:ED226 ED227 EC228:ED228 ED229:ED230 EC231:ED232 ED233 EC234:ED243 ED244:ED245 EC246:ED247 ED248:ED249 EC250:ED250 ED251 EC252:ED254 ED255:ED256 EC257:ED259 ED260:ED262 EC263:ED263 ED264 EC265:ED266 ED267 EC268:ED270 ED271:ED276 EC277:ED280 ED281 EC282:ED284 ED285 EC286:ED287 ED288:ED291 EC292:ED294 ED295:ED296 EC297:ED297 ED298:ED300 EC301:ED303 ED304:ED308 EC309:ED311 ED312 EC313:ED314 ED315 EC316:ED316 ED317 EC318:ED322 ED323 EC324:ED328 ED329 EC330:ED332 ED333 EC334:ED334 ED335 EC336:ED336 ED337:ED338 EC339:ED348 ED349 EC350:ED352 ED353:ED358 EC359:ED359 ED360 EC361:ED363 ED364 AQ4:AQ367 EC365:ED367 ED368:ED369 EC370:ED375 ED376 EC377:ED377 ED378:ED379 EC380:ED381 ED382:ED384 EC385:ED388 ED389:ED390 EC391:ED396 ED397:ED399 EC400:ED400 ED401 EC402:ED404 ED405 EC406:ED406 ED407 EC408:ED409 ED410 EC411:ED412 ED413 EC414:ED414 ED415 EC416:ED419 ED420:ED424 EC425:ED425 ED426:ED428 EC429:ED429 ED430 EC431:ED431 ED432 EC433:ED433 ED434 EC435:ED435 ED436:ED440 EC441:ED443 ED444:ED448 EC449:ED456 ED457 EC458:ED458 ED459 EC460:ED463 ED464 EC465:ED467 ED468 EC469:ED473 ED474 EC475:ED476 ED477 EC478:ED480 ED481:ED482 EC483:ED483 ED484:ED486 EC487:ED488 ED489 EC490:ED492 ED493 EC494:ED496 ED497:ED498 EC499:ED500 ED501 EC502:ED509 ED510 EC511:ED515 ED516 EC517:ED519 ED520 EC521:ED530 ED531:ED532 EC533:ED538 ED539 EC540:ED551 ED552 EC553:ED553 ED554:ED555 EC556:ED557 ED558 EC559:ED562 ED563:ED564 EC565:ED565 ED566:ED568 EC569:ED575 ED576 EC577:ED582 ED583 EC584:ED585 ED586 EC587:ED593 ED594:ED595 EC596:ED597 ED598 EC599:ED599 AQ369:AQ602 ED600:ED603 EC604:ED605 ED606 EC607:ED608 ED609:ED610 EC611:ED611 ED612:ED613 EC614:ED616 ED617 EC618:ED618 ED619 EC620:ED629 ED630:ED631 EC632:ED633 ED634:ED635 EC636:ED636 ED637 EC638:ED638 ED639 EC640:ED641 ED642:ED653 EC654:ED658 ED659 EC660:ED662 ED663:ED669 EC670:ED670 ED671:ED674 EC675:ED675 ED676:ED678 EC679:ED679 ED680:ED682 EC683:ED690 ED691:ED692 EC693:ED694 ED695 EC696:ED696 ED697 EC698:ED698 ED699:ED703 EC704:ED711 ED712 EC713:ED713 ED714 EC715:ED718 ED719 EC720:ED727 ED728:ED730 EC731:ED732 ED733:ED737 EC738:ED741 ED742 EC743:ED745 ED746:ED749 EC750:ED757 ED758 EC759:ED764 ED765 EC766:ED767 ED768 EC769:ED770 ED771 EC772:ED773 ED774:ED775 EC776:ED781 ED782 EC783:ED784 ED785:ED790 EC791:ED791 ED792:ED795 EC796:ED796 ED797 EC798:ED798 ED799 EC800:ED800 AQ604:AQ801 ED801:ED816 EC817:ED818 ED819:ED820 EC821:ED822 ED823:ED824 EC825:ED825 ED826:ED827 EC828:ED835 ED836:ED839 EG4:EH839 AQ803:AQ840 DD4:DD840 DG224:DG840 EC840:ED840 EG840:ER840">
      <formula1>"SIM,NÃO"</formula1>
    </dataValidation>
    <dataValidation type="list" allowBlank="1" sqref="AY4:AY43 AZ44 AY45:AY274 AZ275 AY276:AY681 AY682:AZ682 AY683:AY840">
      <formula1>"Raso,Profundo"</formula1>
    </dataValidation>
    <dataValidation type="list" allowBlank="1" showErrorMessage="1" sqref="O840">
      <formula1>"Rápido,Lento"</formula1>
    </dataValidation>
    <dataValidation type="list" allowBlank="1" sqref="AX4:AX840">
      <formula1>"Oligotrófico,Mesotrófico,Eutrófico"</formula1>
    </dataValidation>
    <dataValidation type="list" allowBlank="1" sqref="BR4:BR840">
      <formula1>"Superficial,Até 3 cm"</formula1>
    </dataValidation>
    <dataValidation type="list" allowBlank="1" showErrorMessage="1" sqref="BO4:BP840">
      <formula1>"Suporta,Não Suporta"</formula1>
    </dataValidation>
    <dataValidation type="list" allowBlank="1" showErrorMessage="1" sqref="V4:V177 V179:V247 V249:V354 V356:V367 V369:V602 V604:V694 V696:V792 V794:V840">
      <formula1>"&lt;10% (muito baixa),10 a 19% (baixa),20 a 49% (média),50 a 80% (alta),&gt;80% (muito alta)"</formula1>
    </dataValidation>
    <dataValidation type="list" allowBlank="1" showDropDown="1" sqref="V178 C355 V355 V368 V793">
      <formula1>"&lt;10% (muito baixa),10 a 19% (baixa),20 a 49% (média),50 a 80% (alta),&gt;80% (muito alta)"</formula1>
    </dataValidation>
    <dataValidation type="list" allowBlank="1" showErrorMessage="1" sqref="Q4:Q840">
      <formula1>"Nativas,Agrícolas,Naturalizadas"</formula1>
    </dataValidation>
    <dataValidation type="list" allowBlank="1" sqref="CX34 CX36 CX89 CX223 CX264 CX430 CX498 CX598 CX646 CX682 CX695">
      <formula1>"Pouca,Média,Abundante"</formula1>
    </dataValidation>
    <dataValidation type="list" allowBlank="1" showErrorMessage="1" sqref="BJ4:BJ12 BJ14:BJ35 BJ37:BJ44 BJ46:BJ156 BJ158:BJ562 BJ564:BJ809 BJ811:BJ840">
      <formula1>"R,O,I"</formula1>
    </dataValidation>
    <dataValidation type="list" allowBlank="1" showErrorMessage="1" sqref="AU4:AU840">
      <formula1>"arenosa,média,argilosa,muito argilosa,siltosa"</formula1>
    </dataValidation>
    <dataValidation type="list" allowBlank="1" sqref="CZ34 CZ36 CZ89 CZ223 CZ264 CZ430 CZ598 CZ646 CZ682 CZ695">
      <formula1>"Baixa,Média,Alta"</formula1>
    </dataValidation>
    <dataValidation type="list" allowBlank="1" showErrorMessage="1" sqref="P4:P840">
      <formula1>"Trepadeiras/Volúveis,Erva,Subarbusto,Arbusto,Árvore,Palmeira"</formula1>
    </dataValidation>
    <dataValidation type="list" allowBlank="1" showErrorMessage="1" sqref="AV4:AV43 AW44 AV45:AV274 AW275 AV276:AV840">
      <formula1>"sem presença de cascalho,pouco cascalhenta,cascalhenta,muito cascalhenta"</formula1>
    </dataValidation>
    <dataValidation type="list" allowBlank="1" showErrorMessage="1" sqref="U4:U840">
      <formula1>"Até 50 cm,50 cm a 1m,1 a 2m,2 a 5m,5 a 10m,10 a 20m,&gt;20m"</formula1>
    </dataValidation>
    <dataValidation type="list" allowBlank="1" showErrorMessage="1" sqref="BV4:BW840">
      <formula1>"Aberta,Fechada"</formula1>
    </dataValidation>
    <dataValidation type="list" allowBlank="1" sqref="C178 V248 V603 V695 Y4:Y840">
      <formula1>"&lt;10% (muito baixa),10 a 19% (baixa),20 a 49% (média),50 a 80% (alta),&gt;80% (muito alta)"</formula1>
    </dataValidation>
    <dataValidation type="list" allowBlank="1" showErrorMessage="1" sqref="CV4:CV33 CV35:CV222 CV224:CV263 CV265:CV429 CV431:CV602 CV604:CV681 CV683:CV694 CV696:CV840">
      <formula1>"Abundante,Pouco abundante"</formula1>
    </dataValidation>
    <dataValidation type="list" allowBlank="1" showErrorMessage="1" sqref="DB4:DB839">
      <formula1>"Rara,Esparsa,Agregada"</formula1>
    </dataValidation>
    <dataValidation type="list" allowBlank="1" sqref="T4:T840">
      <formula1>"Recobrimento,Recobrimento tardio,Diversidade"</formula1>
    </dataValidation>
    <dataValidation type="list" allowBlank="1" showErrorMessage="1" sqref="BQ4:BQ840">
      <formula1>"Sim,Não"</formula1>
    </dataValidation>
    <dataValidation type="list" allowBlank="1" sqref="DG89 DG223 AQ368 AQ603 AQ802">
      <formula1>"SIM,NÃO"</formula1>
    </dataValidation>
    <dataValidation type="list" allowBlank="1" showInputMessage="1" prompt="Click and enter a value from the list of items" sqref="BJ810">
      <formula1>"R,O,I"</formula1>
    </dataValidation>
    <dataValidation type="list" allowBlank="1" sqref="AW4:AW43 AW45:AW274 AW276:AW840">
      <formula1>"Plano,Suavemente inclinado,Inclinado,Muito inclinado"</formula1>
    </dataValidation>
    <dataValidation type="list" allowBlank="1" sqref="BJ13 BJ36 BJ45 BJ157 BJ563 C810">
      <formula1>"R,O,I"</formula1>
    </dataValidation>
    <dataValidation type="list" allowBlank="1" showErrorMessage="1" sqref="DB840">
      <formula1>"Rara,Esparça,Agregada"</formula1>
    </dataValidation>
    <dataValidation type="list" allowBlank="1" showErrorMessage="1" sqref="CZ4:CZ33 CZ35 CZ37:CZ88 CZ90:CZ222 CZ224:CZ263 CZ265:CZ429 CZ431:CZ597 CZ599:CZ645 CZ647:CZ681 CZ683:CZ694 CZ696:CZ840">
      <formula1>"Baixa,Média,Alta"</formula1>
    </dataValidation>
    <dataValidation type="list" allowBlank="1" showErrorMessage="1" sqref="CX4:CX33 CX35 CX37:CX88 CX90:CX222 CX224:CX263 CX265:CX429 CX431:CX497 CX499:CX597 CX599:CX645 CX647:CX681 CX683:CX694 CX696:CX840">
      <formula1>"Pouca,Média,Abundante"</formula1>
    </dataValidation>
    <dataValidation type="list" allowBlank="1" sqref="AL4:AL840">
      <formula1>"&lt;10% (muito baixa),10 a 19% (baixa),20 a 39% (média),40 a 59% (alta),&gt;60 % (muito alta),Sem informação"</formula1>
    </dataValidation>
    <dataValidation type="list" allowBlank="1" sqref="CV34 CV223 CV264 CV430 CV603 CV682 CV695">
      <formula1>"Abundante,Pouco abundante"</formula1>
    </dataValidation>
  </dataValidations>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1" max="1" width="40.71"/>
    <col customWidth="1" min="2" max="2" width="45.43"/>
    <col customWidth="1" min="3" max="3" width="216.14"/>
  </cols>
  <sheetData>
    <row r="1">
      <c r="A1" s="274" t="s">
        <v>5817</v>
      </c>
      <c r="B1" s="274" t="s">
        <v>27</v>
      </c>
      <c r="C1" s="274" t="s">
        <v>5818</v>
      </c>
      <c r="D1" s="275" t="s">
        <v>5819</v>
      </c>
    </row>
    <row r="2">
      <c r="A2" s="276" t="s">
        <v>5820</v>
      </c>
      <c r="B2" s="276" t="s">
        <v>5821</v>
      </c>
      <c r="C2" s="276" t="s">
        <v>5822</v>
      </c>
      <c r="D2" s="276" t="s">
        <v>5823</v>
      </c>
    </row>
    <row r="3">
      <c r="A3" s="276" t="s">
        <v>5824</v>
      </c>
      <c r="B3" s="276" t="s">
        <v>5824</v>
      </c>
      <c r="C3" s="276" t="s">
        <v>5825</v>
      </c>
      <c r="D3" s="276" t="s">
        <v>5823</v>
      </c>
    </row>
    <row r="4">
      <c r="A4" s="276" t="s">
        <v>5826</v>
      </c>
      <c r="B4" s="276" t="s">
        <v>5821</v>
      </c>
      <c r="C4" s="276" t="s">
        <v>5825</v>
      </c>
      <c r="D4" s="276" t="s">
        <v>5823</v>
      </c>
    </row>
    <row r="5">
      <c r="A5" s="276" t="s">
        <v>5827</v>
      </c>
      <c r="B5" s="276" t="s">
        <v>5828</v>
      </c>
      <c r="C5" s="276" t="s">
        <v>5829</v>
      </c>
      <c r="D5" s="276" t="s">
        <v>5823</v>
      </c>
    </row>
    <row r="6">
      <c r="A6" s="276" t="s">
        <v>5830</v>
      </c>
      <c r="B6" s="276" t="s">
        <v>5830</v>
      </c>
      <c r="C6" s="276" t="s">
        <v>5831</v>
      </c>
      <c r="D6" s="276" t="s">
        <v>5832</v>
      </c>
    </row>
    <row r="7">
      <c r="A7" s="276" t="s">
        <v>1027</v>
      </c>
      <c r="B7" s="276" t="s">
        <v>5833</v>
      </c>
      <c r="C7" s="276" t="s">
        <v>5834</v>
      </c>
      <c r="D7" s="276" t="s">
        <v>5835</v>
      </c>
    </row>
    <row r="8">
      <c r="A8" s="276" t="s">
        <v>5836</v>
      </c>
      <c r="B8" s="276" t="s">
        <v>5833</v>
      </c>
      <c r="C8" s="276" t="s">
        <v>5834</v>
      </c>
      <c r="D8" s="276" t="s">
        <v>5835</v>
      </c>
    </row>
    <row r="9">
      <c r="A9" s="276" t="s">
        <v>5837</v>
      </c>
      <c r="B9" s="276" t="s">
        <v>5833</v>
      </c>
      <c r="C9" s="276" t="s">
        <v>5834</v>
      </c>
      <c r="D9" s="276" t="s">
        <v>5835</v>
      </c>
    </row>
    <row r="10">
      <c r="A10" s="276" t="s">
        <v>5838</v>
      </c>
      <c r="B10" s="276" t="s">
        <v>5833</v>
      </c>
      <c r="C10" s="276" t="s">
        <v>5834</v>
      </c>
      <c r="D10" s="276" t="s">
        <v>5835</v>
      </c>
    </row>
    <row r="11">
      <c r="A11" s="276" t="s">
        <v>5839</v>
      </c>
      <c r="B11" s="276" t="s">
        <v>5833</v>
      </c>
      <c r="C11" s="276" t="s">
        <v>5840</v>
      </c>
      <c r="D11" s="276" t="s">
        <v>5841</v>
      </c>
    </row>
    <row r="12">
      <c r="A12" s="276" t="s">
        <v>26</v>
      </c>
      <c r="B12" s="276" t="s">
        <v>5833</v>
      </c>
      <c r="C12" s="276" t="s">
        <v>5840</v>
      </c>
      <c r="D12" s="276" t="s">
        <v>5841</v>
      </c>
    </row>
    <row r="13">
      <c r="A13" s="276" t="s">
        <v>5842</v>
      </c>
      <c r="B13" s="276" t="s">
        <v>5843</v>
      </c>
      <c r="C13" s="276" t="s">
        <v>5844</v>
      </c>
      <c r="D13" s="276" t="s">
        <v>5835</v>
      </c>
    </row>
    <row r="14">
      <c r="A14" s="276" t="s">
        <v>5845</v>
      </c>
      <c r="B14" s="276" t="s">
        <v>5846</v>
      </c>
      <c r="C14" s="276" t="s">
        <v>5847</v>
      </c>
      <c r="D14" s="276" t="s">
        <v>5835</v>
      </c>
    </row>
    <row r="15">
      <c r="A15" s="276" t="s">
        <v>5848</v>
      </c>
      <c r="B15" s="276" t="s">
        <v>5846</v>
      </c>
      <c r="C15" s="276" t="s">
        <v>5847</v>
      </c>
      <c r="D15" s="276" t="s">
        <v>5835</v>
      </c>
    </row>
    <row r="16">
      <c r="A16" s="276" t="s">
        <v>5849</v>
      </c>
      <c r="B16" s="276" t="s">
        <v>5846</v>
      </c>
      <c r="C16" s="276" t="s">
        <v>5847</v>
      </c>
      <c r="D16" s="276" t="s">
        <v>5835</v>
      </c>
    </row>
    <row r="17">
      <c r="A17" s="276" t="s">
        <v>5850</v>
      </c>
      <c r="B17" s="276" t="s">
        <v>5846</v>
      </c>
      <c r="C17" s="276" t="s">
        <v>5847</v>
      </c>
      <c r="D17" s="276" t="s">
        <v>5835</v>
      </c>
    </row>
    <row r="18">
      <c r="A18" s="276" t="s">
        <v>3122</v>
      </c>
      <c r="B18" s="276" t="s">
        <v>5846</v>
      </c>
      <c r="C18" s="276" t="s">
        <v>5847</v>
      </c>
      <c r="D18" s="276" t="s">
        <v>5835</v>
      </c>
    </row>
    <row r="19">
      <c r="A19" s="276" t="s">
        <v>5851</v>
      </c>
      <c r="B19" s="276" t="s">
        <v>5846</v>
      </c>
      <c r="C19" s="276" t="s">
        <v>5847</v>
      </c>
      <c r="D19" s="276" t="s">
        <v>5835</v>
      </c>
    </row>
    <row r="20">
      <c r="A20" s="276" t="s">
        <v>5852</v>
      </c>
      <c r="B20" s="276" t="s">
        <v>5852</v>
      </c>
      <c r="C20" s="276" t="s">
        <v>5853</v>
      </c>
      <c r="D20" s="276" t="s">
        <v>5854</v>
      </c>
    </row>
    <row r="21">
      <c r="A21" s="276" t="s">
        <v>22</v>
      </c>
      <c r="B21" s="276" t="s">
        <v>22</v>
      </c>
      <c r="C21" s="276" t="s">
        <v>5855</v>
      </c>
      <c r="D21" s="276" t="s">
        <v>5854</v>
      </c>
    </row>
    <row r="22">
      <c r="A22" s="276" t="s">
        <v>5856</v>
      </c>
      <c r="B22" s="276" t="s">
        <v>22</v>
      </c>
      <c r="C22" s="276" t="s">
        <v>5855</v>
      </c>
      <c r="D22" s="276" t="s">
        <v>5854</v>
      </c>
    </row>
    <row r="23">
      <c r="A23" s="276" t="s">
        <v>1297</v>
      </c>
      <c r="B23" s="276" t="s">
        <v>22</v>
      </c>
      <c r="C23" s="276" t="s">
        <v>5855</v>
      </c>
      <c r="D23" s="276" t="s">
        <v>5854</v>
      </c>
    </row>
    <row r="24">
      <c r="A24" s="276" t="s">
        <v>5857</v>
      </c>
      <c r="B24" s="276" t="s">
        <v>22</v>
      </c>
      <c r="C24" s="276" t="s">
        <v>5855</v>
      </c>
      <c r="D24" s="276" t="s">
        <v>5854</v>
      </c>
    </row>
    <row r="25">
      <c r="A25" s="276" t="s">
        <v>5858</v>
      </c>
      <c r="B25" s="276" t="s">
        <v>22</v>
      </c>
      <c r="C25" s="276" t="s">
        <v>5855</v>
      </c>
      <c r="D25" s="276" t="s">
        <v>5854</v>
      </c>
    </row>
    <row r="26">
      <c r="A26" s="276" t="s">
        <v>5859</v>
      </c>
      <c r="B26" s="276" t="s">
        <v>22</v>
      </c>
      <c r="C26" s="276" t="s">
        <v>5855</v>
      </c>
      <c r="D26" s="276" t="s">
        <v>5854</v>
      </c>
    </row>
    <row r="27">
      <c r="A27" s="276" t="s">
        <v>5860</v>
      </c>
      <c r="B27" s="276" t="s">
        <v>22</v>
      </c>
      <c r="C27" s="276" t="s">
        <v>5855</v>
      </c>
      <c r="D27" s="276" t="s">
        <v>5854</v>
      </c>
    </row>
    <row r="28">
      <c r="A28" s="276" t="s">
        <v>5861</v>
      </c>
      <c r="B28" s="276" t="s">
        <v>22</v>
      </c>
      <c r="C28" s="276" t="s">
        <v>5855</v>
      </c>
      <c r="D28" s="276" t="s">
        <v>5854</v>
      </c>
    </row>
    <row r="29">
      <c r="A29" s="276" t="s">
        <v>1141</v>
      </c>
      <c r="B29" s="276" t="s">
        <v>1141</v>
      </c>
      <c r="C29" s="277" t="s">
        <v>5862</v>
      </c>
      <c r="D29" s="278"/>
    </row>
    <row r="30">
      <c r="A30" s="276" t="s">
        <v>5863</v>
      </c>
      <c r="B30" s="276" t="s">
        <v>1141</v>
      </c>
      <c r="C30" s="277" t="s">
        <v>5862</v>
      </c>
      <c r="D30" s="278"/>
    </row>
    <row r="31">
      <c r="A31" s="276" t="s">
        <v>5864</v>
      </c>
      <c r="B31" s="276" t="s">
        <v>1141</v>
      </c>
      <c r="C31" s="277" t="s">
        <v>5862</v>
      </c>
      <c r="D31" s="278"/>
    </row>
    <row r="32">
      <c r="A32" s="276" t="s">
        <v>5865</v>
      </c>
      <c r="B32" s="276" t="s">
        <v>1141</v>
      </c>
      <c r="C32" s="277" t="s">
        <v>5862</v>
      </c>
      <c r="D32" s="278"/>
    </row>
    <row r="33">
      <c r="A33" s="276" t="s">
        <v>5866</v>
      </c>
      <c r="B33" s="276" t="s">
        <v>5866</v>
      </c>
      <c r="C33" s="276" t="s">
        <v>5867</v>
      </c>
      <c r="D33" s="276" t="s">
        <v>5868</v>
      </c>
    </row>
    <row r="34">
      <c r="A34" s="276" t="s">
        <v>1980</v>
      </c>
      <c r="B34" s="276" t="s">
        <v>5866</v>
      </c>
      <c r="C34" s="276" t="s">
        <v>5867</v>
      </c>
      <c r="D34" s="276" t="s">
        <v>5868</v>
      </c>
    </row>
    <row r="35">
      <c r="A35" s="276" t="s">
        <v>5869</v>
      </c>
      <c r="B35" s="276" t="s">
        <v>5866</v>
      </c>
      <c r="C35" s="276" t="s">
        <v>5867</v>
      </c>
      <c r="D35" s="276" t="s">
        <v>5868</v>
      </c>
    </row>
    <row r="36">
      <c r="A36" s="276" t="s">
        <v>5870</v>
      </c>
      <c r="B36" s="276" t="s">
        <v>5871</v>
      </c>
      <c r="C36" s="276" t="s">
        <v>5872</v>
      </c>
      <c r="D36" s="276" t="s">
        <v>5832</v>
      </c>
    </row>
    <row r="37">
      <c r="A37" s="276" t="s">
        <v>5873</v>
      </c>
      <c r="B37" s="276" t="s">
        <v>1034</v>
      </c>
      <c r="C37" s="276" t="s">
        <v>5874</v>
      </c>
      <c r="D37" s="276" t="s">
        <v>5868</v>
      </c>
    </row>
    <row r="38">
      <c r="A38" s="276" t="s">
        <v>1034</v>
      </c>
      <c r="B38" s="276" t="s">
        <v>1034</v>
      </c>
      <c r="C38" s="276" t="s">
        <v>5874</v>
      </c>
      <c r="D38" s="276" t="s">
        <v>5868</v>
      </c>
    </row>
    <row r="39">
      <c r="A39" s="276" t="s">
        <v>5875</v>
      </c>
      <c r="B39" s="276" t="s">
        <v>1034</v>
      </c>
      <c r="C39" s="276" t="s">
        <v>5874</v>
      </c>
      <c r="D39" s="276" t="s">
        <v>5868</v>
      </c>
    </row>
    <row r="40">
      <c r="A40" s="276" t="s">
        <v>176</v>
      </c>
      <c r="B40" s="279" t="s">
        <v>4131</v>
      </c>
      <c r="C40" s="276" t="s">
        <v>5876</v>
      </c>
      <c r="D40" s="276" t="s">
        <v>5832</v>
      </c>
    </row>
    <row r="41">
      <c r="A41" s="276" t="s">
        <v>874</v>
      </c>
      <c r="B41" s="276" t="s">
        <v>23</v>
      </c>
      <c r="C41" s="276" t="s">
        <v>5877</v>
      </c>
      <c r="D41" s="276" t="s">
        <v>5868</v>
      </c>
    </row>
    <row r="42">
      <c r="A42" s="276" t="s">
        <v>5878</v>
      </c>
      <c r="B42" s="276" t="s">
        <v>5879</v>
      </c>
      <c r="C42" s="276" t="s">
        <v>5880</v>
      </c>
      <c r="D42" s="276" t="s">
        <v>5835</v>
      </c>
    </row>
    <row r="43">
      <c r="A43" s="276" t="s">
        <v>5881</v>
      </c>
      <c r="B43" s="276" t="s">
        <v>5881</v>
      </c>
      <c r="C43" s="276" t="s">
        <v>5882</v>
      </c>
      <c r="D43" s="276" t="s">
        <v>5883</v>
      </c>
    </row>
    <row r="44">
      <c r="A44" s="276" t="s">
        <v>5884</v>
      </c>
      <c r="B44" s="276" t="s">
        <v>5884</v>
      </c>
      <c r="C44" s="276" t="s">
        <v>5885</v>
      </c>
      <c r="D44" s="276" t="s">
        <v>5886</v>
      </c>
    </row>
    <row r="45">
      <c r="A45" s="276" t="s">
        <v>5887</v>
      </c>
      <c r="B45" s="276" t="s">
        <v>5888</v>
      </c>
      <c r="C45" s="276" t="s">
        <v>5889</v>
      </c>
      <c r="D45" s="276" t="s">
        <v>5890</v>
      </c>
    </row>
    <row r="46">
      <c r="A46" s="276" t="s">
        <v>5891</v>
      </c>
      <c r="B46" s="276" t="s">
        <v>5888</v>
      </c>
      <c r="C46" s="276" t="s">
        <v>5889</v>
      </c>
      <c r="D46" s="276" t="s">
        <v>5892</v>
      </c>
    </row>
    <row r="47">
      <c r="A47" s="276" t="s">
        <v>3981</v>
      </c>
      <c r="B47" s="276" t="s">
        <v>5888</v>
      </c>
      <c r="C47" s="276" t="s">
        <v>5889</v>
      </c>
      <c r="D47" s="276" t="s">
        <v>5893</v>
      </c>
    </row>
    <row r="48">
      <c r="A48" s="276" t="s">
        <v>5888</v>
      </c>
      <c r="B48" s="276" t="s">
        <v>5888</v>
      </c>
      <c r="C48" s="276" t="s">
        <v>5889</v>
      </c>
      <c r="D48" s="276" t="s">
        <v>5894</v>
      </c>
    </row>
    <row r="49">
      <c r="A49" s="276" t="s">
        <v>5895</v>
      </c>
      <c r="B49" s="276" t="s">
        <v>5895</v>
      </c>
      <c r="C49" s="276" t="s">
        <v>5896</v>
      </c>
      <c r="D49" s="276" t="s">
        <v>5897</v>
      </c>
    </row>
    <row r="50">
      <c r="A50" s="276" t="s">
        <v>5898</v>
      </c>
      <c r="B50" s="276" t="s">
        <v>5895</v>
      </c>
      <c r="C50" s="276" t="s">
        <v>5896</v>
      </c>
      <c r="D50" s="276" t="s">
        <v>5897</v>
      </c>
    </row>
    <row r="51">
      <c r="A51" s="276" t="s">
        <v>5899</v>
      </c>
      <c r="B51" s="276" t="s">
        <v>5899</v>
      </c>
      <c r="C51" s="276" t="s">
        <v>5900</v>
      </c>
      <c r="D51" s="276" t="s">
        <v>5868</v>
      </c>
    </row>
    <row r="52">
      <c r="A52" s="280" t="s">
        <v>3489</v>
      </c>
      <c r="B52" s="276" t="s">
        <v>23</v>
      </c>
      <c r="C52" s="276" t="s">
        <v>5877</v>
      </c>
      <c r="D52" s="276" t="s">
        <v>5868</v>
      </c>
    </row>
  </sheetData>
  <mergeCells count="4">
    <mergeCell ref="C29:D29"/>
    <mergeCell ref="C30:D30"/>
    <mergeCell ref="C31:D31"/>
    <mergeCell ref="C32:D32"/>
  </mergeCells>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cols>
    <col customWidth="1" min="2" max="2" width="60.86"/>
    <col customWidth="1" min="3" max="3" width="70.57"/>
    <col customWidth="1" min="4" max="4" width="40.71"/>
    <col customWidth="1" min="5" max="5" width="24.86"/>
    <col customWidth="1" min="6" max="6" width="34.71"/>
    <col customWidth="1" min="7" max="7" width="59.0"/>
  </cols>
  <sheetData>
    <row r="1" ht="27.75" customHeight="1">
      <c r="A1" s="281" t="s">
        <v>5901</v>
      </c>
      <c r="B1" s="282"/>
      <c r="C1" s="282"/>
      <c r="D1" s="282"/>
      <c r="E1" s="282"/>
      <c r="F1" s="282"/>
      <c r="G1" s="278"/>
      <c r="H1" s="283"/>
      <c r="I1" s="283"/>
      <c r="J1" s="283"/>
      <c r="K1" s="283"/>
      <c r="L1" s="283"/>
      <c r="M1" s="283"/>
      <c r="N1" s="283"/>
      <c r="O1" s="283"/>
      <c r="P1" s="283"/>
      <c r="Q1" s="283"/>
      <c r="R1" s="283"/>
      <c r="S1" s="283"/>
      <c r="T1" s="283"/>
      <c r="U1" s="283"/>
      <c r="V1" s="283"/>
      <c r="W1" s="283"/>
      <c r="X1" s="283"/>
    </row>
    <row r="2" ht="28.5" customHeight="1">
      <c r="A2" s="284" t="s">
        <v>5902</v>
      </c>
      <c r="B2" s="282"/>
      <c r="C2" s="282"/>
      <c r="D2" s="282"/>
      <c r="E2" s="282"/>
      <c r="F2" s="282"/>
      <c r="G2" s="278"/>
      <c r="H2" s="283"/>
      <c r="I2" s="283"/>
      <c r="J2" s="283"/>
      <c r="K2" s="283"/>
      <c r="L2" s="283"/>
      <c r="M2" s="283"/>
      <c r="N2" s="283"/>
      <c r="O2" s="283"/>
      <c r="P2" s="283"/>
      <c r="Q2" s="283"/>
      <c r="R2" s="283"/>
      <c r="S2" s="283"/>
      <c r="T2" s="283"/>
      <c r="U2" s="283"/>
      <c r="V2" s="283"/>
      <c r="W2" s="283"/>
      <c r="X2" s="283"/>
    </row>
    <row r="3">
      <c r="A3" s="285" t="s">
        <v>5903</v>
      </c>
      <c r="B3" s="285" t="s">
        <v>5904</v>
      </c>
      <c r="C3" s="285" t="s">
        <v>5905</v>
      </c>
      <c r="D3" s="285" t="s">
        <v>5906</v>
      </c>
      <c r="E3" s="285" t="s">
        <v>5907</v>
      </c>
      <c r="F3" s="286" t="s">
        <v>5908</v>
      </c>
      <c r="G3" s="285" t="s">
        <v>5909</v>
      </c>
      <c r="H3" s="287"/>
      <c r="I3" s="287"/>
      <c r="J3" s="287"/>
      <c r="K3" s="287"/>
      <c r="L3" s="287"/>
      <c r="M3" s="287"/>
      <c r="N3" s="287"/>
      <c r="O3" s="287"/>
      <c r="P3" s="287"/>
      <c r="Q3" s="287"/>
      <c r="R3" s="287"/>
      <c r="S3" s="287"/>
      <c r="T3" s="287"/>
      <c r="U3" s="287"/>
      <c r="V3" s="287"/>
      <c r="W3" s="287"/>
      <c r="X3" s="287"/>
    </row>
    <row r="4">
      <c r="A4" s="288">
        <v>1.0</v>
      </c>
      <c r="B4" s="289" t="s">
        <v>5910</v>
      </c>
      <c r="C4" s="290" t="s">
        <v>5911</v>
      </c>
      <c r="D4" s="291"/>
      <c r="E4" s="91" t="s">
        <v>5912</v>
      </c>
      <c r="F4" s="88"/>
      <c r="G4" s="96"/>
    </row>
    <row r="5">
      <c r="A5" s="288">
        <v>2.0</v>
      </c>
      <c r="B5" s="68" t="s">
        <v>416</v>
      </c>
      <c r="C5" s="84" t="s">
        <v>5913</v>
      </c>
      <c r="D5" s="85"/>
      <c r="E5" s="84" t="s">
        <v>5914</v>
      </c>
      <c r="F5" s="88"/>
      <c r="G5" s="292" t="s">
        <v>5915</v>
      </c>
    </row>
    <row r="6">
      <c r="A6" s="288">
        <v>3.0</v>
      </c>
      <c r="B6" s="293" t="s">
        <v>5916</v>
      </c>
      <c r="C6" s="84" t="s">
        <v>5917</v>
      </c>
      <c r="D6" s="85"/>
      <c r="E6" s="84" t="s">
        <v>5918</v>
      </c>
      <c r="F6" s="88" t="s">
        <v>251</v>
      </c>
      <c r="G6" s="243"/>
      <c r="K6" s="7"/>
    </row>
    <row r="7">
      <c r="A7" s="288">
        <v>4.0</v>
      </c>
      <c r="B7" s="68" t="s">
        <v>5919</v>
      </c>
      <c r="C7" s="85"/>
      <c r="D7" s="85"/>
      <c r="E7" s="84" t="s">
        <v>5920</v>
      </c>
      <c r="F7" s="88" t="s">
        <v>251</v>
      </c>
      <c r="G7" s="88" t="s">
        <v>5921</v>
      </c>
    </row>
    <row r="8">
      <c r="A8" s="288">
        <v>5.0</v>
      </c>
      <c r="B8" s="68" t="s">
        <v>5922</v>
      </c>
      <c r="C8" s="85"/>
      <c r="D8" s="85"/>
      <c r="E8" s="84" t="s">
        <v>5912</v>
      </c>
      <c r="F8" s="243"/>
      <c r="G8" s="243"/>
    </row>
    <row r="9">
      <c r="A9" s="288">
        <v>6.0</v>
      </c>
      <c r="B9" s="68" t="s">
        <v>5923</v>
      </c>
      <c r="C9" s="84" t="s">
        <v>5924</v>
      </c>
      <c r="D9" s="85"/>
      <c r="E9" s="84" t="s">
        <v>5912</v>
      </c>
      <c r="F9" s="243"/>
      <c r="G9" s="243"/>
    </row>
    <row r="10">
      <c r="A10" s="288">
        <v>7.0</v>
      </c>
      <c r="B10" s="68" t="s">
        <v>5925</v>
      </c>
      <c r="C10" s="294" t="s">
        <v>5926</v>
      </c>
      <c r="D10" s="85"/>
      <c r="E10" s="84" t="s">
        <v>5912</v>
      </c>
      <c r="F10" s="243"/>
      <c r="G10" s="243"/>
    </row>
    <row r="11">
      <c r="A11" s="288">
        <v>8.0</v>
      </c>
      <c r="B11" s="134" t="s">
        <v>5922</v>
      </c>
      <c r="C11" s="85"/>
      <c r="D11" s="85"/>
      <c r="E11" s="91" t="s">
        <v>5927</v>
      </c>
      <c r="F11" s="243" t="s">
        <v>251</v>
      </c>
      <c r="G11" s="295" t="s">
        <v>5928</v>
      </c>
    </row>
    <row r="12">
      <c r="A12" s="288">
        <v>9.0</v>
      </c>
      <c r="B12" s="134" t="s">
        <v>5929</v>
      </c>
      <c r="C12" s="85"/>
      <c r="D12" s="85"/>
      <c r="E12" s="91" t="s">
        <v>5930</v>
      </c>
      <c r="F12" s="243" t="s">
        <v>251</v>
      </c>
      <c r="G12" s="70"/>
    </row>
    <row r="13">
      <c r="A13" s="288">
        <v>10.0</v>
      </c>
      <c r="B13" s="293" t="s">
        <v>5931</v>
      </c>
      <c r="C13" s="85"/>
      <c r="D13" s="85"/>
      <c r="E13" s="84" t="s">
        <v>5912</v>
      </c>
      <c r="F13" s="243"/>
      <c r="G13" s="243"/>
    </row>
    <row r="14">
      <c r="A14" s="288">
        <v>11.0</v>
      </c>
      <c r="B14" s="68" t="s">
        <v>5932</v>
      </c>
      <c r="C14" s="85"/>
      <c r="D14" s="85"/>
      <c r="E14" s="91" t="s">
        <v>5912</v>
      </c>
      <c r="F14" s="243" t="s">
        <v>251</v>
      </c>
      <c r="G14" s="243"/>
    </row>
    <row r="15">
      <c r="A15" s="288">
        <v>12.0</v>
      </c>
      <c r="B15" s="68" t="s">
        <v>5933</v>
      </c>
      <c r="C15" s="85"/>
      <c r="D15" s="85"/>
      <c r="E15" s="84" t="s">
        <v>5930</v>
      </c>
      <c r="F15" s="88" t="s">
        <v>251</v>
      </c>
      <c r="G15" s="296" t="s">
        <v>5934</v>
      </c>
    </row>
    <row r="16">
      <c r="A16" s="288">
        <v>13.0</v>
      </c>
      <c r="B16" s="293" t="s">
        <v>5935</v>
      </c>
      <c r="C16" s="84" t="s">
        <v>5936</v>
      </c>
      <c r="D16" s="85"/>
      <c r="E16" s="84" t="s">
        <v>5912</v>
      </c>
      <c r="F16" s="88" t="s">
        <v>251</v>
      </c>
      <c r="G16" s="243"/>
    </row>
    <row r="17">
      <c r="A17" s="288">
        <v>14.0</v>
      </c>
      <c r="B17" s="68" t="s">
        <v>5937</v>
      </c>
      <c r="C17" s="85"/>
      <c r="D17" s="85"/>
      <c r="E17" s="84" t="s">
        <v>5918</v>
      </c>
      <c r="F17" s="88" t="s">
        <v>190</v>
      </c>
      <c r="G17" s="88" t="s">
        <v>5921</v>
      </c>
    </row>
    <row r="18">
      <c r="A18" s="288">
        <v>15.0</v>
      </c>
      <c r="B18" s="68" t="s">
        <v>5938</v>
      </c>
      <c r="C18" s="297"/>
      <c r="D18" s="298" t="s">
        <v>5939</v>
      </c>
      <c r="E18" s="84" t="s">
        <v>5940</v>
      </c>
      <c r="F18" s="88" t="s">
        <v>251</v>
      </c>
      <c r="G18" s="296" t="s">
        <v>5941</v>
      </c>
    </row>
    <row r="19">
      <c r="A19" s="288">
        <v>16.0</v>
      </c>
      <c r="B19" s="68" t="s">
        <v>5942</v>
      </c>
      <c r="C19" s="297"/>
      <c r="D19" s="298" t="s">
        <v>5943</v>
      </c>
      <c r="E19" s="84" t="s">
        <v>5940</v>
      </c>
      <c r="F19" s="88" t="s">
        <v>251</v>
      </c>
      <c r="G19" s="296" t="s">
        <v>5944</v>
      </c>
    </row>
    <row r="20">
      <c r="A20" s="288">
        <v>17.0</v>
      </c>
      <c r="B20" s="68" t="s">
        <v>5945</v>
      </c>
      <c r="C20" s="84"/>
      <c r="D20" s="299" t="s">
        <v>5946</v>
      </c>
      <c r="E20" s="84" t="s">
        <v>5940</v>
      </c>
      <c r="F20" s="88" t="s">
        <v>190</v>
      </c>
      <c r="G20" s="88" t="s">
        <v>5921</v>
      </c>
    </row>
    <row r="21">
      <c r="A21" s="288">
        <v>18.0</v>
      </c>
      <c r="B21" s="68" t="s">
        <v>5947</v>
      </c>
      <c r="C21" s="297"/>
      <c r="D21" s="298" t="s">
        <v>5948</v>
      </c>
      <c r="E21" s="84" t="s">
        <v>5940</v>
      </c>
      <c r="F21" s="88" t="s">
        <v>251</v>
      </c>
      <c r="G21" s="296" t="s">
        <v>5949</v>
      </c>
    </row>
    <row r="22">
      <c r="A22" s="288">
        <v>19.0</v>
      </c>
      <c r="B22" s="68" t="s">
        <v>5950</v>
      </c>
      <c r="C22" s="84"/>
      <c r="D22" s="84" t="s">
        <v>5951</v>
      </c>
      <c r="E22" s="84" t="s">
        <v>5920</v>
      </c>
      <c r="F22" s="88" t="s">
        <v>190</v>
      </c>
      <c r="G22" s="88" t="s">
        <v>5921</v>
      </c>
      <c r="H22" s="300"/>
      <c r="I22" s="300"/>
      <c r="J22" s="300"/>
      <c r="K22" s="300"/>
      <c r="L22" s="300"/>
      <c r="M22" s="300"/>
      <c r="N22" s="300"/>
      <c r="O22" s="300"/>
      <c r="P22" s="300"/>
      <c r="Q22" s="300"/>
      <c r="R22" s="300"/>
      <c r="S22" s="300"/>
      <c r="T22" s="300"/>
      <c r="U22" s="300"/>
      <c r="V22" s="300"/>
      <c r="W22" s="300"/>
      <c r="X22" s="300"/>
    </row>
    <row r="23">
      <c r="A23" s="288">
        <v>20.0</v>
      </c>
      <c r="B23" s="68" t="s">
        <v>5952</v>
      </c>
      <c r="C23" s="297"/>
      <c r="D23" s="301" t="s">
        <v>5953</v>
      </c>
      <c r="E23" s="84" t="s">
        <v>5940</v>
      </c>
      <c r="F23" s="96" t="s">
        <v>251</v>
      </c>
      <c r="G23" s="296" t="s">
        <v>5954</v>
      </c>
      <c r="H23" s="254"/>
      <c r="I23" s="254"/>
      <c r="J23" s="254"/>
      <c r="K23" s="254"/>
      <c r="L23" s="254"/>
      <c r="M23" s="254"/>
      <c r="N23" s="254"/>
      <c r="O23" s="254"/>
      <c r="P23" s="254"/>
      <c r="Q23" s="254"/>
      <c r="R23" s="254"/>
      <c r="S23" s="254"/>
      <c r="T23" s="254"/>
      <c r="U23" s="254"/>
      <c r="V23" s="254"/>
      <c r="W23" s="254"/>
      <c r="X23" s="254"/>
    </row>
    <row r="24">
      <c r="A24" s="288">
        <v>21.0</v>
      </c>
      <c r="B24" s="68" t="s">
        <v>5955</v>
      </c>
      <c r="C24" s="297"/>
      <c r="D24" s="301" t="s">
        <v>5956</v>
      </c>
      <c r="E24" s="84" t="s">
        <v>5940</v>
      </c>
      <c r="F24" s="96" t="s">
        <v>251</v>
      </c>
      <c r="G24" s="296" t="s">
        <v>5957</v>
      </c>
      <c r="H24" s="254"/>
      <c r="I24" s="254"/>
      <c r="J24" s="254"/>
      <c r="K24" s="254"/>
      <c r="L24" s="254"/>
      <c r="M24" s="254"/>
      <c r="N24" s="254"/>
      <c r="O24" s="254"/>
      <c r="P24" s="254"/>
      <c r="Q24" s="254"/>
      <c r="R24" s="254"/>
      <c r="S24" s="254"/>
      <c r="T24" s="254"/>
      <c r="U24" s="254"/>
      <c r="V24" s="254"/>
      <c r="W24" s="254"/>
      <c r="X24" s="254"/>
    </row>
    <row r="25">
      <c r="A25" s="288">
        <v>22.0</v>
      </c>
      <c r="B25" s="293" t="s">
        <v>5958</v>
      </c>
      <c r="C25" s="297"/>
      <c r="D25" s="302" t="s">
        <v>5959</v>
      </c>
      <c r="E25" s="84" t="s">
        <v>5960</v>
      </c>
      <c r="F25" s="96" t="s">
        <v>251</v>
      </c>
      <c r="G25" s="296" t="s">
        <v>5961</v>
      </c>
      <c r="H25" s="254"/>
      <c r="I25" s="254"/>
      <c r="J25" s="254"/>
      <c r="K25" s="254"/>
      <c r="L25" s="254"/>
      <c r="M25" s="254"/>
      <c r="N25" s="254"/>
      <c r="O25" s="254"/>
      <c r="P25" s="254"/>
      <c r="Q25" s="254"/>
      <c r="R25" s="254"/>
      <c r="S25" s="254"/>
      <c r="T25" s="254"/>
      <c r="U25" s="254"/>
      <c r="V25" s="254"/>
      <c r="W25" s="254"/>
      <c r="X25" s="254"/>
    </row>
    <row r="26">
      <c r="A26" s="288">
        <v>23.0</v>
      </c>
      <c r="B26" s="134" t="s">
        <v>5962</v>
      </c>
      <c r="C26" s="297"/>
      <c r="D26" s="303" t="s">
        <v>5963</v>
      </c>
      <c r="E26" s="91" t="s">
        <v>5964</v>
      </c>
      <c r="F26" s="243" t="s">
        <v>251</v>
      </c>
      <c r="G26" s="295" t="s">
        <v>5965</v>
      </c>
    </row>
    <row r="27">
      <c r="A27" s="288">
        <v>24.0</v>
      </c>
      <c r="B27" s="134" t="s">
        <v>5966</v>
      </c>
      <c r="C27" s="297"/>
      <c r="D27" s="302" t="s">
        <v>5967</v>
      </c>
      <c r="E27" s="91" t="s">
        <v>5964</v>
      </c>
      <c r="F27" s="243" t="s">
        <v>251</v>
      </c>
      <c r="G27" s="295" t="s">
        <v>5968</v>
      </c>
    </row>
    <row r="28">
      <c r="A28" s="288">
        <v>25.0</v>
      </c>
      <c r="B28" s="134" t="s">
        <v>5969</v>
      </c>
      <c r="C28" s="297"/>
      <c r="D28" s="303" t="s">
        <v>5970</v>
      </c>
      <c r="E28" s="91" t="s">
        <v>5964</v>
      </c>
      <c r="F28" s="243" t="s">
        <v>251</v>
      </c>
      <c r="G28" s="295" t="s">
        <v>5971</v>
      </c>
      <c r="H28" s="254"/>
      <c r="I28" s="254"/>
      <c r="J28" s="254"/>
      <c r="K28" s="254"/>
      <c r="L28" s="254"/>
      <c r="M28" s="254"/>
      <c r="N28" s="254"/>
      <c r="O28" s="254"/>
      <c r="P28" s="254"/>
      <c r="Q28" s="254"/>
      <c r="R28" s="254"/>
      <c r="S28" s="254"/>
      <c r="T28" s="254"/>
      <c r="U28" s="254"/>
      <c r="V28" s="254"/>
      <c r="W28" s="254"/>
      <c r="X28" s="254"/>
    </row>
    <row r="29">
      <c r="A29" s="288">
        <v>26.0</v>
      </c>
      <c r="B29" s="134" t="s">
        <v>5972</v>
      </c>
      <c r="C29" s="297"/>
      <c r="D29" s="303" t="s">
        <v>5973</v>
      </c>
      <c r="E29" s="91" t="s">
        <v>5960</v>
      </c>
      <c r="F29" s="243" t="s">
        <v>251</v>
      </c>
      <c r="G29" s="295" t="s">
        <v>5974</v>
      </c>
      <c r="H29" s="254"/>
      <c r="I29" s="254"/>
      <c r="J29" s="254"/>
      <c r="K29" s="254"/>
      <c r="L29" s="254"/>
      <c r="M29" s="254"/>
      <c r="N29" s="254"/>
      <c r="O29" s="254"/>
      <c r="P29" s="254"/>
      <c r="Q29" s="254"/>
      <c r="R29" s="254"/>
      <c r="S29" s="254"/>
      <c r="T29" s="254"/>
      <c r="U29" s="254"/>
      <c r="V29" s="254"/>
      <c r="W29" s="254"/>
      <c r="X29" s="254"/>
    </row>
    <row r="30">
      <c r="A30" s="288">
        <v>27.0</v>
      </c>
      <c r="B30" s="68" t="s">
        <v>5975</v>
      </c>
      <c r="C30" s="297"/>
      <c r="D30" s="303" t="s">
        <v>5976</v>
      </c>
      <c r="E30" s="91" t="s">
        <v>5960</v>
      </c>
      <c r="F30" s="243" t="s">
        <v>251</v>
      </c>
      <c r="G30" s="295" t="s">
        <v>5977</v>
      </c>
      <c r="H30" s="254"/>
      <c r="I30" s="254"/>
      <c r="J30" s="254"/>
      <c r="K30" s="254"/>
      <c r="L30" s="254"/>
      <c r="M30" s="254"/>
      <c r="N30" s="254"/>
      <c r="O30" s="254"/>
      <c r="P30" s="254"/>
      <c r="Q30" s="254"/>
      <c r="R30" s="254"/>
      <c r="S30" s="254"/>
      <c r="T30" s="254"/>
      <c r="U30" s="254"/>
      <c r="V30" s="254"/>
      <c r="W30" s="254"/>
      <c r="X30" s="254"/>
    </row>
    <row r="31">
      <c r="A31" s="288">
        <v>28.0</v>
      </c>
      <c r="B31" s="304" t="s">
        <v>5978</v>
      </c>
      <c r="C31" s="297" t="s">
        <v>5979</v>
      </c>
      <c r="D31" s="302" t="s">
        <v>5980</v>
      </c>
      <c r="E31" s="91" t="s">
        <v>5918</v>
      </c>
      <c r="F31" s="243" t="s">
        <v>251</v>
      </c>
      <c r="G31" s="295" t="s">
        <v>5981</v>
      </c>
      <c r="H31" s="254"/>
      <c r="I31" s="254"/>
      <c r="J31" s="254"/>
      <c r="K31" s="254"/>
      <c r="L31" s="254"/>
      <c r="M31" s="254"/>
      <c r="N31" s="254"/>
      <c r="O31" s="254"/>
      <c r="P31" s="254"/>
      <c r="Q31" s="254"/>
      <c r="R31" s="254"/>
      <c r="S31" s="254"/>
      <c r="T31" s="254"/>
      <c r="U31" s="254"/>
      <c r="V31" s="254"/>
      <c r="W31" s="254"/>
      <c r="X31" s="254"/>
    </row>
    <row r="32">
      <c r="A32" s="288">
        <v>29.0</v>
      </c>
      <c r="B32" s="68" t="s">
        <v>5982</v>
      </c>
      <c r="C32" s="84" t="s">
        <v>5983</v>
      </c>
      <c r="D32" s="85"/>
      <c r="E32" s="84" t="s">
        <v>5912</v>
      </c>
      <c r="F32" s="70"/>
      <c r="G32" s="296" t="s">
        <v>5984</v>
      </c>
      <c r="H32" s="254"/>
      <c r="I32" s="254"/>
      <c r="J32" s="254"/>
      <c r="K32" s="254"/>
      <c r="L32" s="254"/>
      <c r="M32" s="254"/>
      <c r="N32" s="254"/>
      <c r="O32" s="254"/>
      <c r="P32" s="254"/>
      <c r="Q32" s="254"/>
      <c r="R32" s="254"/>
      <c r="S32" s="254"/>
      <c r="T32" s="254"/>
      <c r="U32" s="254"/>
      <c r="V32" s="254"/>
      <c r="W32" s="254"/>
      <c r="X32" s="254"/>
    </row>
    <row r="33">
      <c r="A33" s="288">
        <v>30.0</v>
      </c>
      <c r="B33" s="68" t="s">
        <v>5985</v>
      </c>
      <c r="C33" s="305" t="s">
        <v>5986</v>
      </c>
      <c r="D33" s="85"/>
      <c r="E33" s="84" t="s">
        <v>5912</v>
      </c>
      <c r="F33" s="70"/>
      <c r="G33" s="296" t="s">
        <v>5987</v>
      </c>
      <c r="H33" s="254"/>
      <c r="I33" s="254"/>
      <c r="J33" s="254"/>
      <c r="K33" s="254"/>
      <c r="L33" s="254"/>
      <c r="M33" s="254"/>
      <c r="N33" s="254"/>
      <c r="O33" s="254"/>
      <c r="P33" s="254"/>
      <c r="Q33" s="254"/>
      <c r="R33" s="254"/>
      <c r="S33" s="254"/>
      <c r="T33" s="254"/>
      <c r="U33" s="254"/>
      <c r="V33" s="254"/>
      <c r="W33" s="254"/>
      <c r="X33" s="254"/>
    </row>
    <row r="34">
      <c r="A34" s="288">
        <v>31.0</v>
      </c>
      <c r="B34" s="306" t="s">
        <v>5988</v>
      </c>
      <c r="C34" s="307"/>
      <c r="D34" s="82"/>
      <c r="E34" s="84" t="s">
        <v>5920</v>
      </c>
      <c r="F34" s="70"/>
      <c r="G34" s="96" t="s">
        <v>5921</v>
      </c>
      <c r="H34" s="254"/>
      <c r="I34" s="254"/>
      <c r="J34" s="254"/>
      <c r="K34" s="254"/>
      <c r="L34" s="254"/>
      <c r="M34" s="254"/>
      <c r="N34" s="254"/>
      <c r="O34" s="254"/>
      <c r="P34" s="254"/>
      <c r="Q34" s="254"/>
      <c r="R34" s="254"/>
      <c r="S34" s="254"/>
      <c r="T34" s="254"/>
      <c r="U34" s="254"/>
      <c r="V34" s="254"/>
      <c r="W34" s="254"/>
      <c r="X34" s="254"/>
    </row>
    <row r="35">
      <c r="A35" s="288">
        <v>32.0</v>
      </c>
      <c r="B35" s="308" t="s">
        <v>5989</v>
      </c>
      <c r="C35" s="309" t="s">
        <v>5990</v>
      </c>
      <c r="D35" s="85"/>
      <c r="E35" s="84" t="s">
        <v>5914</v>
      </c>
      <c r="F35" s="70"/>
      <c r="G35" s="310" t="s">
        <v>5991</v>
      </c>
      <c r="H35" s="254"/>
      <c r="I35" s="254"/>
      <c r="J35" s="254"/>
      <c r="K35" s="254"/>
      <c r="L35" s="254"/>
      <c r="M35" s="254"/>
      <c r="N35" s="254"/>
      <c r="O35" s="254"/>
      <c r="P35" s="254"/>
      <c r="Q35" s="254"/>
      <c r="R35" s="254"/>
      <c r="S35" s="254"/>
      <c r="T35" s="254"/>
      <c r="U35" s="254"/>
      <c r="V35" s="254"/>
      <c r="W35" s="254"/>
      <c r="X35" s="254"/>
    </row>
    <row r="36">
      <c r="A36" s="288">
        <v>33.0</v>
      </c>
      <c r="B36" s="311" t="s">
        <v>5992</v>
      </c>
      <c r="C36" s="85"/>
      <c r="D36" s="85"/>
      <c r="E36" s="84" t="s">
        <v>5920</v>
      </c>
      <c r="F36" s="96" t="s">
        <v>190</v>
      </c>
      <c r="G36" s="312"/>
      <c r="H36" s="254"/>
      <c r="I36" s="254"/>
      <c r="J36" s="254"/>
      <c r="K36" s="254"/>
      <c r="L36" s="254"/>
      <c r="M36" s="254"/>
      <c r="N36" s="254"/>
      <c r="O36" s="254"/>
      <c r="P36" s="254"/>
      <c r="Q36" s="254"/>
      <c r="R36" s="254"/>
      <c r="S36" s="254"/>
      <c r="T36" s="254"/>
      <c r="U36" s="254"/>
      <c r="V36" s="254"/>
      <c r="W36" s="254"/>
      <c r="X36" s="254"/>
    </row>
    <row r="37">
      <c r="A37" s="288">
        <v>34.0</v>
      </c>
      <c r="B37" s="313" t="s">
        <v>5993</v>
      </c>
      <c r="C37" s="85"/>
      <c r="D37" s="85"/>
      <c r="E37" s="84" t="s">
        <v>5920</v>
      </c>
      <c r="F37" s="70"/>
      <c r="G37" s="70"/>
      <c r="H37" s="254"/>
      <c r="I37" s="254"/>
      <c r="J37" s="254"/>
      <c r="K37" s="254"/>
      <c r="L37" s="254"/>
      <c r="M37" s="254"/>
      <c r="N37" s="254"/>
      <c r="O37" s="254"/>
      <c r="P37" s="254"/>
      <c r="Q37" s="254"/>
      <c r="R37" s="254"/>
      <c r="S37" s="254"/>
      <c r="T37" s="254"/>
      <c r="U37" s="254"/>
      <c r="V37" s="254"/>
      <c r="W37" s="254"/>
      <c r="X37" s="254"/>
    </row>
    <row r="38">
      <c r="A38" s="288">
        <v>35.0</v>
      </c>
      <c r="B38" s="313" t="s">
        <v>5994</v>
      </c>
      <c r="C38" s="85"/>
      <c r="D38" s="85"/>
      <c r="E38" s="84" t="s">
        <v>5920</v>
      </c>
      <c r="F38" s="70"/>
      <c r="G38" s="70"/>
      <c r="H38" s="254"/>
      <c r="I38" s="254"/>
      <c r="J38" s="254"/>
      <c r="K38" s="254"/>
      <c r="L38" s="254"/>
      <c r="M38" s="254"/>
      <c r="N38" s="254"/>
      <c r="O38" s="254"/>
      <c r="P38" s="254"/>
      <c r="Q38" s="254"/>
      <c r="R38" s="254"/>
      <c r="S38" s="254"/>
      <c r="T38" s="254"/>
      <c r="U38" s="254"/>
      <c r="V38" s="254"/>
      <c r="W38" s="254"/>
      <c r="X38" s="254"/>
    </row>
    <row r="39">
      <c r="A39" s="288">
        <v>36.0</v>
      </c>
      <c r="B39" s="314" t="s">
        <v>5995</v>
      </c>
      <c r="C39" s="76"/>
      <c r="D39" s="315" t="s">
        <v>5996</v>
      </c>
      <c r="E39" s="169" t="s">
        <v>5927</v>
      </c>
      <c r="F39" s="76"/>
      <c r="G39" s="316"/>
      <c r="H39" s="254"/>
      <c r="I39" s="254"/>
      <c r="J39" s="254"/>
      <c r="K39" s="254"/>
      <c r="L39" s="254"/>
      <c r="M39" s="254"/>
      <c r="N39" s="254"/>
      <c r="O39" s="254"/>
      <c r="P39" s="254"/>
      <c r="Q39" s="254"/>
      <c r="R39" s="254"/>
      <c r="S39" s="254"/>
      <c r="T39" s="254"/>
      <c r="U39" s="254"/>
      <c r="V39" s="254"/>
      <c r="W39" s="254"/>
      <c r="X39" s="254"/>
    </row>
    <row r="40">
      <c r="A40" s="288">
        <v>37.0</v>
      </c>
      <c r="B40" s="317" t="s">
        <v>5997</v>
      </c>
      <c r="C40" s="76"/>
      <c r="D40" s="315" t="s">
        <v>5998</v>
      </c>
      <c r="E40" s="169" t="s">
        <v>5960</v>
      </c>
      <c r="F40" s="315" t="s">
        <v>251</v>
      </c>
      <c r="G40" s="318" t="s">
        <v>5999</v>
      </c>
      <c r="H40" s="254"/>
      <c r="I40" s="254"/>
      <c r="J40" s="254"/>
      <c r="K40" s="254"/>
      <c r="L40" s="254"/>
      <c r="M40" s="254"/>
      <c r="N40" s="254"/>
      <c r="O40" s="254"/>
      <c r="P40" s="254"/>
      <c r="Q40" s="254"/>
      <c r="R40" s="254"/>
      <c r="S40" s="254"/>
      <c r="T40" s="254"/>
      <c r="U40" s="254"/>
      <c r="V40" s="254"/>
      <c r="W40" s="254"/>
      <c r="X40" s="254"/>
    </row>
    <row r="41">
      <c r="A41" s="288">
        <v>38.0</v>
      </c>
      <c r="B41" s="319" t="s">
        <v>6000</v>
      </c>
      <c r="C41" s="76"/>
      <c r="D41" s="315" t="s">
        <v>6001</v>
      </c>
      <c r="E41" s="169" t="s">
        <v>5927</v>
      </c>
      <c r="F41" s="76"/>
      <c r="G41" s="318" t="s">
        <v>6002</v>
      </c>
      <c r="H41" s="254"/>
      <c r="I41" s="254"/>
      <c r="J41" s="254"/>
      <c r="K41" s="254"/>
      <c r="L41" s="254"/>
      <c r="M41" s="254"/>
      <c r="N41" s="254"/>
      <c r="O41" s="254"/>
      <c r="P41" s="254"/>
      <c r="Q41" s="254"/>
      <c r="R41" s="254"/>
      <c r="S41" s="254"/>
      <c r="T41" s="254"/>
      <c r="U41" s="254"/>
      <c r="V41" s="254"/>
      <c r="W41" s="254"/>
      <c r="X41" s="254"/>
    </row>
    <row r="42">
      <c r="A42" s="288">
        <v>39.0</v>
      </c>
      <c r="B42" s="319" t="s">
        <v>6003</v>
      </c>
      <c r="C42" s="76"/>
      <c r="D42" s="320" t="s">
        <v>6004</v>
      </c>
      <c r="E42" s="169" t="s">
        <v>5927</v>
      </c>
      <c r="F42" s="76"/>
      <c r="G42" s="76"/>
      <c r="H42" s="254"/>
      <c r="I42" s="254"/>
      <c r="J42" s="254"/>
      <c r="K42" s="254"/>
      <c r="L42" s="254"/>
      <c r="M42" s="254"/>
      <c r="N42" s="254"/>
      <c r="O42" s="254"/>
      <c r="P42" s="254"/>
      <c r="Q42" s="254"/>
      <c r="R42" s="254"/>
      <c r="S42" s="254"/>
      <c r="T42" s="254"/>
      <c r="U42" s="254"/>
      <c r="V42" s="254"/>
      <c r="W42" s="254"/>
      <c r="X42" s="254"/>
    </row>
    <row r="43">
      <c r="A43" s="288">
        <v>40.0</v>
      </c>
      <c r="B43" s="317" t="s">
        <v>6005</v>
      </c>
      <c r="C43" s="76"/>
      <c r="D43" s="315" t="s">
        <v>6006</v>
      </c>
      <c r="E43" s="169" t="s">
        <v>6007</v>
      </c>
      <c r="F43" s="76"/>
      <c r="G43" s="76"/>
      <c r="H43" s="254"/>
      <c r="I43" s="254"/>
      <c r="J43" s="254"/>
      <c r="K43" s="254"/>
      <c r="L43" s="254"/>
      <c r="M43" s="254"/>
      <c r="N43" s="254"/>
      <c r="O43" s="254"/>
      <c r="P43" s="254"/>
      <c r="Q43" s="254"/>
      <c r="R43" s="254"/>
      <c r="S43" s="254"/>
      <c r="T43" s="254"/>
      <c r="U43" s="254"/>
      <c r="V43" s="254"/>
      <c r="W43" s="254"/>
      <c r="X43" s="254"/>
    </row>
    <row r="44">
      <c r="A44" s="288">
        <v>41.0</v>
      </c>
      <c r="B44" s="317" t="s">
        <v>6008</v>
      </c>
      <c r="C44" s="76"/>
      <c r="D44" s="321" t="s">
        <v>6009</v>
      </c>
      <c r="E44" s="169" t="s">
        <v>6007</v>
      </c>
      <c r="F44" s="76"/>
      <c r="G44" s="76"/>
      <c r="H44" s="254"/>
      <c r="I44" s="254"/>
      <c r="J44" s="254"/>
      <c r="K44" s="254"/>
      <c r="L44" s="254"/>
      <c r="M44" s="254"/>
      <c r="N44" s="254"/>
      <c r="O44" s="254"/>
      <c r="P44" s="254"/>
      <c r="Q44" s="254"/>
      <c r="R44" s="254"/>
      <c r="S44" s="254"/>
      <c r="T44" s="254"/>
      <c r="U44" s="254"/>
      <c r="V44" s="254"/>
      <c r="W44" s="254"/>
      <c r="X44" s="254"/>
    </row>
    <row r="45">
      <c r="A45" s="288">
        <v>42.0</v>
      </c>
      <c r="B45" s="317" t="s">
        <v>6010</v>
      </c>
      <c r="C45" s="76"/>
      <c r="D45" s="315" t="s">
        <v>6011</v>
      </c>
      <c r="E45" s="169" t="s">
        <v>6007</v>
      </c>
      <c r="F45" s="76"/>
      <c r="G45" s="76"/>
      <c r="H45" s="254"/>
      <c r="I45" s="254"/>
      <c r="J45" s="254"/>
      <c r="K45" s="254"/>
      <c r="L45" s="254"/>
      <c r="M45" s="254"/>
      <c r="N45" s="254"/>
      <c r="O45" s="254"/>
      <c r="P45" s="254"/>
      <c r="Q45" s="254"/>
      <c r="R45" s="254"/>
      <c r="S45" s="254"/>
      <c r="T45" s="254"/>
      <c r="U45" s="254"/>
      <c r="V45" s="254"/>
      <c r="W45" s="254"/>
      <c r="X45" s="254"/>
    </row>
    <row r="46">
      <c r="A46" s="288">
        <v>43.0</v>
      </c>
      <c r="B46" s="317" t="s">
        <v>6012</v>
      </c>
      <c r="C46" s="76"/>
      <c r="D46" s="315" t="s">
        <v>6013</v>
      </c>
      <c r="E46" s="169" t="s">
        <v>6007</v>
      </c>
      <c r="F46" s="76"/>
      <c r="G46" s="76"/>
      <c r="H46" s="254"/>
      <c r="I46" s="254"/>
      <c r="J46" s="254"/>
      <c r="K46" s="254"/>
      <c r="L46" s="254"/>
      <c r="M46" s="254"/>
      <c r="N46" s="254"/>
      <c r="O46" s="254"/>
      <c r="P46" s="254"/>
      <c r="Q46" s="254"/>
      <c r="R46" s="254"/>
      <c r="S46" s="254"/>
      <c r="T46" s="254"/>
      <c r="U46" s="254"/>
      <c r="V46" s="254"/>
      <c r="W46" s="254"/>
      <c r="X46" s="254"/>
    </row>
    <row r="47">
      <c r="A47" s="288">
        <v>44.0</v>
      </c>
      <c r="B47" s="317" t="s">
        <v>6014</v>
      </c>
      <c r="C47" s="76"/>
      <c r="D47" s="315" t="s">
        <v>6015</v>
      </c>
      <c r="E47" s="169" t="s">
        <v>5927</v>
      </c>
      <c r="F47" s="76"/>
      <c r="G47" s="76"/>
      <c r="H47" s="254"/>
      <c r="I47" s="254"/>
      <c r="J47" s="254"/>
      <c r="K47" s="254"/>
      <c r="L47" s="254"/>
      <c r="M47" s="254"/>
      <c r="N47" s="254"/>
      <c r="O47" s="254"/>
      <c r="P47" s="254"/>
      <c r="Q47" s="254"/>
      <c r="R47" s="254"/>
      <c r="S47" s="254"/>
      <c r="T47" s="254"/>
      <c r="U47" s="254"/>
      <c r="V47" s="254"/>
      <c r="W47" s="254"/>
      <c r="X47" s="254"/>
    </row>
    <row r="48">
      <c r="A48" s="288">
        <v>45.0</v>
      </c>
      <c r="B48" s="322" t="s">
        <v>6016</v>
      </c>
      <c r="C48" s="76"/>
      <c r="D48" s="315" t="s">
        <v>6017</v>
      </c>
      <c r="E48" s="169" t="s">
        <v>6007</v>
      </c>
      <c r="F48" s="76"/>
      <c r="G48" s="76"/>
      <c r="H48" s="254"/>
      <c r="I48" s="254"/>
      <c r="J48" s="254"/>
      <c r="K48" s="254"/>
      <c r="L48" s="254"/>
      <c r="M48" s="254"/>
      <c r="N48" s="254"/>
      <c r="O48" s="254"/>
      <c r="P48" s="254"/>
      <c r="Q48" s="254"/>
      <c r="R48" s="254"/>
      <c r="S48" s="254"/>
      <c r="T48" s="254"/>
      <c r="U48" s="254"/>
      <c r="V48" s="254"/>
      <c r="W48" s="254"/>
      <c r="X48" s="254"/>
    </row>
    <row r="49">
      <c r="A49" s="288">
        <v>46.0</v>
      </c>
      <c r="B49" s="322" t="s">
        <v>6018</v>
      </c>
      <c r="C49" s="76"/>
      <c r="D49" s="315" t="s">
        <v>6019</v>
      </c>
      <c r="E49" s="169" t="s">
        <v>6007</v>
      </c>
      <c r="F49" s="76"/>
      <c r="G49" s="76"/>
      <c r="H49" s="254"/>
      <c r="I49" s="254"/>
      <c r="J49" s="254"/>
      <c r="K49" s="254"/>
      <c r="L49" s="254"/>
      <c r="M49" s="254"/>
      <c r="N49" s="254"/>
      <c r="O49" s="254"/>
      <c r="P49" s="254"/>
      <c r="Q49" s="254"/>
      <c r="R49" s="254"/>
      <c r="S49" s="254"/>
      <c r="T49" s="254"/>
      <c r="U49" s="254"/>
      <c r="V49" s="254"/>
      <c r="W49" s="254"/>
      <c r="X49" s="254"/>
    </row>
    <row r="50">
      <c r="A50" s="288">
        <v>47.0</v>
      </c>
      <c r="B50" s="322" t="s">
        <v>6020</v>
      </c>
      <c r="C50" s="76"/>
      <c r="D50" s="315" t="s">
        <v>6021</v>
      </c>
      <c r="E50" s="169" t="s">
        <v>6007</v>
      </c>
      <c r="F50" s="76"/>
      <c r="G50" s="76"/>
      <c r="H50" s="254"/>
      <c r="I50" s="254"/>
      <c r="J50" s="254"/>
      <c r="K50" s="254"/>
      <c r="L50" s="254"/>
      <c r="M50" s="254"/>
      <c r="N50" s="254"/>
      <c r="O50" s="254"/>
      <c r="P50" s="254"/>
      <c r="Q50" s="254"/>
      <c r="R50" s="254"/>
      <c r="S50" s="254"/>
      <c r="T50" s="254"/>
      <c r="U50" s="254"/>
      <c r="V50" s="254"/>
      <c r="W50" s="254"/>
      <c r="X50" s="254"/>
    </row>
    <row r="51">
      <c r="A51" s="288">
        <v>48.0</v>
      </c>
      <c r="B51" s="322" t="s">
        <v>6022</v>
      </c>
      <c r="C51" s="76"/>
      <c r="D51" s="315" t="s">
        <v>6023</v>
      </c>
      <c r="E51" s="169" t="s">
        <v>6007</v>
      </c>
      <c r="F51" s="76"/>
      <c r="G51" s="76"/>
      <c r="H51" s="254"/>
      <c r="I51" s="254"/>
      <c r="J51" s="254"/>
      <c r="K51" s="254"/>
      <c r="L51" s="254"/>
      <c r="M51" s="254"/>
      <c r="N51" s="254"/>
      <c r="O51" s="254"/>
      <c r="P51" s="254"/>
      <c r="Q51" s="254"/>
      <c r="R51" s="254"/>
      <c r="S51" s="254"/>
      <c r="T51" s="254"/>
      <c r="U51" s="254"/>
      <c r="V51" s="254"/>
      <c r="W51" s="254"/>
      <c r="X51" s="254"/>
    </row>
    <row r="52">
      <c r="A52" s="288">
        <v>49.0</v>
      </c>
      <c r="B52" s="243"/>
      <c r="C52" s="85"/>
      <c r="D52" s="85"/>
      <c r="E52" s="91"/>
      <c r="F52" s="70"/>
      <c r="G52" s="70"/>
      <c r="H52" s="254"/>
      <c r="I52" s="254"/>
      <c r="J52" s="254"/>
      <c r="K52" s="254"/>
      <c r="L52" s="254"/>
      <c r="M52" s="254"/>
      <c r="N52" s="254"/>
      <c r="O52" s="254"/>
      <c r="P52" s="254"/>
      <c r="Q52" s="254"/>
      <c r="R52" s="254"/>
      <c r="S52" s="254"/>
      <c r="T52" s="254"/>
      <c r="U52" s="254"/>
      <c r="V52" s="254"/>
      <c r="W52" s="254"/>
      <c r="X52" s="254"/>
    </row>
    <row r="53">
      <c r="A53" s="288">
        <v>50.0</v>
      </c>
      <c r="B53" s="243"/>
      <c r="C53" s="85"/>
      <c r="D53" s="85"/>
      <c r="E53" s="91"/>
      <c r="F53" s="70"/>
      <c r="G53" s="70"/>
      <c r="H53" s="254"/>
      <c r="I53" s="254"/>
      <c r="J53" s="254"/>
      <c r="K53" s="254"/>
      <c r="L53" s="254"/>
      <c r="M53" s="254"/>
      <c r="N53" s="254"/>
      <c r="O53" s="254"/>
      <c r="P53" s="254"/>
      <c r="Q53" s="254"/>
      <c r="R53" s="254"/>
      <c r="S53" s="254"/>
      <c r="T53" s="254"/>
      <c r="U53" s="254"/>
      <c r="V53" s="254"/>
      <c r="W53" s="254"/>
      <c r="X53" s="254"/>
    </row>
    <row r="54">
      <c r="A54" s="288">
        <v>51.0</v>
      </c>
      <c r="B54" s="243"/>
      <c r="C54" s="85"/>
      <c r="D54" s="85"/>
      <c r="E54" s="91"/>
      <c r="F54" s="70"/>
      <c r="G54" s="70"/>
      <c r="H54" s="254"/>
      <c r="I54" s="254"/>
      <c r="J54" s="254"/>
      <c r="K54" s="254"/>
      <c r="L54" s="254"/>
      <c r="M54" s="254"/>
      <c r="N54" s="254"/>
      <c r="O54" s="254"/>
      <c r="P54" s="254"/>
      <c r="Q54" s="254"/>
      <c r="R54" s="254"/>
      <c r="S54" s="254"/>
      <c r="T54" s="254"/>
      <c r="U54" s="254"/>
      <c r="V54" s="254"/>
      <c r="W54" s="254"/>
      <c r="X54" s="254"/>
    </row>
    <row r="55">
      <c r="A55" s="288">
        <v>52.0</v>
      </c>
      <c r="B55" s="243"/>
      <c r="C55" s="85"/>
      <c r="D55" s="85"/>
      <c r="E55" s="91"/>
      <c r="F55" s="70"/>
      <c r="G55" s="70"/>
      <c r="H55" s="254"/>
      <c r="I55" s="254"/>
      <c r="J55" s="254"/>
      <c r="K55" s="254"/>
      <c r="L55" s="254"/>
      <c r="M55" s="254"/>
      <c r="N55" s="254"/>
      <c r="O55" s="254"/>
      <c r="P55" s="254"/>
      <c r="Q55" s="254"/>
      <c r="R55" s="254"/>
      <c r="S55" s="254"/>
      <c r="T55" s="254"/>
      <c r="U55" s="254"/>
      <c r="V55" s="254"/>
      <c r="W55" s="254"/>
      <c r="X55" s="254"/>
    </row>
    <row r="56">
      <c r="A56" s="288">
        <v>53.0</v>
      </c>
      <c r="B56" s="243"/>
      <c r="C56" s="85"/>
      <c r="D56" s="85"/>
      <c r="E56" s="91"/>
      <c r="F56" s="70"/>
      <c r="G56" s="70"/>
      <c r="H56" s="254"/>
      <c r="I56" s="254"/>
      <c r="J56" s="254"/>
      <c r="K56" s="254"/>
      <c r="L56" s="254"/>
      <c r="M56" s="254"/>
      <c r="N56" s="254"/>
      <c r="O56" s="254"/>
      <c r="P56" s="254"/>
      <c r="Q56" s="254"/>
      <c r="R56" s="254"/>
      <c r="S56" s="254"/>
      <c r="T56" s="254"/>
      <c r="U56" s="254"/>
      <c r="V56" s="254"/>
      <c r="W56" s="254"/>
      <c r="X56" s="254"/>
    </row>
    <row r="57">
      <c r="A57" s="288">
        <v>54.0</v>
      </c>
      <c r="B57" s="323"/>
      <c r="C57" s="324"/>
      <c r="D57" s="324"/>
      <c r="E57" s="91"/>
      <c r="F57" s="325"/>
      <c r="G57" s="325"/>
    </row>
    <row r="58">
      <c r="A58" s="288">
        <v>55.0</v>
      </c>
      <c r="B58" s="323"/>
      <c r="C58" s="324"/>
      <c r="D58" s="324"/>
      <c r="E58" s="91"/>
      <c r="F58" s="325"/>
      <c r="G58" s="325"/>
    </row>
    <row r="59">
      <c r="A59" s="288">
        <v>56.0</v>
      </c>
      <c r="B59" s="323"/>
      <c r="C59" s="324"/>
      <c r="D59" s="324"/>
      <c r="E59" s="91"/>
      <c r="F59" s="325"/>
      <c r="G59" s="325"/>
    </row>
    <row r="60">
      <c r="A60" s="288">
        <v>57.0</v>
      </c>
      <c r="B60" s="323"/>
      <c r="C60" s="324"/>
      <c r="D60" s="324"/>
      <c r="E60" s="91"/>
      <c r="F60" s="325"/>
      <c r="G60" s="325"/>
    </row>
    <row r="61">
      <c r="A61" s="288">
        <v>58.0</v>
      </c>
      <c r="B61" s="323"/>
      <c r="C61" s="324"/>
      <c r="D61" s="324"/>
      <c r="E61" s="91"/>
      <c r="F61" s="325"/>
      <c r="G61" s="325"/>
    </row>
    <row r="62">
      <c r="A62" s="288">
        <v>59.0</v>
      </c>
      <c r="B62" s="323"/>
      <c r="C62" s="324"/>
      <c r="D62" s="324"/>
      <c r="E62" s="91"/>
      <c r="F62" s="325"/>
      <c r="G62" s="325"/>
    </row>
    <row r="63">
      <c r="A63" s="288">
        <v>60.0</v>
      </c>
      <c r="B63" s="323"/>
      <c r="C63" s="324"/>
      <c r="D63" s="324"/>
      <c r="E63" s="91"/>
      <c r="F63" s="325"/>
      <c r="G63" s="325"/>
    </row>
    <row r="64">
      <c r="A64" s="288">
        <v>61.0</v>
      </c>
      <c r="B64" s="323"/>
      <c r="C64" s="324"/>
      <c r="D64" s="324"/>
      <c r="E64" s="91"/>
      <c r="F64" s="325"/>
      <c r="G64" s="325"/>
    </row>
    <row r="65">
      <c r="A65" s="288">
        <v>62.0</v>
      </c>
      <c r="B65" s="323"/>
      <c r="C65" s="324"/>
      <c r="D65" s="324"/>
      <c r="E65" s="91"/>
      <c r="F65" s="325"/>
      <c r="G65" s="325"/>
    </row>
    <row r="66">
      <c r="A66" s="288">
        <v>63.0</v>
      </c>
      <c r="B66" s="323"/>
      <c r="C66" s="324"/>
      <c r="D66" s="324"/>
      <c r="E66" s="91"/>
      <c r="F66" s="325"/>
      <c r="G66" s="325"/>
    </row>
    <row r="67">
      <c r="A67" s="288">
        <v>64.0</v>
      </c>
      <c r="B67" s="323"/>
      <c r="C67" s="324"/>
      <c r="D67" s="324"/>
      <c r="E67" s="91"/>
      <c r="F67" s="325"/>
      <c r="G67" s="325"/>
    </row>
    <row r="68">
      <c r="A68" s="288">
        <v>65.0</v>
      </c>
      <c r="B68" s="323"/>
      <c r="C68" s="324"/>
      <c r="D68" s="324"/>
      <c r="E68" s="91"/>
      <c r="F68" s="325"/>
      <c r="G68" s="325"/>
    </row>
    <row r="69">
      <c r="A69" s="288">
        <v>66.0</v>
      </c>
      <c r="B69" s="323"/>
      <c r="C69" s="324"/>
      <c r="D69" s="324"/>
      <c r="E69" s="91"/>
      <c r="F69" s="325"/>
      <c r="G69" s="325"/>
    </row>
    <row r="70">
      <c r="A70" s="288">
        <v>67.0</v>
      </c>
      <c r="B70" s="323"/>
      <c r="C70" s="324"/>
      <c r="D70" s="324"/>
      <c r="E70" s="91"/>
      <c r="F70" s="325"/>
      <c r="G70" s="325"/>
    </row>
    <row r="71">
      <c r="A71" s="288">
        <v>68.0</v>
      </c>
      <c r="B71" s="323"/>
      <c r="C71" s="324"/>
      <c r="D71" s="324"/>
      <c r="E71" s="91"/>
      <c r="F71" s="325"/>
      <c r="G71" s="325"/>
    </row>
    <row r="72">
      <c r="A72" s="288">
        <v>69.0</v>
      </c>
      <c r="B72" s="323"/>
      <c r="C72" s="324"/>
      <c r="D72" s="324"/>
      <c r="E72" s="91"/>
      <c r="F72" s="325"/>
      <c r="G72" s="325"/>
    </row>
    <row r="73">
      <c r="A73" s="288">
        <v>70.0</v>
      </c>
      <c r="B73" s="323"/>
      <c r="C73" s="324"/>
      <c r="D73" s="324"/>
      <c r="E73" s="91"/>
      <c r="F73" s="325"/>
      <c r="G73" s="325"/>
    </row>
    <row r="74">
      <c r="A74" s="288">
        <v>71.0</v>
      </c>
      <c r="B74" s="323"/>
      <c r="C74" s="324"/>
      <c r="D74" s="324"/>
      <c r="E74" s="91"/>
      <c r="F74" s="325"/>
      <c r="G74" s="325"/>
    </row>
    <row r="75">
      <c r="A75" s="288">
        <v>72.0</v>
      </c>
      <c r="B75" s="323"/>
      <c r="C75" s="324"/>
      <c r="D75" s="324"/>
      <c r="E75" s="91"/>
      <c r="F75" s="325"/>
      <c r="G75" s="325"/>
    </row>
    <row r="76">
      <c r="A76" s="288">
        <v>73.0</v>
      </c>
      <c r="B76" s="323"/>
      <c r="C76" s="324"/>
      <c r="D76" s="324"/>
      <c r="E76" s="91"/>
      <c r="F76" s="325"/>
      <c r="G76" s="325"/>
    </row>
    <row r="77">
      <c r="A77" s="288">
        <v>74.0</v>
      </c>
      <c r="B77" s="323"/>
      <c r="C77" s="324"/>
      <c r="D77" s="324"/>
      <c r="E77" s="91"/>
      <c r="F77" s="325"/>
      <c r="G77" s="325"/>
    </row>
    <row r="78">
      <c r="A78" s="288">
        <v>75.0</v>
      </c>
      <c r="B78" s="323"/>
      <c r="C78" s="324"/>
      <c r="D78" s="324"/>
      <c r="E78" s="91"/>
      <c r="F78" s="325"/>
      <c r="G78" s="325"/>
    </row>
    <row r="79">
      <c r="A79" s="288">
        <v>76.0</v>
      </c>
      <c r="B79" s="323"/>
      <c r="C79" s="324"/>
      <c r="D79" s="324"/>
      <c r="E79" s="91"/>
      <c r="F79" s="325"/>
      <c r="G79" s="325"/>
    </row>
    <row r="80">
      <c r="A80" s="288">
        <v>77.0</v>
      </c>
      <c r="B80" s="323"/>
      <c r="C80" s="324"/>
      <c r="D80" s="324"/>
      <c r="E80" s="91"/>
      <c r="F80" s="325"/>
      <c r="G80" s="325"/>
    </row>
    <row r="81">
      <c r="A81" s="288">
        <v>78.0</v>
      </c>
      <c r="B81" s="323"/>
      <c r="C81" s="324"/>
      <c r="D81" s="324"/>
      <c r="E81" s="91"/>
      <c r="F81" s="325"/>
      <c r="G81" s="325"/>
    </row>
    <row r="82">
      <c r="A82" s="288">
        <v>79.0</v>
      </c>
      <c r="B82" s="323"/>
      <c r="C82" s="324"/>
      <c r="D82" s="324"/>
      <c r="E82" s="91"/>
      <c r="F82" s="325"/>
      <c r="G82" s="325"/>
    </row>
    <row r="83">
      <c r="A83" s="288">
        <v>80.0</v>
      </c>
      <c r="B83" s="323"/>
      <c r="C83" s="324"/>
      <c r="D83" s="324"/>
      <c r="E83" s="91"/>
      <c r="F83" s="325"/>
      <c r="G83" s="325"/>
    </row>
    <row r="84">
      <c r="A84" s="288">
        <v>81.0</v>
      </c>
      <c r="B84" s="323"/>
      <c r="C84" s="324"/>
      <c r="D84" s="324"/>
      <c r="E84" s="91"/>
      <c r="F84" s="325"/>
      <c r="G84" s="325"/>
    </row>
    <row r="85">
      <c r="A85" s="288">
        <v>82.0</v>
      </c>
      <c r="B85" s="323"/>
      <c r="C85" s="324"/>
      <c r="D85" s="324"/>
      <c r="E85" s="91"/>
      <c r="F85" s="325"/>
      <c r="G85" s="325"/>
    </row>
    <row r="86">
      <c r="A86" s="288">
        <v>83.0</v>
      </c>
      <c r="B86" s="323"/>
      <c r="C86" s="324"/>
      <c r="D86" s="324"/>
      <c r="E86" s="91"/>
      <c r="F86" s="325"/>
      <c r="G86" s="325"/>
    </row>
    <row r="87">
      <c r="A87" s="288">
        <v>84.0</v>
      </c>
      <c r="B87" s="323"/>
      <c r="C87" s="324"/>
      <c r="D87" s="324"/>
      <c r="E87" s="91"/>
      <c r="F87" s="325"/>
      <c r="G87" s="325"/>
    </row>
    <row r="88">
      <c r="A88" s="288">
        <v>85.0</v>
      </c>
      <c r="B88" s="323"/>
      <c r="C88" s="324"/>
      <c r="D88" s="324"/>
      <c r="E88" s="91"/>
      <c r="F88" s="325"/>
      <c r="G88" s="325"/>
    </row>
    <row r="89">
      <c r="A89" s="288">
        <v>86.0</v>
      </c>
      <c r="B89" s="323"/>
      <c r="C89" s="324"/>
      <c r="D89" s="324"/>
      <c r="E89" s="91"/>
      <c r="F89" s="325"/>
      <c r="G89" s="325"/>
    </row>
    <row r="90">
      <c r="A90" s="288">
        <v>87.0</v>
      </c>
      <c r="B90" s="323"/>
      <c r="C90" s="324"/>
      <c r="D90" s="324"/>
      <c r="E90" s="91"/>
      <c r="F90" s="325"/>
      <c r="G90" s="325"/>
    </row>
    <row r="91">
      <c r="A91" s="288">
        <v>88.0</v>
      </c>
      <c r="B91" s="323"/>
      <c r="C91" s="324"/>
      <c r="D91" s="324"/>
      <c r="E91" s="91"/>
      <c r="F91" s="325"/>
      <c r="G91" s="325"/>
    </row>
    <row r="92">
      <c r="A92" s="288">
        <v>89.0</v>
      </c>
      <c r="B92" s="323"/>
      <c r="C92" s="324"/>
      <c r="D92" s="324"/>
      <c r="E92" s="91"/>
      <c r="F92" s="325"/>
      <c r="G92" s="325"/>
    </row>
    <row r="93">
      <c r="A93" s="288">
        <v>90.0</v>
      </c>
      <c r="B93" s="323"/>
      <c r="C93" s="324"/>
      <c r="D93" s="324"/>
      <c r="E93" s="91"/>
      <c r="F93" s="325"/>
      <c r="G93" s="325"/>
    </row>
    <row r="94">
      <c r="A94" s="288">
        <v>91.0</v>
      </c>
      <c r="B94" s="323"/>
      <c r="C94" s="324"/>
      <c r="D94" s="324"/>
      <c r="E94" s="91"/>
      <c r="F94" s="325"/>
      <c r="G94" s="325"/>
    </row>
    <row r="95">
      <c r="A95" s="288">
        <v>92.0</v>
      </c>
      <c r="B95" s="323"/>
      <c r="C95" s="324"/>
      <c r="D95" s="324"/>
      <c r="E95" s="91"/>
      <c r="F95" s="325"/>
      <c r="G95" s="325"/>
    </row>
    <row r="96">
      <c r="A96" s="288">
        <v>93.0</v>
      </c>
      <c r="B96" s="323"/>
      <c r="C96" s="324"/>
      <c r="D96" s="324"/>
      <c r="E96" s="91"/>
      <c r="F96" s="325"/>
      <c r="G96" s="325"/>
    </row>
    <row r="97">
      <c r="A97" s="288">
        <v>94.0</v>
      </c>
      <c r="B97" s="323"/>
      <c r="C97" s="324"/>
      <c r="D97" s="324"/>
      <c r="E97" s="91"/>
      <c r="F97" s="325"/>
      <c r="G97" s="325"/>
    </row>
    <row r="98">
      <c r="A98" s="288">
        <v>95.0</v>
      </c>
      <c r="B98" s="323"/>
      <c r="C98" s="324"/>
      <c r="D98" s="324"/>
      <c r="E98" s="91"/>
      <c r="F98" s="325"/>
      <c r="G98" s="325"/>
    </row>
    <row r="99">
      <c r="A99" s="288">
        <v>96.0</v>
      </c>
      <c r="B99" s="323"/>
      <c r="C99" s="324"/>
      <c r="D99" s="324"/>
      <c r="E99" s="91"/>
      <c r="F99" s="325"/>
      <c r="G99" s="325"/>
    </row>
    <row r="100">
      <c r="A100" s="288">
        <v>97.0</v>
      </c>
      <c r="B100" s="323"/>
      <c r="C100" s="324"/>
      <c r="D100" s="324"/>
      <c r="E100" s="91"/>
      <c r="F100" s="325"/>
      <c r="G100" s="325"/>
    </row>
    <row r="101">
      <c r="A101" s="326"/>
      <c r="B101" s="327"/>
      <c r="C101" s="328"/>
      <c r="D101" s="324"/>
      <c r="E101" s="328"/>
      <c r="F101" s="326"/>
      <c r="G101" s="326"/>
    </row>
    <row r="102">
      <c r="A102" s="326"/>
      <c r="B102" s="327"/>
      <c r="C102" s="328"/>
      <c r="D102" s="324"/>
      <c r="E102" s="328"/>
      <c r="F102" s="326"/>
      <c r="G102" s="326"/>
    </row>
    <row r="103">
      <c r="A103" s="326"/>
      <c r="B103" s="327"/>
      <c r="C103" s="328"/>
      <c r="D103" s="324"/>
      <c r="E103" s="328"/>
      <c r="F103" s="326"/>
      <c r="G103" s="326"/>
    </row>
    <row r="104">
      <c r="A104" s="326"/>
      <c r="B104" s="327"/>
      <c r="C104" s="328"/>
      <c r="D104" s="324"/>
      <c r="E104" s="328"/>
      <c r="F104" s="326"/>
      <c r="G104" s="326"/>
    </row>
    <row r="105">
      <c r="A105" s="326"/>
      <c r="B105" s="327"/>
      <c r="C105" s="328"/>
      <c r="D105" s="324"/>
      <c r="E105" s="328"/>
      <c r="F105" s="326"/>
      <c r="G105" s="326"/>
    </row>
    <row r="106">
      <c r="A106" s="326"/>
      <c r="B106" s="327"/>
      <c r="C106" s="328"/>
      <c r="D106" s="324"/>
      <c r="E106" s="328"/>
      <c r="F106" s="326"/>
      <c r="G106" s="326"/>
    </row>
    <row r="107">
      <c r="A107" s="326"/>
      <c r="B107" s="327"/>
      <c r="C107" s="328"/>
      <c r="D107" s="324"/>
      <c r="E107" s="328"/>
      <c r="F107" s="326"/>
      <c r="G107" s="326"/>
    </row>
    <row r="108">
      <c r="A108" s="326"/>
      <c r="B108" s="327"/>
      <c r="C108" s="328"/>
      <c r="D108" s="324"/>
      <c r="E108" s="328"/>
      <c r="F108" s="326"/>
      <c r="G108" s="326"/>
    </row>
    <row r="109">
      <c r="A109" s="326"/>
      <c r="B109" s="327"/>
      <c r="C109" s="328"/>
      <c r="D109" s="324"/>
      <c r="E109" s="328"/>
      <c r="F109" s="326"/>
      <c r="G109" s="326"/>
    </row>
    <row r="110">
      <c r="A110" s="326"/>
      <c r="B110" s="327"/>
      <c r="C110" s="328"/>
      <c r="D110" s="324"/>
      <c r="E110" s="328"/>
      <c r="F110" s="326"/>
      <c r="G110" s="326"/>
    </row>
    <row r="111">
      <c r="A111" s="326"/>
      <c r="B111" s="327"/>
      <c r="C111" s="328"/>
      <c r="D111" s="324"/>
      <c r="E111" s="328"/>
      <c r="F111" s="326"/>
      <c r="G111" s="326"/>
    </row>
    <row r="112">
      <c r="A112" s="326"/>
      <c r="B112" s="327"/>
      <c r="C112" s="328"/>
      <c r="D112" s="324"/>
      <c r="E112" s="328"/>
      <c r="F112" s="326"/>
      <c r="G112" s="326"/>
    </row>
    <row r="113">
      <c r="A113" s="326"/>
      <c r="B113" s="327"/>
      <c r="C113" s="328"/>
      <c r="D113" s="324"/>
      <c r="E113" s="328"/>
      <c r="F113" s="326"/>
      <c r="G113" s="326"/>
    </row>
    <row r="114">
      <c r="A114" s="326"/>
      <c r="B114" s="327"/>
      <c r="C114" s="328"/>
      <c r="D114" s="324"/>
      <c r="E114" s="328"/>
      <c r="F114" s="326"/>
      <c r="G114" s="326"/>
    </row>
    <row r="115">
      <c r="A115" s="326"/>
      <c r="B115" s="327"/>
      <c r="C115" s="328"/>
      <c r="D115" s="324"/>
      <c r="E115" s="328"/>
      <c r="F115" s="326"/>
      <c r="G115" s="326"/>
    </row>
    <row r="116">
      <c r="A116" s="326"/>
      <c r="B116" s="327"/>
      <c r="C116" s="328"/>
      <c r="D116" s="324"/>
      <c r="E116" s="328"/>
      <c r="F116" s="326"/>
      <c r="G116" s="326"/>
    </row>
    <row r="117">
      <c r="A117" s="326"/>
      <c r="B117" s="327"/>
      <c r="C117" s="328"/>
      <c r="D117" s="324"/>
      <c r="E117" s="328"/>
      <c r="F117" s="326"/>
      <c r="G117" s="326"/>
    </row>
    <row r="118">
      <c r="A118" s="326"/>
      <c r="B118" s="327"/>
      <c r="C118" s="328"/>
      <c r="D118" s="324"/>
      <c r="E118" s="328"/>
      <c r="F118" s="326"/>
      <c r="G118" s="326"/>
    </row>
    <row r="119">
      <c r="A119" s="326"/>
      <c r="B119" s="327"/>
      <c r="C119" s="328"/>
      <c r="D119" s="324"/>
      <c r="E119" s="328"/>
      <c r="F119" s="326"/>
      <c r="G119" s="326"/>
    </row>
    <row r="120">
      <c r="A120" s="326"/>
      <c r="B120" s="327"/>
      <c r="C120" s="328"/>
      <c r="D120" s="324"/>
      <c r="E120" s="328"/>
      <c r="F120" s="326"/>
      <c r="G120" s="326"/>
    </row>
    <row r="121">
      <c r="A121" s="326"/>
      <c r="B121" s="327"/>
      <c r="C121" s="328"/>
      <c r="D121" s="324"/>
      <c r="E121" s="328"/>
      <c r="F121" s="326"/>
      <c r="G121" s="326"/>
    </row>
    <row r="122">
      <c r="A122" s="326"/>
      <c r="B122" s="327"/>
      <c r="C122" s="328"/>
      <c r="D122" s="324"/>
      <c r="E122" s="328"/>
      <c r="F122" s="326"/>
      <c r="G122" s="326"/>
    </row>
    <row r="123">
      <c r="A123" s="326"/>
      <c r="B123" s="327"/>
      <c r="C123" s="328"/>
      <c r="D123" s="324"/>
      <c r="E123" s="328"/>
      <c r="F123" s="326"/>
      <c r="G123" s="326"/>
    </row>
    <row r="124">
      <c r="A124" s="326"/>
      <c r="B124" s="327"/>
      <c r="C124" s="328"/>
      <c r="D124" s="324"/>
      <c r="E124" s="328"/>
      <c r="F124" s="326"/>
      <c r="G124" s="326"/>
    </row>
    <row r="125">
      <c r="A125" s="326"/>
      <c r="B125" s="327"/>
      <c r="C125" s="328"/>
      <c r="D125" s="324"/>
      <c r="E125" s="328"/>
      <c r="F125" s="326"/>
      <c r="G125" s="326"/>
    </row>
    <row r="126">
      <c r="A126" s="326"/>
      <c r="B126" s="327"/>
      <c r="C126" s="328"/>
      <c r="D126" s="324"/>
      <c r="E126" s="328"/>
      <c r="F126" s="326"/>
      <c r="G126" s="326"/>
    </row>
    <row r="127">
      <c r="A127" s="326"/>
      <c r="B127" s="327"/>
      <c r="C127" s="328"/>
      <c r="D127" s="324"/>
      <c r="E127" s="328"/>
      <c r="F127" s="326"/>
      <c r="G127" s="326"/>
    </row>
    <row r="128">
      <c r="A128" s="326"/>
      <c r="B128" s="327"/>
      <c r="C128" s="328"/>
      <c r="D128" s="324"/>
      <c r="E128" s="328"/>
      <c r="F128" s="326"/>
      <c r="G128" s="326"/>
    </row>
    <row r="129">
      <c r="A129" s="326"/>
      <c r="B129" s="327"/>
      <c r="C129" s="328"/>
      <c r="D129" s="324"/>
      <c r="E129" s="328"/>
      <c r="F129" s="326"/>
      <c r="G129" s="326"/>
    </row>
    <row r="130">
      <c r="A130" s="326"/>
      <c r="B130" s="327"/>
      <c r="C130" s="328"/>
      <c r="D130" s="324"/>
      <c r="E130" s="328"/>
      <c r="F130" s="326"/>
      <c r="G130" s="326"/>
    </row>
    <row r="131">
      <c r="A131" s="326"/>
      <c r="B131" s="327"/>
      <c r="C131" s="328"/>
      <c r="D131" s="324"/>
      <c r="E131" s="328"/>
      <c r="F131" s="326"/>
      <c r="G131" s="326"/>
    </row>
    <row r="132">
      <c r="A132" s="326"/>
      <c r="B132" s="327"/>
      <c r="C132" s="328"/>
      <c r="D132" s="324"/>
      <c r="E132" s="328"/>
      <c r="F132" s="326"/>
      <c r="G132" s="326"/>
    </row>
    <row r="133">
      <c r="A133" s="326"/>
      <c r="B133" s="327"/>
      <c r="C133" s="328"/>
      <c r="D133" s="324"/>
      <c r="E133" s="328"/>
      <c r="F133" s="326"/>
      <c r="G133" s="326"/>
    </row>
    <row r="134">
      <c r="A134" s="326"/>
      <c r="B134" s="327"/>
      <c r="C134" s="328"/>
      <c r="D134" s="324"/>
      <c r="E134" s="328"/>
      <c r="F134" s="326"/>
      <c r="G134" s="326"/>
    </row>
    <row r="135">
      <c r="A135" s="326"/>
      <c r="B135" s="327"/>
      <c r="C135" s="328"/>
      <c r="D135" s="324"/>
      <c r="E135" s="328"/>
      <c r="F135" s="326"/>
      <c r="G135" s="326"/>
    </row>
    <row r="136">
      <c r="A136" s="326"/>
      <c r="B136" s="327"/>
      <c r="C136" s="328"/>
      <c r="D136" s="324"/>
      <c r="E136" s="328"/>
      <c r="F136" s="326"/>
      <c r="G136" s="326"/>
    </row>
    <row r="137">
      <c r="A137" s="326"/>
      <c r="B137" s="327"/>
      <c r="C137" s="328"/>
      <c r="D137" s="324"/>
      <c r="E137" s="328"/>
      <c r="F137" s="326"/>
      <c r="G137" s="326"/>
    </row>
    <row r="138">
      <c r="A138" s="326"/>
      <c r="B138" s="327"/>
      <c r="C138" s="328"/>
      <c r="D138" s="324"/>
      <c r="E138" s="328"/>
      <c r="F138" s="326"/>
      <c r="G138" s="326"/>
    </row>
    <row r="139">
      <c r="A139" s="326"/>
      <c r="B139" s="327"/>
      <c r="C139" s="328"/>
      <c r="D139" s="324"/>
      <c r="E139" s="328"/>
      <c r="F139" s="326"/>
      <c r="G139" s="326"/>
    </row>
    <row r="140">
      <c r="A140" s="326"/>
      <c r="B140" s="327"/>
      <c r="C140" s="328"/>
      <c r="D140" s="324"/>
      <c r="E140" s="328"/>
      <c r="F140" s="326"/>
      <c r="G140" s="326"/>
    </row>
    <row r="141">
      <c r="A141" s="326"/>
      <c r="B141" s="327"/>
      <c r="C141" s="328"/>
      <c r="D141" s="324"/>
      <c r="E141" s="328"/>
      <c r="F141" s="326"/>
      <c r="G141" s="326"/>
    </row>
    <row r="142">
      <c r="A142" s="326"/>
      <c r="B142" s="327"/>
      <c r="C142" s="328"/>
      <c r="D142" s="324"/>
      <c r="E142" s="328"/>
      <c r="F142" s="326"/>
      <c r="G142" s="326"/>
    </row>
    <row r="143">
      <c r="A143" s="326"/>
      <c r="B143" s="327"/>
      <c r="C143" s="328"/>
      <c r="D143" s="324"/>
      <c r="E143" s="328"/>
      <c r="F143" s="326"/>
      <c r="G143" s="326"/>
    </row>
    <row r="144">
      <c r="A144" s="326"/>
      <c r="B144" s="327"/>
      <c r="C144" s="328"/>
      <c r="D144" s="324"/>
      <c r="E144" s="328"/>
      <c r="F144" s="326"/>
      <c r="G144" s="326"/>
    </row>
    <row r="145">
      <c r="A145" s="326"/>
      <c r="B145" s="327"/>
      <c r="C145" s="328"/>
      <c r="D145" s="324"/>
      <c r="E145" s="328"/>
      <c r="F145" s="326"/>
      <c r="G145" s="326"/>
    </row>
    <row r="146">
      <c r="A146" s="326"/>
      <c r="B146" s="327"/>
      <c r="C146" s="328"/>
      <c r="D146" s="324"/>
      <c r="E146" s="328"/>
      <c r="F146" s="326"/>
      <c r="G146" s="326"/>
    </row>
    <row r="147">
      <c r="A147" s="326"/>
      <c r="B147" s="327"/>
      <c r="C147" s="328"/>
      <c r="D147" s="324"/>
      <c r="E147" s="328"/>
      <c r="F147" s="326"/>
      <c r="G147" s="326"/>
    </row>
    <row r="148">
      <c r="A148" s="326"/>
      <c r="B148" s="327"/>
      <c r="C148" s="328"/>
      <c r="D148" s="324"/>
      <c r="E148" s="328"/>
      <c r="F148" s="326"/>
      <c r="G148" s="326"/>
    </row>
    <row r="149">
      <c r="A149" s="326"/>
      <c r="B149" s="327"/>
      <c r="C149" s="328"/>
      <c r="D149" s="324"/>
      <c r="E149" s="328"/>
      <c r="F149" s="326"/>
      <c r="G149" s="326"/>
    </row>
    <row r="150">
      <c r="A150" s="326"/>
      <c r="B150" s="327"/>
      <c r="C150" s="328"/>
      <c r="D150" s="324"/>
      <c r="E150" s="328"/>
      <c r="F150" s="326"/>
      <c r="G150" s="326"/>
    </row>
    <row r="151">
      <c r="A151" s="326"/>
      <c r="B151" s="327"/>
      <c r="C151" s="328"/>
      <c r="D151" s="324"/>
      <c r="E151" s="328"/>
      <c r="F151" s="326"/>
      <c r="G151" s="326"/>
    </row>
    <row r="152">
      <c r="A152" s="326"/>
      <c r="B152" s="327"/>
      <c r="C152" s="328"/>
      <c r="D152" s="324"/>
      <c r="E152" s="328"/>
      <c r="F152" s="326"/>
      <c r="G152" s="326"/>
    </row>
    <row r="153">
      <c r="A153" s="326"/>
      <c r="B153" s="327"/>
      <c r="C153" s="328"/>
      <c r="D153" s="324"/>
      <c r="E153" s="328"/>
      <c r="F153" s="326"/>
      <c r="G153" s="326"/>
    </row>
    <row r="154">
      <c r="A154" s="326"/>
      <c r="B154" s="327"/>
      <c r="C154" s="328"/>
      <c r="D154" s="324"/>
      <c r="E154" s="328"/>
      <c r="F154" s="326"/>
      <c r="G154" s="326"/>
    </row>
    <row r="155">
      <c r="A155" s="326"/>
      <c r="B155" s="327"/>
      <c r="C155" s="328"/>
      <c r="D155" s="324"/>
      <c r="E155" s="328"/>
      <c r="F155" s="326"/>
      <c r="G155" s="326"/>
    </row>
    <row r="156">
      <c r="A156" s="326"/>
      <c r="B156" s="327"/>
      <c r="C156" s="328"/>
      <c r="D156" s="324"/>
      <c r="E156" s="328"/>
      <c r="F156" s="326"/>
      <c r="G156" s="326"/>
    </row>
    <row r="157">
      <c r="A157" s="326"/>
      <c r="B157" s="327"/>
      <c r="C157" s="328"/>
      <c r="D157" s="324"/>
      <c r="E157" s="328"/>
      <c r="F157" s="326"/>
      <c r="G157" s="326"/>
    </row>
    <row r="158">
      <c r="A158" s="326"/>
      <c r="B158" s="327"/>
      <c r="C158" s="328"/>
      <c r="D158" s="324"/>
      <c r="E158" s="328"/>
      <c r="F158" s="326"/>
      <c r="G158" s="326"/>
    </row>
    <row r="159">
      <c r="A159" s="326"/>
      <c r="B159" s="327"/>
      <c r="C159" s="328"/>
      <c r="D159" s="324"/>
      <c r="E159" s="328"/>
      <c r="F159" s="326"/>
      <c r="G159" s="326"/>
    </row>
    <row r="160">
      <c r="A160" s="326"/>
      <c r="B160" s="327"/>
      <c r="C160" s="328"/>
      <c r="D160" s="324"/>
      <c r="E160" s="328"/>
      <c r="F160" s="326"/>
      <c r="G160" s="326"/>
    </row>
    <row r="161">
      <c r="A161" s="326"/>
      <c r="B161" s="327"/>
      <c r="C161" s="328"/>
      <c r="D161" s="324"/>
      <c r="E161" s="328"/>
      <c r="F161" s="326"/>
      <c r="G161" s="326"/>
    </row>
    <row r="162">
      <c r="A162" s="326"/>
      <c r="B162" s="327"/>
      <c r="C162" s="328"/>
      <c r="D162" s="324"/>
      <c r="E162" s="328"/>
      <c r="F162" s="326"/>
      <c r="G162" s="326"/>
    </row>
    <row r="163">
      <c r="A163" s="326"/>
      <c r="B163" s="327"/>
      <c r="C163" s="328"/>
      <c r="D163" s="324"/>
      <c r="E163" s="328"/>
      <c r="F163" s="326"/>
      <c r="G163" s="326"/>
    </row>
    <row r="164">
      <c r="A164" s="326"/>
      <c r="B164" s="327"/>
      <c r="C164" s="328"/>
      <c r="D164" s="324"/>
      <c r="E164" s="328"/>
      <c r="F164" s="326"/>
      <c r="G164" s="326"/>
    </row>
    <row r="165">
      <c r="A165" s="326"/>
      <c r="B165" s="327"/>
      <c r="C165" s="328"/>
      <c r="D165" s="324"/>
      <c r="E165" s="328"/>
      <c r="F165" s="326"/>
      <c r="G165" s="326"/>
    </row>
    <row r="166">
      <c r="A166" s="326"/>
      <c r="B166" s="327"/>
      <c r="C166" s="328"/>
      <c r="D166" s="324"/>
      <c r="E166" s="328"/>
      <c r="F166" s="326"/>
      <c r="G166" s="326"/>
    </row>
    <row r="167">
      <c r="A167" s="326"/>
      <c r="B167" s="327"/>
      <c r="C167" s="328"/>
      <c r="D167" s="324"/>
      <c r="E167" s="328"/>
      <c r="F167" s="326"/>
      <c r="G167" s="326"/>
    </row>
    <row r="168">
      <c r="A168" s="326"/>
      <c r="B168" s="327"/>
      <c r="C168" s="328"/>
      <c r="D168" s="324"/>
      <c r="E168" s="328"/>
      <c r="F168" s="326"/>
      <c r="G168" s="326"/>
    </row>
    <row r="169">
      <c r="A169" s="326"/>
      <c r="B169" s="327"/>
      <c r="C169" s="328"/>
      <c r="D169" s="324"/>
      <c r="E169" s="328"/>
      <c r="F169" s="326"/>
      <c r="G169" s="326"/>
    </row>
    <row r="170">
      <c r="A170" s="326"/>
      <c r="B170" s="327"/>
      <c r="C170" s="328"/>
      <c r="D170" s="324"/>
      <c r="E170" s="328"/>
      <c r="F170" s="326"/>
      <c r="G170" s="326"/>
    </row>
    <row r="171">
      <c r="A171" s="326"/>
      <c r="B171" s="327"/>
      <c r="C171" s="328"/>
      <c r="D171" s="324"/>
      <c r="E171" s="328"/>
      <c r="F171" s="326"/>
      <c r="G171" s="326"/>
    </row>
    <row r="172">
      <c r="A172" s="326"/>
      <c r="B172" s="327"/>
      <c r="C172" s="328"/>
      <c r="D172" s="324"/>
      <c r="E172" s="328"/>
      <c r="F172" s="326"/>
      <c r="G172" s="326"/>
    </row>
    <row r="173">
      <c r="A173" s="326"/>
      <c r="B173" s="327"/>
      <c r="C173" s="328"/>
      <c r="D173" s="324"/>
      <c r="E173" s="328"/>
      <c r="F173" s="326"/>
      <c r="G173" s="326"/>
    </row>
    <row r="174">
      <c r="A174" s="326"/>
      <c r="B174" s="327"/>
      <c r="C174" s="328"/>
      <c r="D174" s="324"/>
      <c r="E174" s="328"/>
      <c r="F174" s="326"/>
      <c r="G174" s="326"/>
    </row>
    <row r="175">
      <c r="A175" s="326"/>
      <c r="B175" s="327"/>
      <c r="C175" s="328"/>
      <c r="D175" s="324"/>
      <c r="E175" s="328"/>
      <c r="F175" s="326"/>
      <c r="G175" s="326"/>
    </row>
    <row r="176">
      <c r="A176" s="326"/>
      <c r="B176" s="327"/>
      <c r="C176" s="328"/>
      <c r="D176" s="324"/>
      <c r="E176" s="328"/>
      <c r="F176" s="326"/>
      <c r="G176" s="326"/>
    </row>
    <row r="177">
      <c r="A177" s="326"/>
      <c r="B177" s="327"/>
      <c r="C177" s="328"/>
      <c r="D177" s="324"/>
      <c r="E177" s="328"/>
      <c r="F177" s="326"/>
      <c r="G177" s="326"/>
    </row>
    <row r="178">
      <c r="A178" s="326"/>
      <c r="B178" s="327"/>
      <c r="C178" s="328"/>
      <c r="D178" s="324"/>
      <c r="E178" s="328"/>
      <c r="F178" s="326"/>
      <c r="G178" s="326"/>
    </row>
    <row r="179">
      <c r="A179" s="326"/>
      <c r="B179" s="327"/>
      <c r="C179" s="328"/>
      <c r="D179" s="324"/>
      <c r="E179" s="328"/>
      <c r="F179" s="326"/>
      <c r="G179" s="326"/>
    </row>
    <row r="180">
      <c r="A180" s="326"/>
      <c r="B180" s="327"/>
      <c r="C180" s="328"/>
      <c r="D180" s="324"/>
      <c r="E180" s="328"/>
      <c r="F180" s="326"/>
      <c r="G180" s="326"/>
    </row>
    <row r="181">
      <c r="A181" s="326"/>
      <c r="B181" s="327"/>
      <c r="C181" s="328"/>
      <c r="D181" s="324"/>
      <c r="E181" s="328"/>
      <c r="F181" s="326"/>
      <c r="G181" s="326"/>
    </row>
    <row r="182">
      <c r="A182" s="326"/>
      <c r="B182" s="327"/>
      <c r="C182" s="328"/>
      <c r="D182" s="324"/>
      <c r="E182" s="328"/>
      <c r="F182" s="326"/>
      <c r="G182" s="326"/>
    </row>
    <row r="183">
      <c r="A183" s="326"/>
      <c r="B183" s="327"/>
      <c r="C183" s="328"/>
      <c r="D183" s="324"/>
      <c r="E183" s="328"/>
      <c r="F183" s="326"/>
      <c r="G183" s="326"/>
    </row>
    <row r="184">
      <c r="A184" s="326"/>
      <c r="B184" s="327"/>
      <c r="C184" s="328"/>
      <c r="D184" s="324"/>
      <c r="E184" s="328"/>
      <c r="F184" s="326"/>
      <c r="G184" s="326"/>
    </row>
    <row r="185">
      <c r="A185" s="326"/>
      <c r="B185" s="327"/>
      <c r="C185" s="328"/>
      <c r="D185" s="324"/>
      <c r="E185" s="328"/>
      <c r="F185" s="326"/>
      <c r="G185" s="326"/>
    </row>
    <row r="186">
      <c r="A186" s="326"/>
      <c r="B186" s="327"/>
      <c r="C186" s="328"/>
      <c r="D186" s="324"/>
      <c r="E186" s="328"/>
      <c r="F186" s="326"/>
      <c r="G186" s="326"/>
    </row>
    <row r="187">
      <c r="A187" s="326"/>
      <c r="B187" s="327"/>
      <c r="C187" s="328"/>
      <c r="D187" s="324"/>
      <c r="E187" s="328"/>
      <c r="F187" s="326"/>
      <c r="G187" s="326"/>
    </row>
    <row r="188">
      <c r="A188" s="326"/>
      <c r="B188" s="327"/>
      <c r="C188" s="328"/>
      <c r="D188" s="324"/>
      <c r="E188" s="328"/>
      <c r="F188" s="326"/>
      <c r="G188" s="326"/>
    </row>
    <row r="189">
      <c r="A189" s="326"/>
      <c r="B189" s="327"/>
      <c r="C189" s="328"/>
      <c r="D189" s="324"/>
      <c r="E189" s="328"/>
      <c r="F189" s="326"/>
      <c r="G189" s="326"/>
    </row>
    <row r="190">
      <c r="A190" s="326"/>
      <c r="B190" s="327"/>
      <c r="C190" s="328"/>
      <c r="D190" s="324"/>
      <c r="E190" s="328"/>
      <c r="F190" s="326"/>
      <c r="G190" s="326"/>
    </row>
    <row r="191">
      <c r="A191" s="326"/>
      <c r="B191" s="327"/>
      <c r="C191" s="328"/>
      <c r="D191" s="324"/>
      <c r="E191" s="328"/>
      <c r="F191" s="326"/>
      <c r="G191" s="326"/>
    </row>
    <row r="192">
      <c r="A192" s="326"/>
      <c r="B192" s="327"/>
      <c r="C192" s="328"/>
      <c r="D192" s="324"/>
      <c r="E192" s="328"/>
      <c r="F192" s="326"/>
      <c r="G192" s="326"/>
    </row>
    <row r="193">
      <c r="A193" s="326"/>
      <c r="B193" s="327"/>
      <c r="C193" s="328"/>
      <c r="D193" s="324"/>
      <c r="E193" s="328"/>
      <c r="F193" s="326"/>
      <c r="G193" s="326"/>
    </row>
    <row r="194">
      <c r="A194" s="326"/>
      <c r="B194" s="327"/>
      <c r="C194" s="328"/>
      <c r="D194" s="324"/>
      <c r="E194" s="328"/>
      <c r="F194" s="326"/>
      <c r="G194" s="326"/>
    </row>
    <row r="195">
      <c r="A195" s="326"/>
      <c r="B195" s="327"/>
      <c r="C195" s="328"/>
      <c r="D195" s="324"/>
      <c r="E195" s="328"/>
      <c r="F195" s="326"/>
      <c r="G195" s="326"/>
    </row>
    <row r="196">
      <c r="A196" s="326"/>
      <c r="B196" s="327"/>
      <c r="C196" s="328"/>
      <c r="D196" s="324"/>
      <c r="E196" s="328"/>
      <c r="F196" s="326"/>
      <c r="G196" s="326"/>
    </row>
    <row r="197">
      <c r="A197" s="326"/>
      <c r="B197" s="327"/>
      <c r="C197" s="328"/>
      <c r="D197" s="324"/>
      <c r="E197" s="328"/>
      <c r="F197" s="326"/>
      <c r="G197" s="326"/>
    </row>
    <row r="198">
      <c r="A198" s="326"/>
      <c r="B198" s="327"/>
      <c r="C198" s="328"/>
      <c r="D198" s="324"/>
      <c r="E198" s="328"/>
      <c r="F198" s="326"/>
      <c r="G198" s="326"/>
    </row>
    <row r="199">
      <c r="A199" s="326"/>
      <c r="B199" s="327"/>
      <c r="C199" s="328"/>
      <c r="D199" s="324"/>
      <c r="E199" s="328"/>
      <c r="F199" s="326"/>
      <c r="G199" s="326"/>
    </row>
    <row r="200">
      <c r="A200" s="326"/>
      <c r="B200" s="327"/>
      <c r="C200" s="328"/>
      <c r="D200" s="324"/>
      <c r="E200" s="328"/>
      <c r="F200" s="326"/>
      <c r="G200" s="326"/>
    </row>
    <row r="201">
      <c r="A201" s="326"/>
      <c r="B201" s="327"/>
      <c r="C201" s="328"/>
      <c r="D201" s="324"/>
      <c r="E201" s="328"/>
      <c r="F201" s="326"/>
      <c r="G201" s="326"/>
    </row>
    <row r="202">
      <c r="A202" s="326"/>
      <c r="B202" s="327"/>
      <c r="C202" s="328"/>
      <c r="D202" s="324"/>
      <c r="E202" s="328"/>
      <c r="F202" s="326"/>
      <c r="G202" s="326"/>
    </row>
    <row r="203">
      <c r="A203" s="326"/>
      <c r="B203" s="327"/>
      <c r="C203" s="328"/>
      <c r="D203" s="324"/>
      <c r="E203" s="328"/>
      <c r="F203" s="326"/>
      <c r="G203" s="326"/>
    </row>
    <row r="204">
      <c r="A204" s="326"/>
      <c r="B204" s="327"/>
      <c r="C204" s="328"/>
      <c r="D204" s="324"/>
      <c r="E204" s="328"/>
      <c r="F204" s="326"/>
      <c r="G204" s="326"/>
    </row>
    <row r="205">
      <c r="A205" s="326"/>
      <c r="B205" s="327"/>
      <c r="C205" s="328"/>
      <c r="D205" s="324"/>
      <c r="E205" s="328"/>
      <c r="F205" s="326"/>
      <c r="G205" s="326"/>
    </row>
    <row r="206">
      <c r="A206" s="326"/>
      <c r="B206" s="327"/>
      <c r="C206" s="328"/>
      <c r="D206" s="324"/>
      <c r="E206" s="328"/>
      <c r="F206" s="326"/>
      <c r="G206" s="326"/>
    </row>
    <row r="207">
      <c r="A207" s="326"/>
      <c r="B207" s="327"/>
      <c r="C207" s="328"/>
      <c r="D207" s="324"/>
      <c r="E207" s="328"/>
      <c r="F207" s="326"/>
      <c r="G207" s="326"/>
    </row>
    <row r="208">
      <c r="A208" s="326"/>
      <c r="B208" s="327"/>
      <c r="C208" s="328"/>
      <c r="D208" s="324"/>
      <c r="E208" s="328"/>
      <c r="F208" s="326"/>
      <c r="G208" s="326"/>
    </row>
    <row r="209">
      <c r="A209" s="326"/>
      <c r="B209" s="327"/>
      <c r="C209" s="328"/>
      <c r="D209" s="324"/>
      <c r="E209" s="328"/>
      <c r="F209" s="326"/>
      <c r="G209" s="326"/>
    </row>
    <row r="210">
      <c r="A210" s="326"/>
      <c r="B210" s="327"/>
      <c r="C210" s="328"/>
      <c r="D210" s="324"/>
      <c r="E210" s="328"/>
      <c r="F210" s="326"/>
      <c r="G210" s="326"/>
    </row>
    <row r="211">
      <c r="A211" s="326"/>
      <c r="B211" s="327"/>
      <c r="C211" s="328"/>
      <c r="D211" s="324"/>
      <c r="E211" s="328"/>
      <c r="F211" s="326"/>
      <c r="G211" s="326"/>
    </row>
    <row r="212">
      <c r="A212" s="326"/>
      <c r="B212" s="327"/>
      <c r="C212" s="328"/>
      <c r="D212" s="324"/>
      <c r="E212" s="328"/>
      <c r="F212" s="326"/>
      <c r="G212" s="326"/>
    </row>
    <row r="213">
      <c r="A213" s="326"/>
      <c r="B213" s="327"/>
      <c r="C213" s="328"/>
      <c r="D213" s="324"/>
      <c r="E213" s="328"/>
      <c r="F213" s="326"/>
      <c r="G213" s="326"/>
    </row>
    <row r="214">
      <c r="A214" s="326"/>
      <c r="B214" s="327"/>
      <c r="C214" s="328"/>
      <c r="D214" s="324"/>
      <c r="E214" s="328"/>
      <c r="F214" s="326"/>
      <c r="G214" s="326"/>
    </row>
    <row r="215">
      <c r="A215" s="326"/>
      <c r="B215" s="327"/>
      <c r="C215" s="328"/>
      <c r="D215" s="324"/>
      <c r="E215" s="328"/>
      <c r="F215" s="326"/>
      <c r="G215" s="326"/>
    </row>
    <row r="216">
      <c r="A216" s="326"/>
      <c r="B216" s="327"/>
      <c r="C216" s="328"/>
      <c r="D216" s="324"/>
      <c r="E216" s="328"/>
      <c r="F216" s="326"/>
      <c r="G216" s="326"/>
    </row>
    <row r="217">
      <c r="A217" s="326"/>
      <c r="B217" s="327"/>
      <c r="C217" s="328"/>
      <c r="D217" s="324"/>
      <c r="E217" s="328"/>
      <c r="F217" s="326"/>
      <c r="G217" s="326"/>
    </row>
    <row r="218">
      <c r="A218" s="326"/>
      <c r="B218" s="327"/>
      <c r="C218" s="328"/>
      <c r="D218" s="324"/>
      <c r="E218" s="328"/>
      <c r="F218" s="326"/>
      <c r="G218" s="326"/>
    </row>
    <row r="219">
      <c r="A219" s="326"/>
      <c r="B219" s="327"/>
      <c r="C219" s="328"/>
      <c r="D219" s="324"/>
      <c r="E219" s="328"/>
      <c r="F219" s="326"/>
      <c r="G219" s="326"/>
    </row>
    <row r="220">
      <c r="A220" s="326"/>
      <c r="B220" s="327"/>
      <c r="C220" s="328"/>
      <c r="D220" s="324"/>
      <c r="E220" s="328"/>
      <c r="F220" s="326"/>
      <c r="G220" s="326"/>
    </row>
    <row r="221">
      <c r="A221" s="326"/>
      <c r="B221" s="327"/>
      <c r="C221" s="328"/>
      <c r="D221" s="324"/>
      <c r="E221" s="328"/>
      <c r="F221" s="326"/>
      <c r="G221" s="326"/>
    </row>
    <row r="222">
      <c r="A222" s="326"/>
      <c r="B222" s="327"/>
      <c r="C222" s="328"/>
      <c r="D222" s="324"/>
      <c r="E222" s="328"/>
      <c r="F222" s="326"/>
      <c r="G222" s="326"/>
    </row>
    <row r="223">
      <c r="A223" s="326"/>
      <c r="B223" s="327"/>
      <c r="C223" s="328"/>
      <c r="D223" s="324"/>
      <c r="E223" s="328"/>
      <c r="F223" s="326"/>
      <c r="G223" s="326"/>
    </row>
    <row r="224">
      <c r="A224" s="326"/>
      <c r="B224" s="327"/>
      <c r="C224" s="328"/>
      <c r="D224" s="324"/>
      <c r="E224" s="328"/>
      <c r="F224" s="326"/>
      <c r="G224" s="326"/>
    </row>
    <row r="225">
      <c r="A225" s="326"/>
      <c r="B225" s="327"/>
      <c r="C225" s="328"/>
      <c r="D225" s="324"/>
      <c r="E225" s="328"/>
      <c r="F225" s="326"/>
      <c r="G225" s="326"/>
    </row>
    <row r="226">
      <c r="A226" s="326"/>
      <c r="B226" s="327"/>
      <c r="C226" s="328"/>
      <c r="D226" s="324"/>
      <c r="E226" s="328"/>
      <c r="F226" s="326"/>
      <c r="G226" s="326"/>
    </row>
    <row r="227">
      <c r="A227" s="326"/>
      <c r="B227" s="327"/>
      <c r="C227" s="328"/>
      <c r="D227" s="324"/>
      <c r="E227" s="328"/>
      <c r="F227" s="326"/>
      <c r="G227" s="326"/>
    </row>
    <row r="228">
      <c r="A228" s="326"/>
      <c r="B228" s="327"/>
      <c r="C228" s="328"/>
      <c r="D228" s="324"/>
      <c r="E228" s="328"/>
      <c r="F228" s="326"/>
      <c r="G228" s="326"/>
    </row>
    <row r="229">
      <c r="A229" s="326"/>
      <c r="B229" s="327"/>
      <c r="C229" s="328"/>
      <c r="D229" s="324"/>
      <c r="E229" s="328"/>
      <c r="F229" s="326"/>
      <c r="G229" s="326"/>
    </row>
    <row r="230">
      <c r="A230" s="326"/>
      <c r="B230" s="327"/>
      <c r="C230" s="328"/>
      <c r="D230" s="324"/>
      <c r="E230" s="328"/>
      <c r="F230" s="326"/>
      <c r="G230" s="326"/>
    </row>
    <row r="231">
      <c r="A231" s="326"/>
      <c r="B231" s="327"/>
      <c r="C231" s="328"/>
      <c r="D231" s="324"/>
      <c r="E231" s="328"/>
      <c r="F231" s="326"/>
      <c r="G231" s="326"/>
    </row>
    <row r="232">
      <c r="A232" s="326"/>
      <c r="B232" s="327"/>
      <c r="C232" s="328"/>
      <c r="D232" s="324"/>
      <c r="E232" s="328"/>
      <c r="F232" s="326"/>
      <c r="G232" s="326"/>
    </row>
    <row r="233">
      <c r="A233" s="326"/>
      <c r="B233" s="327"/>
      <c r="C233" s="328"/>
      <c r="D233" s="324"/>
      <c r="E233" s="328"/>
      <c r="F233" s="326"/>
      <c r="G233" s="326"/>
    </row>
    <row r="234">
      <c r="A234" s="326"/>
      <c r="B234" s="327"/>
      <c r="C234" s="328"/>
      <c r="D234" s="324"/>
      <c r="E234" s="328"/>
      <c r="F234" s="326"/>
      <c r="G234" s="326"/>
    </row>
    <row r="235">
      <c r="A235" s="326"/>
      <c r="B235" s="327"/>
      <c r="C235" s="328"/>
      <c r="D235" s="324"/>
      <c r="E235" s="328"/>
      <c r="F235" s="326"/>
      <c r="G235" s="326"/>
    </row>
    <row r="236">
      <c r="A236" s="326"/>
      <c r="B236" s="327"/>
      <c r="C236" s="328"/>
      <c r="D236" s="324"/>
      <c r="E236" s="328"/>
      <c r="F236" s="326"/>
      <c r="G236" s="326"/>
    </row>
    <row r="237">
      <c r="A237" s="326"/>
      <c r="B237" s="327"/>
      <c r="C237" s="328"/>
      <c r="D237" s="324"/>
      <c r="E237" s="328"/>
      <c r="F237" s="326"/>
      <c r="G237" s="326"/>
    </row>
    <row r="238">
      <c r="A238" s="326"/>
      <c r="B238" s="327"/>
      <c r="C238" s="328"/>
      <c r="D238" s="324"/>
      <c r="E238" s="328"/>
      <c r="F238" s="326"/>
      <c r="G238" s="326"/>
    </row>
    <row r="239">
      <c r="A239" s="326"/>
      <c r="B239" s="327"/>
      <c r="C239" s="328"/>
      <c r="D239" s="324"/>
      <c r="E239" s="328"/>
      <c r="F239" s="326"/>
      <c r="G239" s="326"/>
    </row>
    <row r="240">
      <c r="A240" s="326"/>
      <c r="B240" s="327"/>
      <c r="C240" s="328"/>
      <c r="D240" s="324"/>
      <c r="E240" s="328"/>
      <c r="F240" s="326"/>
      <c r="G240" s="326"/>
    </row>
    <row r="241">
      <c r="A241" s="326"/>
      <c r="B241" s="327"/>
      <c r="C241" s="328"/>
      <c r="D241" s="324"/>
      <c r="E241" s="328"/>
      <c r="F241" s="326"/>
      <c r="G241" s="326"/>
    </row>
    <row r="242">
      <c r="A242" s="326"/>
      <c r="B242" s="327"/>
      <c r="C242" s="328"/>
      <c r="D242" s="324"/>
      <c r="E242" s="328"/>
      <c r="F242" s="326"/>
      <c r="G242" s="326"/>
    </row>
    <row r="243">
      <c r="A243" s="326"/>
      <c r="B243" s="327"/>
      <c r="C243" s="328"/>
      <c r="D243" s="324"/>
      <c r="E243" s="328"/>
      <c r="F243" s="326"/>
      <c r="G243" s="326"/>
    </row>
    <row r="244">
      <c r="A244" s="326"/>
      <c r="B244" s="327"/>
      <c r="C244" s="328"/>
      <c r="D244" s="324"/>
      <c r="E244" s="328"/>
      <c r="F244" s="326"/>
      <c r="G244" s="326"/>
    </row>
    <row r="245">
      <c r="A245" s="326"/>
      <c r="B245" s="327"/>
      <c r="C245" s="328"/>
      <c r="D245" s="324"/>
      <c r="E245" s="328"/>
      <c r="F245" s="326"/>
      <c r="G245" s="326"/>
    </row>
    <row r="246">
      <c r="A246" s="326"/>
      <c r="B246" s="327"/>
      <c r="C246" s="328"/>
      <c r="D246" s="324"/>
      <c r="E246" s="328"/>
      <c r="F246" s="326"/>
      <c r="G246" s="326"/>
    </row>
    <row r="247">
      <c r="A247" s="326"/>
      <c r="B247" s="327"/>
      <c r="C247" s="328"/>
      <c r="D247" s="324"/>
      <c r="E247" s="328"/>
      <c r="F247" s="326"/>
      <c r="G247" s="326"/>
    </row>
    <row r="248">
      <c r="A248" s="326"/>
      <c r="B248" s="327"/>
      <c r="C248" s="328"/>
      <c r="D248" s="324"/>
      <c r="E248" s="328"/>
      <c r="F248" s="326"/>
      <c r="G248" s="326"/>
    </row>
    <row r="249">
      <c r="A249" s="326"/>
      <c r="B249" s="327"/>
      <c r="C249" s="328"/>
      <c r="D249" s="324"/>
      <c r="E249" s="328"/>
      <c r="F249" s="326"/>
      <c r="G249" s="326"/>
    </row>
    <row r="250">
      <c r="A250" s="326"/>
      <c r="B250" s="327"/>
      <c r="C250" s="328"/>
      <c r="D250" s="324"/>
      <c r="E250" s="328"/>
      <c r="F250" s="326"/>
      <c r="G250" s="326"/>
    </row>
    <row r="251">
      <c r="A251" s="326"/>
      <c r="B251" s="327"/>
      <c r="C251" s="328"/>
      <c r="D251" s="324"/>
      <c r="E251" s="328"/>
      <c r="F251" s="326"/>
      <c r="G251" s="326"/>
    </row>
    <row r="252">
      <c r="A252" s="326"/>
      <c r="B252" s="327"/>
      <c r="C252" s="328"/>
      <c r="D252" s="324"/>
      <c r="E252" s="328"/>
      <c r="F252" s="326"/>
      <c r="G252" s="326"/>
    </row>
    <row r="253">
      <c r="A253" s="326"/>
      <c r="B253" s="327"/>
      <c r="C253" s="328"/>
      <c r="D253" s="324"/>
      <c r="E253" s="328"/>
      <c r="F253" s="326"/>
      <c r="G253" s="326"/>
    </row>
    <row r="254">
      <c r="A254" s="326"/>
      <c r="B254" s="327"/>
      <c r="C254" s="328"/>
      <c r="D254" s="324"/>
      <c r="E254" s="328"/>
      <c r="F254" s="326"/>
      <c r="G254" s="326"/>
    </row>
    <row r="255">
      <c r="A255" s="326"/>
      <c r="B255" s="327"/>
      <c r="C255" s="328"/>
      <c r="D255" s="324"/>
      <c r="E255" s="328"/>
      <c r="F255" s="326"/>
      <c r="G255" s="326"/>
    </row>
    <row r="256">
      <c r="A256" s="326"/>
      <c r="B256" s="327"/>
      <c r="C256" s="328"/>
      <c r="D256" s="324"/>
      <c r="E256" s="328"/>
      <c r="F256" s="326"/>
      <c r="G256" s="326"/>
    </row>
    <row r="257">
      <c r="A257" s="326"/>
      <c r="B257" s="327"/>
      <c r="C257" s="328"/>
      <c r="D257" s="324"/>
      <c r="E257" s="328"/>
      <c r="F257" s="326"/>
      <c r="G257" s="326"/>
    </row>
    <row r="258">
      <c r="A258" s="326"/>
      <c r="B258" s="327"/>
      <c r="C258" s="328"/>
      <c r="D258" s="324"/>
      <c r="E258" s="328"/>
      <c r="F258" s="326"/>
      <c r="G258" s="326"/>
    </row>
    <row r="259">
      <c r="A259" s="326"/>
      <c r="B259" s="327"/>
      <c r="C259" s="328"/>
      <c r="D259" s="324"/>
      <c r="E259" s="328"/>
      <c r="F259" s="326"/>
      <c r="G259" s="326"/>
    </row>
    <row r="260">
      <c r="A260" s="326"/>
      <c r="B260" s="327"/>
      <c r="C260" s="328"/>
      <c r="D260" s="324"/>
      <c r="E260" s="328"/>
      <c r="F260" s="326"/>
      <c r="G260" s="326"/>
    </row>
    <row r="261">
      <c r="A261" s="326"/>
      <c r="B261" s="327"/>
      <c r="C261" s="328"/>
      <c r="D261" s="324"/>
      <c r="E261" s="328"/>
      <c r="F261" s="326"/>
      <c r="G261" s="326"/>
    </row>
    <row r="262">
      <c r="A262" s="326"/>
      <c r="B262" s="327"/>
      <c r="C262" s="328"/>
      <c r="D262" s="324"/>
      <c r="E262" s="328"/>
      <c r="F262" s="326"/>
      <c r="G262" s="326"/>
    </row>
    <row r="263">
      <c r="A263" s="326"/>
      <c r="B263" s="327"/>
      <c r="C263" s="328"/>
      <c r="D263" s="324"/>
      <c r="E263" s="328"/>
      <c r="F263" s="326"/>
      <c r="G263" s="326"/>
    </row>
    <row r="264">
      <c r="A264" s="326"/>
      <c r="B264" s="327"/>
      <c r="C264" s="328"/>
      <c r="D264" s="324"/>
      <c r="E264" s="328"/>
      <c r="F264" s="326"/>
      <c r="G264" s="326"/>
    </row>
    <row r="265">
      <c r="A265" s="326"/>
      <c r="B265" s="327"/>
      <c r="C265" s="328"/>
      <c r="D265" s="324"/>
      <c r="E265" s="328"/>
      <c r="F265" s="326"/>
      <c r="G265" s="326"/>
    </row>
    <row r="266">
      <c r="A266" s="326"/>
      <c r="B266" s="327"/>
      <c r="C266" s="328"/>
      <c r="D266" s="324"/>
      <c r="E266" s="328"/>
      <c r="F266" s="326"/>
      <c r="G266" s="326"/>
    </row>
    <row r="267">
      <c r="A267" s="326"/>
      <c r="B267" s="327"/>
      <c r="C267" s="328"/>
      <c r="D267" s="324"/>
      <c r="E267" s="328"/>
      <c r="F267" s="326"/>
      <c r="G267" s="326"/>
    </row>
    <row r="268">
      <c r="A268" s="326"/>
      <c r="B268" s="327"/>
      <c r="C268" s="328"/>
      <c r="D268" s="324"/>
      <c r="E268" s="328"/>
      <c r="F268" s="326"/>
      <c r="G268" s="326"/>
    </row>
    <row r="269">
      <c r="A269" s="326"/>
      <c r="B269" s="327"/>
      <c r="C269" s="328"/>
      <c r="D269" s="324"/>
      <c r="E269" s="328"/>
      <c r="F269" s="326"/>
      <c r="G269" s="326"/>
    </row>
    <row r="270">
      <c r="A270" s="326"/>
      <c r="B270" s="327"/>
      <c r="C270" s="328"/>
      <c r="D270" s="324"/>
      <c r="E270" s="328"/>
      <c r="F270" s="326"/>
      <c r="G270" s="326"/>
    </row>
    <row r="271">
      <c r="A271" s="326"/>
      <c r="B271" s="327"/>
      <c r="C271" s="328"/>
      <c r="D271" s="324"/>
      <c r="E271" s="328"/>
      <c r="F271" s="326"/>
      <c r="G271" s="326"/>
    </row>
    <row r="272">
      <c r="A272" s="326"/>
      <c r="B272" s="327"/>
      <c r="C272" s="328"/>
      <c r="D272" s="324"/>
      <c r="E272" s="328"/>
      <c r="F272" s="326"/>
      <c r="G272" s="326"/>
    </row>
    <row r="273">
      <c r="A273" s="326"/>
      <c r="B273" s="327"/>
      <c r="C273" s="328"/>
      <c r="D273" s="324"/>
      <c r="E273" s="328"/>
      <c r="F273" s="326"/>
      <c r="G273" s="326"/>
    </row>
    <row r="274">
      <c r="A274" s="326"/>
      <c r="B274" s="327"/>
      <c r="C274" s="328"/>
      <c r="D274" s="324"/>
      <c r="E274" s="328"/>
      <c r="F274" s="326"/>
      <c r="G274" s="326"/>
    </row>
    <row r="275">
      <c r="A275" s="326"/>
      <c r="B275" s="327"/>
      <c r="C275" s="328"/>
      <c r="D275" s="324"/>
      <c r="E275" s="328"/>
      <c r="F275" s="326"/>
      <c r="G275" s="326"/>
    </row>
    <row r="276">
      <c r="A276" s="326"/>
      <c r="B276" s="327"/>
      <c r="C276" s="328"/>
      <c r="D276" s="324"/>
      <c r="E276" s="328"/>
      <c r="F276" s="326"/>
      <c r="G276" s="326"/>
    </row>
    <row r="277">
      <c r="A277" s="326"/>
      <c r="B277" s="327"/>
      <c r="C277" s="328"/>
      <c r="D277" s="324"/>
      <c r="E277" s="328"/>
      <c r="F277" s="326"/>
      <c r="G277" s="326"/>
    </row>
    <row r="278">
      <c r="A278" s="326"/>
      <c r="B278" s="327"/>
      <c r="C278" s="328"/>
      <c r="D278" s="324"/>
      <c r="E278" s="328"/>
      <c r="F278" s="326"/>
      <c r="G278" s="326"/>
    </row>
    <row r="279">
      <c r="A279" s="326"/>
      <c r="B279" s="327"/>
      <c r="C279" s="328"/>
      <c r="D279" s="324"/>
      <c r="E279" s="328"/>
      <c r="F279" s="326"/>
      <c r="G279" s="326"/>
    </row>
    <row r="280">
      <c r="A280" s="326"/>
      <c r="B280" s="327"/>
      <c r="C280" s="328"/>
      <c r="D280" s="324"/>
      <c r="E280" s="328"/>
      <c r="F280" s="326"/>
      <c r="G280" s="326"/>
    </row>
    <row r="281">
      <c r="A281" s="326"/>
      <c r="B281" s="327"/>
      <c r="C281" s="328"/>
      <c r="D281" s="324"/>
      <c r="E281" s="328"/>
      <c r="F281" s="326"/>
      <c r="G281" s="326"/>
    </row>
    <row r="282">
      <c r="A282" s="326"/>
      <c r="B282" s="327"/>
      <c r="C282" s="328"/>
      <c r="D282" s="324"/>
      <c r="E282" s="328"/>
      <c r="F282" s="326"/>
      <c r="G282" s="326"/>
    </row>
    <row r="283">
      <c r="A283" s="326"/>
      <c r="B283" s="327"/>
      <c r="C283" s="328"/>
      <c r="D283" s="324"/>
      <c r="E283" s="328"/>
      <c r="F283" s="326"/>
      <c r="G283" s="326"/>
    </row>
    <row r="284">
      <c r="A284" s="326"/>
      <c r="B284" s="327"/>
      <c r="C284" s="328"/>
      <c r="D284" s="324"/>
      <c r="E284" s="328"/>
      <c r="F284" s="326"/>
      <c r="G284" s="326"/>
    </row>
    <row r="285">
      <c r="A285" s="326"/>
      <c r="B285" s="327"/>
      <c r="C285" s="328"/>
      <c r="D285" s="324"/>
      <c r="E285" s="328"/>
      <c r="F285" s="326"/>
      <c r="G285" s="326"/>
    </row>
    <row r="286">
      <c r="A286" s="326"/>
      <c r="B286" s="327"/>
      <c r="C286" s="328"/>
      <c r="D286" s="324"/>
      <c r="E286" s="328"/>
      <c r="F286" s="326"/>
      <c r="G286" s="326"/>
    </row>
    <row r="287">
      <c r="A287" s="326"/>
      <c r="B287" s="327"/>
      <c r="C287" s="328"/>
      <c r="D287" s="324"/>
      <c r="E287" s="328"/>
      <c r="F287" s="326"/>
      <c r="G287" s="326"/>
    </row>
    <row r="288">
      <c r="A288" s="326"/>
      <c r="B288" s="327"/>
      <c r="C288" s="328"/>
      <c r="D288" s="324"/>
      <c r="E288" s="328"/>
      <c r="F288" s="326"/>
      <c r="G288" s="326"/>
    </row>
    <row r="289">
      <c r="A289" s="326"/>
      <c r="B289" s="327"/>
      <c r="C289" s="328"/>
      <c r="D289" s="324"/>
      <c r="E289" s="328"/>
      <c r="F289" s="326"/>
      <c r="G289" s="326"/>
    </row>
    <row r="290">
      <c r="A290" s="326"/>
      <c r="B290" s="327"/>
      <c r="C290" s="328"/>
      <c r="D290" s="324"/>
      <c r="E290" s="328"/>
      <c r="F290" s="326"/>
      <c r="G290" s="326"/>
    </row>
    <row r="291">
      <c r="A291" s="326"/>
      <c r="B291" s="327"/>
      <c r="C291" s="328"/>
      <c r="D291" s="324"/>
      <c r="E291" s="328"/>
      <c r="F291" s="326"/>
      <c r="G291" s="326"/>
    </row>
    <row r="292">
      <c r="A292" s="326"/>
      <c r="B292" s="327"/>
      <c r="C292" s="328"/>
      <c r="D292" s="324"/>
      <c r="E292" s="328"/>
      <c r="F292" s="326"/>
      <c r="G292" s="326"/>
    </row>
    <row r="293">
      <c r="A293" s="326"/>
      <c r="B293" s="327"/>
      <c r="C293" s="328"/>
      <c r="D293" s="324"/>
      <c r="E293" s="328"/>
      <c r="F293" s="326"/>
      <c r="G293" s="326"/>
    </row>
    <row r="294">
      <c r="A294" s="326"/>
      <c r="B294" s="327"/>
      <c r="C294" s="328"/>
      <c r="D294" s="324"/>
      <c r="E294" s="328"/>
      <c r="F294" s="326"/>
      <c r="G294" s="326"/>
    </row>
    <row r="295">
      <c r="A295" s="326"/>
      <c r="B295" s="327"/>
      <c r="C295" s="328"/>
      <c r="D295" s="324"/>
      <c r="E295" s="328"/>
      <c r="F295" s="326"/>
      <c r="G295" s="326"/>
    </row>
    <row r="296">
      <c r="A296" s="326"/>
      <c r="B296" s="327"/>
      <c r="C296" s="328"/>
      <c r="D296" s="324"/>
      <c r="E296" s="328"/>
      <c r="F296" s="326"/>
      <c r="G296" s="326"/>
    </row>
    <row r="297">
      <c r="A297" s="326"/>
      <c r="B297" s="327"/>
      <c r="C297" s="328"/>
      <c r="D297" s="324"/>
      <c r="E297" s="328"/>
      <c r="F297" s="326"/>
      <c r="G297" s="326"/>
    </row>
    <row r="298">
      <c r="A298" s="326"/>
      <c r="B298" s="327"/>
      <c r="C298" s="328"/>
      <c r="D298" s="324"/>
      <c r="E298" s="328"/>
      <c r="F298" s="326"/>
      <c r="G298" s="326"/>
    </row>
    <row r="299">
      <c r="A299" s="326"/>
      <c r="B299" s="327"/>
      <c r="C299" s="328"/>
      <c r="D299" s="324"/>
      <c r="E299" s="328"/>
      <c r="F299" s="326"/>
      <c r="G299" s="326"/>
    </row>
    <row r="300">
      <c r="A300" s="326"/>
      <c r="B300" s="327"/>
      <c r="C300" s="328"/>
      <c r="D300" s="324"/>
      <c r="E300" s="328"/>
      <c r="F300" s="326"/>
      <c r="G300" s="326"/>
    </row>
    <row r="301">
      <c r="A301" s="326"/>
      <c r="B301" s="327"/>
      <c r="C301" s="328"/>
      <c r="D301" s="324"/>
      <c r="E301" s="328"/>
      <c r="F301" s="326"/>
      <c r="G301" s="326"/>
    </row>
    <row r="302">
      <c r="A302" s="326"/>
      <c r="B302" s="327"/>
      <c r="C302" s="328"/>
      <c r="D302" s="324"/>
      <c r="E302" s="328"/>
      <c r="F302" s="326"/>
      <c r="G302" s="326"/>
    </row>
    <row r="303">
      <c r="A303" s="326"/>
      <c r="B303" s="327"/>
      <c r="C303" s="328"/>
      <c r="D303" s="324"/>
      <c r="E303" s="328"/>
      <c r="F303" s="326"/>
      <c r="G303" s="326"/>
    </row>
    <row r="304">
      <c r="A304" s="326"/>
      <c r="B304" s="327"/>
      <c r="C304" s="328"/>
      <c r="D304" s="324"/>
      <c r="E304" s="328"/>
      <c r="F304" s="326"/>
      <c r="G304" s="326"/>
    </row>
    <row r="305">
      <c r="A305" s="326"/>
      <c r="B305" s="327"/>
      <c r="C305" s="328"/>
      <c r="D305" s="324"/>
      <c r="E305" s="328"/>
      <c r="F305" s="326"/>
      <c r="G305" s="326"/>
    </row>
    <row r="306">
      <c r="A306" s="326"/>
      <c r="B306" s="327"/>
      <c r="C306" s="328"/>
      <c r="D306" s="324"/>
      <c r="E306" s="328"/>
      <c r="F306" s="326"/>
      <c r="G306" s="326"/>
    </row>
    <row r="307">
      <c r="A307" s="326"/>
      <c r="B307" s="327"/>
      <c r="C307" s="328"/>
      <c r="D307" s="324"/>
      <c r="E307" s="328"/>
      <c r="F307" s="326"/>
      <c r="G307" s="326"/>
    </row>
    <row r="308">
      <c r="A308" s="326"/>
      <c r="B308" s="327"/>
      <c r="C308" s="328"/>
      <c r="D308" s="324"/>
      <c r="E308" s="328"/>
      <c r="F308" s="326"/>
      <c r="G308" s="326"/>
    </row>
    <row r="309">
      <c r="A309" s="326"/>
      <c r="B309" s="327"/>
      <c r="C309" s="328"/>
      <c r="D309" s="324"/>
      <c r="E309" s="328"/>
      <c r="F309" s="326"/>
      <c r="G309" s="326"/>
    </row>
    <row r="310">
      <c r="A310" s="326"/>
      <c r="B310" s="327"/>
      <c r="C310" s="328"/>
      <c r="D310" s="324"/>
      <c r="E310" s="328"/>
      <c r="F310" s="326"/>
      <c r="G310" s="326"/>
    </row>
    <row r="311">
      <c r="A311" s="326"/>
      <c r="B311" s="327"/>
      <c r="C311" s="328"/>
      <c r="D311" s="324"/>
      <c r="E311" s="328"/>
      <c r="F311" s="326"/>
      <c r="G311" s="326"/>
    </row>
    <row r="312">
      <c r="A312" s="326"/>
      <c r="B312" s="327"/>
      <c r="C312" s="328"/>
      <c r="D312" s="324"/>
      <c r="E312" s="328"/>
      <c r="F312" s="326"/>
      <c r="G312" s="326"/>
    </row>
    <row r="313">
      <c r="A313" s="326"/>
      <c r="B313" s="327"/>
      <c r="C313" s="328"/>
      <c r="D313" s="324"/>
      <c r="E313" s="328"/>
      <c r="F313" s="326"/>
      <c r="G313" s="326"/>
    </row>
    <row r="314">
      <c r="A314" s="326"/>
      <c r="B314" s="327"/>
      <c r="C314" s="328"/>
      <c r="D314" s="324"/>
      <c r="E314" s="328"/>
      <c r="F314" s="326"/>
      <c r="G314" s="326"/>
    </row>
    <row r="315">
      <c r="A315" s="326"/>
      <c r="B315" s="327"/>
      <c r="C315" s="328"/>
      <c r="D315" s="324"/>
      <c r="E315" s="328"/>
      <c r="F315" s="326"/>
      <c r="G315" s="326"/>
    </row>
    <row r="316">
      <c r="A316" s="326"/>
      <c r="B316" s="327"/>
      <c r="C316" s="328"/>
      <c r="D316" s="324"/>
      <c r="E316" s="328"/>
      <c r="F316" s="326"/>
      <c r="G316" s="326"/>
    </row>
    <row r="317">
      <c r="A317" s="326"/>
      <c r="B317" s="327"/>
      <c r="C317" s="328"/>
      <c r="D317" s="324"/>
      <c r="E317" s="328"/>
      <c r="F317" s="326"/>
      <c r="G317" s="326"/>
    </row>
    <row r="318">
      <c r="A318" s="326"/>
      <c r="B318" s="327"/>
      <c r="C318" s="328"/>
      <c r="D318" s="324"/>
      <c r="E318" s="328"/>
      <c r="F318" s="326"/>
      <c r="G318" s="326"/>
    </row>
    <row r="319">
      <c r="A319" s="326"/>
      <c r="B319" s="327"/>
      <c r="C319" s="328"/>
      <c r="D319" s="324"/>
      <c r="E319" s="328"/>
      <c r="F319" s="326"/>
      <c r="G319" s="326"/>
    </row>
    <row r="320">
      <c r="A320" s="326"/>
      <c r="B320" s="327"/>
      <c r="C320" s="328"/>
      <c r="D320" s="324"/>
      <c r="E320" s="328"/>
      <c r="F320" s="326"/>
      <c r="G320" s="326"/>
    </row>
    <row r="321">
      <c r="A321" s="326"/>
      <c r="B321" s="327"/>
      <c r="C321" s="328"/>
      <c r="D321" s="324"/>
      <c r="E321" s="328"/>
      <c r="F321" s="326"/>
      <c r="G321" s="326"/>
    </row>
    <row r="322">
      <c r="A322" s="326"/>
      <c r="B322" s="327"/>
      <c r="C322" s="328"/>
      <c r="D322" s="324"/>
      <c r="E322" s="328"/>
      <c r="F322" s="326"/>
      <c r="G322" s="326"/>
    </row>
    <row r="323">
      <c r="A323" s="326"/>
      <c r="B323" s="327"/>
      <c r="C323" s="328"/>
      <c r="D323" s="324"/>
      <c r="E323" s="328"/>
      <c r="F323" s="326"/>
      <c r="G323" s="326"/>
    </row>
    <row r="324">
      <c r="A324" s="326"/>
      <c r="B324" s="327"/>
      <c r="C324" s="328"/>
      <c r="D324" s="324"/>
      <c r="E324" s="328"/>
      <c r="F324" s="326"/>
      <c r="G324" s="326"/>
    </row>
    <row r="325">
      <c r="A325" s="326"/>
      <c r="B325" s="327"/>
      <c r="C325" s="328"/>
      <c r="D325" s="324"/>
      <c r="E325" s="328"/>
      <c r="F325" s="326"/>
      <c r="G325" s="326"/>
    </row>
    <row r="326">
      <c r="A326" s="326"/>
      <c r="B326" s="327"/>
      <c r="C326" s="328"/>
      <c r="D326" s="324"/>
      <c r="E326" s="328"/>
      <c r="F326" s="326"/>
      <c r="G326" s="326"/>
    </row>
    <row r="327">
      <c r="A327" s="326"/>
      <c r="B327" s="327"/>
      <c r="C327" s="328"/>
      <c r="D327" s="324"/>
      <c r="E327" s="328"/>
      <c r="F327" s="326"/>
      <c r="G327" s="326"/>
    </row>
    <row r="328">
      <c r="A328" s="326"/>
      <c r="B328" s="327"/>
      <c r="C328" s="328"/>
      <c r="D328" s="324"/>
      <c r="E328" s="328"/>
      <c r="F328" s="326"/>
      <c r="G328" s="326"/>
    </row>
    <row r="329">
      <c r="A329" s="326"/>
      <c r="B329" s="327"/>
      <c r="C329" s="328"/>
      <c r="D329" s="324"/>
      <c r="E329" s="328"/>
      <c r="F329" s="326"/>
      <c r="G329" s="326"/>
    </row>
    <row r="330">
      <c r="A330" s="326"/>
      <c r="B330" s="327"/>
      <c r="C330" s="328"/>
      <c r="D330" s="324"/>
      <c r="E330" s="328"/>
      <c r="F330" s="326"/>
      <c r="G330" s="326"/>
    </row>
    <row r="331">
      <c r="A331" s="326"/>
      <c r="B331" s="327"/>
      <c r="C331" s="328"/>
      <c r="D331" s="324"/>
      <c r="E331" s="328"/>
      <c r="F331" s="326"/>
      <c r="G331" s="326"/>
    </row>
    <row r="332">
      <c r="A332" s="326"/>
      <c r="B332" s="327"/>
      <c r="C332" s="328"/>
      <c r="D332" s="324"/>
      <c r="E332" s="328"/>
      <c r="F332" s="326"/>
      <c r="G332" s="326"/>
    </row>
    <row r="333">
      <c r="A333" s="326"/>
      <c r="B333" s="327"/>
      <c r="C333" s="328"/>
      <c r="D333" s="324"/>
      <c r="E333" s="328"/>
      <c r="F333" s="326"/>
      <c r="G333" s="326"/>
    </row>
    <row r="334">
      <c r="A334" s="326"/>
      <c r="B334" s="327"/>
      <c r="C334" s="328"/>
      <c r="D334" s="324"/>
      <c r="E334" s="328"/>
      <c r="F334" s="326"/>
      <c r="G334" s="326"/>
    </row>
    <row r="335">
      <c r="A335" s="326"/>
      <c r="B335" s="327"/>
      <c r="C335" s="328"/>
      <c r="D335" s="324"/>
      <c r="E335" s="328"/>
      <c r="F335" s="326"/>
      <c r="G335" s="326"/>
    </row>
    <row r="336">
      <c r="A336" s="326"/>
      <c r="B336" s="327"/>
      <c r="C336" s="328"/>
      <c r="D336" s="324"/>
      <c r="E336" s="328"/>
      <c r="F336" s="326"/>
      <c r="G336" s="326"/>
    </row>
    <row r="337">
      <c r="A337" s="326"/>
      <c r="B337" s="327"/>
      <c r="C337" s="328"/>
      <c r="D337" s="324"/>
      <c r="E337" s="328"/>
      <c r="F337" s="326"/>
      <c r="G337" s="326"/>
    </row>
    <row r="338">
      <c r="A338" s="326"/>
      <c r="B338" s="327"/>
      <c r="C338" s="328"/>
      <c r="D338" s="324"/>
      <c r="E338" s="328"/>
      <c r="F338" s="326"/>
      <c r="G338" s="326"/>
    </row>
    <row r="339">
      <c r="A339" s="326"/>
      <c r="B339" s="327"/>
      <c r="C339" s="328"/>
      <c r="D339" s="324"/>
      <c r="E339" s="328"/>
      <c r="F339" s="326"/>
      <c r="G339" s="326"/>
    </row>
    <row r="340">
      <c r="A340" s="326"/>
      <c r="B340" s="327"/>
      <c r="C340" s="328"/>
      <c r="D340" s="324"/>
      <c r="E340" s="328"/>
      <c r="F340" s="326"/>
      <c r="G340" s="326"/>
    </row>
    <row r="341">
      <c r="A341" s="326"/>
      <c r="B341" s="327"/>
      <c r="C341" s="328"/>
      <c r="D341" s="324"/>
      <c r="E341" s="328"/>
      <c r="F341" s="326"/>
      <c r="G341" s="326"/>
    </row>
    <row r="342">
      <c r="A342" s="326"/>
      <c r="B342" s="327"/>
      <c r="C342" s="328"/>
      <c r="D342" s="324"/>
      <c r="E342" s="328"/>
      <c r="F342" s="326"/>
      <c r="G342" s="326"/>
    </row>
    <row r="343">
      <c r="A343" s="326"/>
      <c r="B343" s="327"/>
      <c r="C343" s="328"/>
      <c r="D343" s="324"/>
      <c r="E343" s="328"/>
      <c r="F343" s="326"/>
      <c r="G343" s="326"/>
    </row>
    <row r="344">
      <c r="A344" s="326"/>
      <c r="B344" s="327"/>
      <c r="C344" s="328"/>
      <c r="D344" s="324"/>
      <c r="E344" s="328"/>
      <c r="F344" s="326"/>
      <c r="G344" s="326"/>
    </row>
    <row r="345">
      <c r="A345" s="326"/>
      <c r="B345" s="327"/>
      <c r="C345" s="328"/>
      <c r="D345" s="324"/>
      <c r="E345" s="328"/>
      <c r="F345" s="326"/>
      <c r="G345" s="326"/>
    </row>
    <row r="346">
      <c r="A346" s="326"/>
      <c r="B346" s="327"/>
      <c r="C346" s="328"/>
      <c r="D346" s="324"/>
      <c r="E346" s="328"/>
      <c r="F346" s="326"/>
      <c r="G346" s="326"/>
    </row>
    <row r="347">
      <c r="A347" s="326"/>
      <c r="B347" s="327"/>
      <c r="C347" s="328"/>
      <c r="D347" s="324"/>
      <c r="E347" s="328"/>
      <c r="F347" s="326"/>
      <c r="G347" s="326"/>
    </row>
    <row r="348">
      <c r="A348" s="326"/>
      <c r="B348" s="327"/>
      <c r="C348" s="328"/>
      <c r="D348" s="324"/>
      <c r="E348" s="328"/>
      <c r="F348" s="326"/>
      <c r="G348" s="326"/>
    </row>
    <row r="349">
      <c r="A349" s="326"/>
      <c r="B349" s="327"/>
      <c r="C349" s="328"/>
      <c r="D349" s="324"/>
      <c r="E349" s="328"/>
      <c r="F349" s="326"/>
      <c r="G349" s="326"/>
    </row>
    <row r="350">
      <c r="A350" s="326"/>
      <c r="B350" s="327"/>
      <c r="C350" s="328"/>
      <c r="D350" s="324"/>
      <c r="E350" s="328"/>
      <c r="F350" s="326"/>
      <c r="G350" s="326"/>
    </row>
    <row r="351">
      <c r="A351" s="326"/>
      <c r="B351" s="327"/>
      <c r="C351" s="328"/>
      <c r="D351" s="324"/>
      <c r="E351" s="328"/>
      <c r="F351" s="326"/>
      <c r="G351" s="326"/>
    </row>
    <row r="352">
      <c r="A352" s="326"/>
      <c r="B352" s="327"/>
      <c r="C352" s="328"/>
      <c r="D352" s="324"/>
      <c r="E352" s="328"/>
      <c r="F352" s="326"/>
      <c r="G352" s="326"/>
    </row>
    <row r="353">
      <c r="A353" s="326"/>
      <c r="B353" s="327"/>
      <c r="C353" s="328"/>
      <c r="D353" s="324"/>
      <c r="E353" s="328"/>
      <c r="F353" s="326"/>
      <c r="G353" s="326"/>
    </row>
    <row r="354">
      <c r="A354" s="326"/>
      <c r="B354" s="327"/>
      <c r="C354" s="328"/>
      <c r="D354" s="324"/>
      <c r="E354" s="328"/>
      <c r="F354" s="326"/>
      <c r="G354" s="326"/>
    </row>
    <row r="355">
      <c r="A355" s="326"/>
      <c r="B355" s="327"/>
      <c r="C355" s="328"/>
      <c r="D355" s="324"/>
      <c r="E355" s="328"/>
      <c r="F355" s="326"/>
      <c r="G355" s="326"/>
    </row>
    <row r="356">
      <c r="A356" s="326"/>
      <c r="B356" s="327"/>
      <c r="C356" s="328"/>
      <c r="D356" s="324"/>
      <c r="E356" s="328"/>
      <c r="F356" s="326"/>
      <c r="G356" s="326"/>
    </row>
    <row r="357">
      <c r="A357" s="326"/>
      <c r="B357" s="327"/>
      <c r="C357" s="328"/>
      <c r="D357" s="324"/>
      <c r="E357" s="328"/>
      <c r="F357" s="326"/>
      <c r="G357" s="326"/>
    </row>
    <row r="358">
      <c r="A358" s="326"/>
      <c r="B358" s="327"/>
      <c r="C358" s="328"/>
      <c r="D358" s="324"/>
      <c r="E358" s="328"/>
      <c r="F358" s="326"/>
      <c r="G358" s="326"/>
    </row>
    <row r="359">
      <c r="A359" s="326"/>
      <c r="B359" s="327"/>
      <c r="C359" s="328"/>
      <c r="D359" s="324"/>
      <c r="E359" s="328"/>
      <c r="F359" s="326"/>
      <c r="G359" s="326"/>
    </row>
    <row r="360">
      <c r="A360" s="326"/>
      <c r="B360" s="327"/>
      <c r="C360" s="328"/>
      <c r="D360" s="324"/>
      <c r="E360" s="328"/>
      <c r="F360" s="326"/>
      <c r="G360" s="326"/>
    </row>
    <row r="361">
      <c r="A361" s="326"/>
      <c r="B361" s="327"/>
      <c r="C361" s="328"/>
      <c r="D361" s="324"/>
      <c r="E361" s="328"/>
      <c r="F361" s="326"/>
      <c r="G361" s="326"/>
    </row>
    <row r="362">
      <c r="A362" s="326"/>
      <c r="B362" s="327"/>
      <c r="C362" s="328"/>
      <c r="D362" s="324"/>
      <c r="E362" s="328"/>
      <c r="F362" s="326"/>
      <c r="G362" s="326"/>
    </row>
    <row r="363">
      <c r="A363" s="326"/>
      <c r="B363" s="327"/>
      <c r="C363" s="328"/>
      <c r="D363" s="324"/>
      <c r="E363" s="328"/>
      <c r="F363" s="326"/>
      <c r="G363" s="326"/>
    </row>
    <row r="364">
      <c r="A364" s="326"/>
      <c r="B364" s="327"/>
      <c r="C364" s="328"/>
      <c r="D364" s="324"/>
      <c r="E364" s="328"/>
      <c r="F364" s="326"/>
      <c r="G364" s="326"/>
    </row>
    <row r="365">
      <c r="A365" s="326"/>
      <c r="B365" s="327"/>
      <c r="C365" s="328"/>
      <c r="D365" s="324"/>
      <c r="E365" s="328"/>
      <c r="F365" s="326"/>
      <c r="G365" s="326"/>
    </row>
    <row r="366">
      <c r="A366" s="326"/>
      <c r="B366" s="327"/>
      <c r="C366" s="328"/>
      <c r="D366" s="324"/>
      <c r="E366" s="328"/>
      <c r="F366" s="326"/>
      <c r="G366" s="326"/>
    </row>
    <row r="367">
      <c r="A367" s="326"/>
      <c r="B367" s="327"/>
      <c r="C367" s="328"/>
      <c r="D367" s="324"/>
      <c r="E367" s="328"/>
      <c r="F367" s="326"/>
      <c r="G367" s="326"/>
    </row>
    <row r="368">
      <c r="A368" s="326"/>
      <c r="B368" s="327"/>
      <c r="C368" s="328"/>
      <c r="D368" s="324"/>
      <c r="E368" s="328"/>
      <c r="F368" s="326"/>
      <c r="G368" s="326"/>
    </row>
    <row r="369">
      <c r="A369" s="326"/>
      <c r="B369" s="327"/>
      <c r="C369" s="328"/>
      <c r="D369" s="324"/>
      <c r="E369" s="328"/>
      <c r="F369" s="326"/>
      <c r="G369" s="326"/>
    </row>
    <row r="370">
      <c r="A370" s="326"/>
      <c r="B370" s="327"/>
      <c r="C370" s="328"/>
      <c r="D370" s="324"/>
      <c r="E370" s="328"/>
      <c r="F370" s="326"/>
      <c r="G370" s="326"/>
    </row>
    <row r="371">
      <c r="A371" s="326"/>
      <c r="B371" s="327"/>
      <c r="C371" s="328"/>
      <c r="D371" s="324"/>
      <c r="E371" s="328"/>
      <c r="F371" s="326"/>
      <c r="G371" s="326"/>
    </row>
    <row r="372">
      <c r="A372" s="326"/>
      <c r="B372" s="327"/>
      <c r="C372" s="328"/>
      <c r="D372" s="324"/>
      <c r="E372" s="328"/>
      <c r="F372" s="326"/>
      <c r="G372" s="326"/>
    </row>
    <row r="373">
      <c r="A373" s="326"/>
      <c r="B373" s="327"/>
      <c r="C373" s="328"/>
      <c r="D373" s="324"/>
      <c r="E373" s="328"/>
      <c r="F373" s="326"/>
      <c r="G373" s="326"/>
    </row>
    <row r="374">
      <c r="A374" s="326"/>
      <c r="B374" s="327"/>
      <c r="C374" s="328"/>
      <c r="D374" s="324"/>
      <c r="E374" s="328"/>
      <c r="F374" s="326"/>
      <c r="G374" s="326"/>
    </row>
    <row r="375">
      <c r="A375" s="326"/>
      <c r="B375" s="327"/>
      <c r="C375" s="328"/>
      <c r="D375" s="324"/>
      <c r="E375" s="328"/>
      <c r="F375" s="326"/>
      <c r="G375" s="326"/>
    </row>
    <row r="376">
      <c r="A376" s="326"/>
      <c r="B376" s="327"/>
      <c r="C376" s="328"/>
      <c r="D376" s="324"/>
      <c r="E376" s="328"/>
      <c r="F376" s="326"/>
      <c r="G376" s="326"/>
    </row>
    <row r="377">
      <c r="A377" s="326"/>
      <c r="B377" s="327"/>
      <c r="C377" s="328"/>
      <c r="D377" s="324"/>
      <c r="E377" s="328"/>
      <c r="F377" s="326"/>
      <c r="G377" s="326"/>
    </row>
    <row r="378">
      <c r="A378" s="326"/>
      <c r="B378" s="327"/>
      <c r="C378" s="328"/>
      <c r="D378" s="324"/>
      <c r="E378" s="328"/>
      <c r="F378" s="326"/>
      <c r="G378" s="326"/>
    </row>
    <row r="379">
      <c r="A379" s="326"/>
      <c r="B379" s="327"/>
      <c r="C379" s="328"/>
      <c r="D379" s="324"/>
      <c r="E379" s="328"/>
      <c r="F379" s="326"/>
      <c r="G379" s="326"/>
    </row>
    <row r="380">
      <c r="A380" s="326"/>
      <c r="B380" s="327"/>
      <c r="C380" s="328"/>
      <c r="D380" s="324"/>
      <c r="E380" s="328"/>
      <c r="F380" s="326"/>
      <c r="G380" s="326"/>
    </row>
    <row r="381">
      <c r="A381" s="326"/>
      <c r="B381" s="327"/>
      <c r="C381" s="328"/>
      <c r="D381" s="324"/>
      <c r="E381" s="328"/>
      <c r="F381" s="326"/>
      <c r="G381" s="326"/>
    </row>
    <row r="382">
      <c r="A382" s="326"/>
      <c r="B382" s="327"/>
      <c r="C382" s="328"/>
      <c r="D382" s="324"/>
      <c r="E382" s="328"/>
      <c r="F382" s="326"/>
      <c r="G382" s="326"/>
    </row>
    <row r="383">
      <c r="A383" s="326"/>
      <c r="B383" s="327"/>
      <c r="C383" s="328"/>
      <c r="D383" s="324"/>
      <c r="E383" s="328"/>
      <c r="F383" s="326"/>
      <c r="G383" s="326"/>
    </row>
    <row r="384">
      <c r="A384" s="326"/>
      <c r="B384" s="327"/>
      <c r="C384" s="328"/>
      <c r="D384" s="324"/>
      <c r="E384" s="328"/>
      <c r="F384" s="326"/>
      <c r="G384" s="326"/>
    </row>
    <row r="385">
      <c r="A385" s="326"/>
      <c r="B385" s="327"/>
      <c r="C385" s="328"/>
      <c r="D385" s="324"/>
      <c r="E385" s="328"/>
      <c r="F385" s="326"/>
      <c r="G385" s="326"/>
    </row>
    <row r="386">
      <c r="A386" s="326"/>
      <c r="B386" s="327"/>
      <c r="C386" s="328"/>
      <c r="D386" s="324"/>
      <c r="E386" s="328"/>
      <c r="F386" s="326"/>
      <c r="G386" s="326"/>
    </row>
    <row r="387">
      <c r="A387" s="326"/>
      <c r="B387" s="327"/>
      <c r="C387" s="328"/>
      <c r="D387" s="324"/>
      <c r="E387" s="328"/>
      <c r="F387" s="326"/>
      <c r="G387" s="326"/>
    </row>
    <row r="388">
      <c r="A388" s="326"/>
      <c r="B388" s="327"/>
      <c r="C388" s="328"/>
      <c r="D388" s="324"/>
      <c r="E388" s="328"/>
      <c r="F388" s="326"/>
      <c r="G388" s="326"/>
    </row>
    <row r="389">
      <c r="A389" s="326"/>
      <c r="B389" s="327"/>
      <c r="C389" s="328"/>
      <c r="D389" s="324"/>
      <c r="E389" s="328"/>
      <c r="F389" s="326"/>
      <c r="G389" s="326"/>
    </row>
    <row r="390">
      <c r="A390" s="326"/>
      <c r="B390" s="327"/>
      <c r="C390" s="328"/>
      <c r="D390" s="324"/>
      <c r="E390" s="328"/>
      <c r="F390" s="326"/>
      <c r="G390" s="326"/>
    </row>
    <row r="391">
      <c r="A391" s="326"/>
      <c r="B391" s="327"/>
      <c r="C391" s="328"/>
      <c r="D391" s="324"/>
      <c r="E391" s="328"/>
      <c r="F391" s="326"/>
      <c r="G391" s="326"/>
    </row>
    <row r="392">
      <c r="A392" s="326"/>
      <c r="B392" s="327"/>
      <c r="C392" s="328"/>
      <c r="D392" s="324"/>
      <c r="E392" s="328"/>
      <c r="F392" s="326"/>
      <c r="G392" s="326"/>
    </row>
    <row r="393">
      <c r="A393" s="326"/>
      <c r="B393" s="327"/>
      <c r="C393" s="328"/>
      <c r="D393" s="324"/>
      <c r="E393" s="328"/>
      <c r="F393" s="326"/>
      <c r="G393" s="326"/>
    </row>
    <row r="394">
      <c r="A394" s="326"/>
      <c r="B394" s="327"/>
      <c r="C394" s="328"/>
      <c r="D394" s="324"/>
      <c r="E394" s="328"/>
      <c r="F394" s="326"/>
      <c r="G394" s="326"/>
    </row>
    <row r="395">
      <c r="A395" s="326"/>
      <c r="B395" s="327"/>
      <c r="C395" s="328"/>
      <c r="D395" s="324"/>
      <c r="E395" s="328"/>
      <c r="F395" s="326"/>
      <c r="G395" s="326"/>
    </row>
    <row r="396">
      <c r="A396" s="326"/>
      <c r="B396" s="327"/>
      <c r="C396" s="328"/>
      <c r="D396" s="324"/>
      <c r="E396" s="328"/>
      <c r="F396" s="326"/>
      <c r="G396" s="326"/>
    </row>
    <row r="397">
      <c r="A397" s="326"/>
      <c r="B397" s="327"/>
      <c r="C397" s="328"/>
      <c r="D397" s="324"/>
      <c r="E397" s="328"/>
      <c r="F397" s="326"/>
      <c r="G397" s="326"/>
    </row>
    <row r="398">
      <c r="A398" s="326"/>
      <c r="B398" s="327"/>
      <c r="C398" s="328"/>
      <c r="D398" s="324"/>
      <c r="E398" s="328"/>
      <c r="F398" s="326"/>
      <c r="G398" s="326"/>
    </row>
    <row r="399">
      <c r="A399" s="326"/>
      <c r="B399" s="327"/>
      <c r="C399" s="328"/>
      <c r="D399" s="324"/>
      <c r="E399" s="328"/>
      <c r="F399" s="326"/>
      <c r="G399" s="326"/>
    </row>
    <row r="400">
      <c r="A400" s="326"/>
      <c r="B400" s="327"/>
      <c r="C400" s="328"/>
      <c r="D400" s="324"/>
      <c r="E400" s="328"/>
      <c r="F400" s="326"/>
      <c r="G400" s="326"/>
    </row>
    <row r="401">
      <c r="A401" s="326"/>
      <c r="B401" s="327"/>
      <c r="C401" s="328"/>
      <c r="D401" s="324"/>
      <c r="E401" s="328"/>
      <c r="F401" s="326"/>
      <c r="G401" s="326"/>
    </row>
    <row r="402">
      <c r="A402" s="326"/>
      <c r="B402" s="327"/>
      <c r="C402" s="328"/>
      <c r="D402" s="324"/>
      <c r="E402" s="328"/>
      <c r="F402" s="326"/>
      <c r="G402" s="326"/>
    </row>
    <row r="403">
      <c r="A403" s="326"/>
      <c r="B403" s="327"/>
      <c r="C403" s="328"/>
      <c r="D403" s="324"/>
      <c r="E403" s="328"/>
      <c r="F403" s="326"/>
      <c r="G403" s="326"/>
    </row>
    <row r="404">
      <c r="A404" s="326"/>
      <c r="B404" s="327"/>
      <c r="C404" s="328"/>
      <c r="D404" s="324"/>
      <c r="E404" s="328"/>
      <c r="F404" s="326"/>
      <c r="G404" s="326"/>
    </row>
    <row r="405">
      <c r="A405" s="326"/>
      <c r="B405" s="327"/>
      <c r="C405" s="328"/>
      <c r="D405" s="324"/>
      <c r="E405" s="328"/>
      <c r="F405" s="326"/>
      <c r="G405" s="326"/>
    </row>
    <row r="406">
      <c r="A406" s="326"/>
      <c r="B406" s="327"/>
      <c r="C406" s="328"/>
      <c r="D406" s="324"/>
      <c r="E406" s="328"/>
      <c r="F406" s="326"/>
      <c r="G406" s="326"/>
    </row>
    <row r="407">
      <c r="A407" s="326"/>
      <c r="B407" s="327"/>
      <c r="C407" s="328"/>
      <c r="D407" s="324"/>
      <c r="E407" s="328"/>
      <c r="F407" s="326"/>
      <c r="G407" s="326"/>
    </row>
    <row r="408">
      <c r="A408" s="326"/>
      <c r="B408" s="327"/>
      <c r="C408" s="328"/>
      <c r="D408" s="324"/>
      <c r="E408" s="328"/>
      <c r="F408" s="326"/>
      <c r="G408" s="326"/>
    </row>
    <row r="409">
      <c r="A409" s="326"/>
      <c r="B409" s="327"/>
      <c r="C409" s="328"/>
      <c r="D409" s="324"/>
      <c r="E409" s="328"/>
      <c r="F409" s="326"/>
      <c r="G409" s="326"/>
    </row>
    <row r="410">
      <c r="A410" s="326"/>
      <c r="B410" s="327"/>
      <c r="C410" s="328"/>
      <c r="D410" s="324"/>
      <c r="E410" s="328"/>
      <c r="F410" s="326"/>
      <c r="G410" s="326"/>
    </row>
    <row r="411">
      <c r="A411" s="326"/>
      <c r="B411" s="327"/>
      <c r="C411" s="328"/>
      <c r="D411" s="324"/>
      <c r="E411" s="328"/>
      <c r="F411" s="326"/>
      <c r="G411" s="326"/>
    </row>
    <row r="412">
      <c r="A412" s="326"/>
      <c r="B412" s="327"/>
      <c r="C412" s="328"/>
      <c r="D412" s="324"/>
      <c r="E412" s="328"/>
      <c r="F412" s="326"/>
      <c r="G412" s="326"/>
    </row>
    <row r="413">
      <c r="A413" s="326"/>
      <c r="B413" s="327"/>
      <c r="C413" s="328"/>
      <c r="D413" s="324"/>
      <c r="E413" s="328"/>
      <c r="F413" s="326"/>
      <c r="G413" s="326"/>
    </row>
    <row r="414">
      <c r="A414" s="326"/>
      <c r="B414" s="327"/>
      <c r="C414" s="328"/>
      <c r="D414" s="324"/>
      <c r="E414" s="328"/>
      <c r="F414" s="326"/>
      <c r="G414" s="326"/>
    </row>
    <row r="415">
      <c r="A415" s="326"/>
      <c r="B415" s="327"/>
      <c r="C415" s="328"/>
      <c r="D415" s="324"/>
      <c r="E415" s="328"/>
      <c r="F415" s="326"/>
      <c r="G415" s="326"/>
    </row>
    <row r="416">
      <c r="A416" s="326"/>
      <c r="B416" s="327"/>
      <c r="C416" s="328"/>
      <c r="D416" s="324"/>
      <c r="E416" s="328"/>
      <c r="F416" s="326"/>
      <c r="G416" s="326"/>
    </row>
    <row r="417">
      <c r="A417" s="326"/>
      <c r="B417" s="327"/>
      <c r="C417" s="328"/>
      <c r="D417" s="324"/>
      <c r="E417" s="328"/>
      <c r="F417" s="326"/>
      <c r="G417" s="326"/>
    </row>
    <row r="418">
      <c r="A418" s="326"/>
      <c r="B418" s="327"/>
      <c r="C418" s="328"/>
      <c r="D418" s="324"/>
      <c r="E418" s="328"/>
      <c r="F418" s="326"/>
      <c r="G418" s="326"/>
    </row>
    <row r="419">
      <c r="A419" s="326"/>
      <c r="B419" s="327"/>
      <c r="C419" s="328"/>
      <c r="D419" s="324"/>
      <c r="E419" s="328"/>
      <c r="F419" s="326"/>
      <c r="G419" s="326"/>
    </row>
    <row r="420">
      <c r="A420" s="326"/>
      <c r="B420" s="327"/>
      <c r="C420" s="328"/>
      <c r="D420" s="324"/>
      <c r="E420" s="328"/>
      <c r="F420" s="326"/>
      <c r="G420" s="326"/>
    </row>
    <row r="421">
      <c r="A421" s="326"/>
      <c r="B421" s="327"/>
      <c r="C421" s="328"/>
      <c r="D421" s="324"/>
      <c r="E421" s="328"/>
      <c r="F421" s="326"/>
      <c r="G421" s="326"/>
    </row>
    <row r="422">
      <c r="A422" s="326"/>
      <c r="B422" s="327"/>
      <c r="C422" s="328"/>
      <c r="D422" s="324"/>
      <c r="E422" s="328"/>
      <c r="F422" s="326"/>
      <c r="G422" s="326"/>
    </row>
    <row r="423">
      <c r="A423" s="326"/>
      <c r="B423" s="327"/>
      <c r="C423" s="328"/>
      <c r="D423" s="324"/>
      <c r="E423" s="328"/>
      <c r="F423" s="326"/>
      <c r="G423" s="326"/>
    </row>
    <row r="424">
      <c r="A424" s="326"/>
      <c r="B424" s="327"/>
      <c r="C424" s="328"/>
      <c r="D424" s="324"/>
      <c r="E424" s="328"/>
      <c r="F424" s="326"/>
      <c r="G424" s="326"/>
    </row>
    <row r="425">
      <c r="A425" s="326"/>
      <c r="B425" s="327"/>
      <c r="C425" s="328"/>
      <c r="D425" s="324"/>
      <c r="E425" s="328"/>
      <c r="F425" s="326"/>
      <c r="G425" s="326"/>
    </row>
    <row r="426">
      <c r="A426" s="326"/>
      <c r="B426" s="327"/>
      <c r="C426" s="328"/>
      <c r="D426" s="324"/>
      <c r="E426" s="328"/>
      <c r="F426" s="326"/>
      <c r="G426" s="326"/>
    </row>
    <row r="427">
      <c r="A427" s="326"/>
      <c r="B427" s="327"/>
      <c r="C427" s="328"/>
      <c r="D427" s="324"/>
      <c r="E427" s="328"/>
      <c r="F427" s="326"/>
      <c r="G427" s="326"/>
    </row>
    <row r="428">
      <c r="A428" s="326"/>
      <c r="B428" s="327"/>
      <c r="C428" s="328"/>
      <c r="D428" s="324"/>
      <c r="E428" s="328"/>
      <c r="F428" s="326"/>
      <c r="G428" s="326"/>
    </row>
    <row r="429">
      <c r="A429" s="326"/>
      <c r="B429" s="327"/>
      <c r="C429" s="328"/>
      <c r="D429" s="324"/>
      <c r="E429" s="328"/>
      <c r="F429" s="326"/>
      <c r="G429" s="326"/>
    </row>
    <row r="430">
      <c r="A430" s="326"/>
      <c r="B430" s="327"/>
      <c r="C430" s="328"/>
      <c r="D430" s="324"/>
      <c r="E430" s="328"/>
      <c r="F430" s="326"/>
      <c r="G430" s="326"/>
    </row>
    <row r="431">
      <c r="A431" s="326"/>
      <c r="B431" s="327"/>
      <c r="C431" s="328"/>
      <c r="D431" s="324"/>
      <c r="E431" s="328"/>
      <c r="F431" s="326"/>
      <c r="G431" s="326"/>
    </row>
    <row r="432">
      <c r="A432" s="326"/>
      <c r="B432" s="327"/>
      <c r="C432" s="328"/>
      <c r="D432" s="324"/>
      <c r="E432" s="328"/>
      <c r="F432" s="326"/>
      <c r="G432" s="326"/>
    </row>
    <row r="433">
      <c r="A433" s="326"/>
      <c r="B433" s="327"/>
      <c r="C433" s="328"/>
      <c r="D433" s="324"/>
      <c r="E433" s="328"/>
      <c r="F433" s="326"/>
      <c r="G433" s="326"/>
    </row>
    <row r="434">
      <c r="A434" s="326"/>
      <c r="B434" s="327"/>
      <c r="C434" s="328"/>
      <c r="D434" s="324"/>
      <c r="E434" s="328"/>
      <c r="F434" s="326"/>
      <c r="G434" s="326"/>
    </row>
    <row r="435">
      <c r="A435" s="326"/>
      <c r="B435" s="327"/>
      <c r="C435" s="328"/>
      <c r="D435" s="324"/>
      <c r="E435" s="328"/>
      <c r="F435" s="326"/>
      <c r="G435" s="326"/>
    </row>
    <row r="436">
      <c r="A436" s="326"/>
      <c r="B436" s="327"/>
      <c r="C436" s="328"/>
      <c r="D436" s="324"/>
      <c r="E436" s="328"/>
      <c r="F436" s="326"/>
      <c r="G436" s="326"/>
    </row>
    <row r="437">
      <c r="A437" s="326"/>
      <c r="B437" s="327"/>
      <c r="C437" s="328"/>
      <c r="D437" s="324"/>
      <c r="E437" s="328"/>
      <c r="F437" s="326"/>
      <c r="G437" s="326"/>
    </row>
    <row r="438">
      <c r="A438" s="326"/>
      <c r="B438" s="327"/>
      <c r="C438" s="328"/>
      <c r="D438" s="324"/>
      <c r="E438" s="328"/>
      <c r="F438" s="326"/>
      <c r="G438" s="326"/>
    </row>
    <row r="439">
      <c r="A439" s="326"/>
      <c r="B439" s="327"/>
      <c r="C439" s="328"/>
      <c r="D439" s="324"/>
      <c r="E439" s="328"/>
      <c r="F439" s="326"/>
      <c r="G439" s="326"/>
    </row>
    <row r="440">
      <c r="A440" s="326"/>
      <c r="B440" s="327"/>
      <c r="C440" s="328"/>
      <c r="D440" s="324"/>
      <c r="E440" s="328"/>
      <c r="F440" s="326"/>
      <c r="G440" s="326"/>
    </row>
    <row r="441">
      <c r="A441" s="326"/>
      <c r="B441" s="327"/>
      <c r="C441" s="328"/>
      <c r="D441" s="324"/>
      <c r="E441" s="328"/>
      <c r="F441" s="326"/>
      <c r="G441" s="326"/>
    </row>
    <row r="442">
      <c r="A442" s="326"/>
      <c r="B442" s="327"/>
      <c r="C442" s="328"/>
      <c r="D442" s="324"/>
      <c r="E442" s="328"/>
      <c r="F442" s="326"/>
      <c r="G442" s="326"/>
    </row>
    <row r="443">
      <c r="A443" s="326"/>
      <c r="B443" s="327"/>
      <c r="C443" s="328"/>
      <c r="D443" s="324"/>
      <c r="E443" s="328"/>
      <c r="F443" s="326"/>
      <c r="G443" s="326"/>
    </row>
    <row r="444">
      <c r="A444" s="326"/>
      <c r="B444" s="327"/>
      <c r="C444" s="328"/>
      <c r="D444" s="324"/>
      <c r="E444" s="328"/>
      <c r="F444" s="326"/>
      <c r="G444" s="326"/>
    </row>
    <row r="445">
      <c r="A445" s="326"/>
      <c r="B445" s="327"/>
      <c r="C445" s="328"/>
      <c r="D445" s="324"/>
      <c r="E445" s="328"/>
      <c r="F445" s="326"/>
      <c r="G445" s="326"/>
    </row>
    <row r="446">
      <c r="A446" s="326"/>
      <c r="B446" s="327"/>
      <c r="C446" s="328"/>
      <c r="D446" s="324"/>
      <c r="E446" s="328"/>
      <c r="F446" s="326"/>
      <c r="G446" s="326"/>
    </row>
    <row r="447">
      <c r="A447" s="326"/>
      <c r="B447" s="327"/>
      <c r="C447" s="328"/>
      <c r="D447" s="324"/>
      <c r="E447" s="328"/>
      <c r="F447" s="326"/>
      <c r="G447" s="326"/>
    </row>
    <row r="448">
      <c r="A448" s="326"/>
      <c r="B448" s="327"/>
      <c r="C448" s="328"/>
      <c r="D448" s="324"/>
      <c r="E448" s="328"/>
      <c r="F448" s="326"/>
      <c r="G448" s="326"/>
    </row>
    <row r="449">
      <c r="A449" s="326"/>
      <c r="B449" s="327"/>
      <c r="C449" s="328"/>
      <c r="D449" s="324"/>
      <c r="E449" s="328"/>
      <c r="F449" s="326"/>
      <c r="G449" s="326"/>
    </row>
    <row r="450">
      <c r="A450" s="326"/>
      <c r="B450" s="327"/>
      <c r="C450" s="328"/>
      <c r="D450" s="324"/>
      <c r="E450" s="328"/>
      <c r="F450" s="326"/>
      <c r="G450" s="326"/>
    </row>
    <row r="451">
      <c r="A451" s="326"/>
      <c r="B451" s="327"/>
      <c r="C451" s="328"/>
      <c r="D451" s="324"/>
      <c r="E451" s="328"/>
      <c r="F451" s="326"/>
      <c r="G451" s="326"/>
    </row>
    <row r="452">
      <c r="A452" s="326"/>
      <c r="B452" s="327"/>
      <c r="C452" s="328"/>
      <c r="D452" s="324"/>
      <c r="E452" s="328"/>
      <c r="F452" s="326"/>
      <c r="G452" s="326"/>
    </row>
    <row r="453">
      <c r="A453" s="326"/>
      <c r="B453" s="327"/>
      <c r="C453" s="328"/>
      <c r="D453" s="324"/>
      <c r="E453" s="328"/>
      <c r="F453" s="326"/>
      <c r="G453" s="326"/>
    </row>
    <row r="454">
      <c r="A454" s="326"/>
      <c r="B454" s="327"/>
      <c r="C454" s="328"/>
      <c r="D454" s="324"/>
      <c r="E454" s="328"/>
      <c r="F454" s="326"/>
      <c r="G454" s="326"/>
    </row>
    <row r="455">
      <c r="A455" s="326"/>
      <c r="B455" s="327"/>
      <c r="C455" s="328"/>
      <c r="D455" s="324"/>
      <c r="E455" s="328"/>
      <c r="F455" s="326"/>
      <c r="G455" s="326"/>
    </row>
    <row r="456">
      <c r="A456" s="326"/>
      <c r="B456" s="327"/>
      <c r="C456" s="328"/>
      <c r="D456" s="324"/>
      <c r="E456" s="328"/>
      <c r="F456" s="326"/>
      <c r="G456" s="326"/>
    </row>
    <row r="457">
      <c r="A457" s="326"/>
      <c r="B457" s="327"/>
      <c r="C457" s="328"/>
      <c r="D457" s="324"/>
      <c r="E457" s="328"/>
      <c r="F457" s="326"/>
      <c r="G457" s="326"/>
    </row>
    <row r="458">
      <c r="A458" s="326"/>
      <c r="B458" s="327"/>
      <c r="C458" s="328"/>
      <c r="D458" s="324"/>
      <c r="E458" s="328"/>
      <c r="F458" s="326"/>
      <c r="G458" s="326"/>
    </row>
    <row r="459">
      <c r="A459" s="326"/>
      <c r="B459" s="327"/>
      <c r="C459" s="328"/>
      <c r="D459" s="324"/>
      <c r="E459" s="328"/>
      <c r="F459" s="326"/>
      <c r="G459" s="326"/>
    </row>
    <row r="460">
      <c r="A460" s="326"/>
      <c r="B460" s="327"/>
      <c r="C460" s="328"/>
      <c r="D460" s="324"/>
      <c r="E460" s="328"/>
      <c r="F460" s="326"/>
      <c r="G460" s="326"/>
    </row>
    <row r="461">
      <c r="A461" s="326"/>
      <c r="B461" s="327"/>
      <c r="C461" s="328"/>
      <c r="D461" s="324"/>
      <c r="E461" s="328"/>
      <c r="F461" s="326"/>
      <c r="G461" s="326"/>
    </row>
    <row r="462">
      <c r="A462" s="326"/>
      <c r="B462" s="327"/>
      <c r="C462" s="328"/>
      <c r="D462" s="324"/>
      <c r="E462" s="328"/>
      <c r="F462" s="326"/>
      <c r="G462" s="326"/>
    </row>
    <row r="463">
      <c r="A463" s="326"/>
      <c r="B463" s="327"/>
      <c r="C463" s="328"/>
      <c r="D463" s="324"/>
      <c r="E463" s="328"/>
      <c r="F463" s="326"/>
      <c r="G463" s="326"/>
    </row>
    <row r="464">
      <c r="A464" s="326"/>
      <c r="B464" s="327"/>
      <c r="C464" s="328"/>
      <c r="D464" s="324"/>
      <c r="E464" s="328"/>
      <c r="F464" s="326"/>
      <c r="G464" s="326"/>
    </row>
    <row r="465">
      <c r="A465" s="326"/>
      <c r="B465" s="327"/>
      <c r="C465" s="328"/>
      <c r="D465" s="324"/>
      <c r="E465" s="328"/>
      <c r="F465" s="326"/>
      <c r="G465" s="326"/>
    </row>
    <row r="466">
      <c r="A466" s="326"/>
      <c r="B466" s="327"/>
      <c r="C466" s="328"/>
      <c r="D466" s="324"/>
      <c r="E466" s="328"/>
      <c r="F466" s="326"/>
      <c r="G466" s="326"/>
    </row>
    <row r="467">
      <c r="A467" s="326"/>
      <c r="B467" s="327"/>
      <c r="C467" s="328"/>
      <c r="D467" s="324"/>
      <c r="E467" s="328"/>
      <c r="F467" s="326"/>
      <c r="G467" s="326"/>
    </row>
    <row r="468">
      <c r="A468" s="326"/>
      <c r="B468" s="327"/>
      <c r="C468" s="328"/>
      <c r="D468" s="324"/>
      <c r="E468" s="328"/>
      <c r="F468" s="326"/>
      <c r="G468" s="326"/>
    </row>
    <row r="469">
      <c r="A469" s="326"/>
      <c r="B469" s="327"/>
      <c r="C469" s="328"/>
      <c r="D469" s="324"/>
      <c r="E469" s="328"/>
      <c r="F469" s="326"/>
      <c r="G469" s="326"/>
    </row>
    <row r="470">
      <c r="A470" s="326"/>
      <c r="B470" s="327"/>
      <c r="C470" s="328"/>
      <c r="D470" s="324"/>
      <c r="E470" s="328"/>
      <c r="F470" s="326"/>
      <c r="G470" s="326"/>
    </row>
    <row r="471">
      <c r="A471" s="326"/>
      <c r="B471" s="327"/>
      <c r="C471" s="328"/>
      <c r="D471" s="324"/>
      <c r="E471" s="328"/>
      <c r="F471" s="326"/>
      <c r="G471" s="326"/>
    </row>
    <row r="472">
      <c r="A472" s="326"/>
      <c r="B472" s="327"/>
      <c r="C472" s="328"/>
      <c r="D472" s="324"/>
      <c r="E472" s="328"/>
      <c r="F472" s="326"/>
      <c r="G472" s="326"/>
    </row>
    <row r="473">
      <c r="A473" s="326"/>
      <c r="B473" s="327"/>
      <c r="C473" s="328"/>
      <c r="D473" s="324"/>
      <c r="E473" s="328"/>
      <c r="F473" s="326"/>
      <c r="G473" s="326"/>
    </row>
    <row r="474">
      <c r="A474" s="326"/>
      <c r="B474" s="327"/>
      <c r="C474" s="328"/>
      <c r="D474" s="324"/>
      <c r="E474" s="328"/>
      <c r="F474" s="326"/>
      <c r="G474" s="326"/>
    </row>
    <row r="475">
      <c r="A475" s="326"/>
      <c r="B475" s="327"/>
      <c r="C475" s="328"/>
      <c r="D475" s="324"/>
      <c r="E475" s="328"/>
      <c r="F475" s="326"/>
      <c r="G475" s="326"/>
    </row>
    <row r="476">
      <c r="A476" s="326"/>
      <c r="B476" s="327"/>
      <c r="C476" s="328"/>
      <c r="D476" s="324"/>
      <c r="E476" s="328"/>
      <c r="F476" s="326"/>
      <c r="G476" s="326"/>
    </row>
    <row r="477">
      <c r="A477" s="326"/>
      <c r="B477" s="327"/>
      <c r="C477" s="328"/>
      <c r="D477" s="324"/>
      <c r="E477" s="328"/>
      <c r="F477" s="326"/>
      <c r="G477" s="326"/>
    </row>
    <row r="478">
      <c r="A478" s="326"/>
      <c r="B478" s="327"/>
      <c r="C478" s="328"/>
      <c r="D478" s="324"/>
      <c r="E478" s="328"/>
      <c r="F478" s="326"/>
      <c r="G478" s="326"/>
    </row>
    <row r="479">
      <c r="A479" s="326"/>
      <c r="B479" s="327"/>
      <c r="C479" s="328"/>
      <c r="D479" s="324"/>
      <c r="E479" s="328"/>
      <c r="F479" s="326"/>
      <c r="G479" s="326"/>
    </row>
    <row r="480">
      <c r="A480" s="326"/>
      <c r="B480" s="327"/>
      <c r="C480" s="328"/>
      <c r="D480" s="324"/>
      <c r="E480" s="328"/>
      <c r="F480" s="326"/>
      <c r="G480" s="326"/>
    </row>
    <row r="481">
      <c r="A481" s="326"/>
      <c r="B481" s="327"/>
      <c r="C481" s="328"/>
      <c r="D481" s="324"/>
      <c r="E481" s="328"/>
      <c r="F481" s="326"/>
      <c r="G481" s="326"/>
    </row>
    <row r="482">
      <c r="A482" s="326"/>
      <c r="B482" s="327"/>
      <c r="C482" s="328"/>
      <c r="D482" s="324"/>
      <c r="E482" s="328"/>
      <c r="F482" s="326"/>
      <c r="G482" s="326"/>
    </row>
    <row r="483">
      <c r="A483" s="326"/>
      <c r="B483" s="327"/>
      <c r="C483" s="328"/>
      <c r="D483" s="324"/>
      <c r="E483" s="328"/>
      <c r="F483" s="326"/>
      <c r="G483" s="326"/>
    </row>
    <row r="484">
      <c r="A484" s="326"/>
      <c r="B484" s="327"/>
      <c r="C484" s="328"/>
      <c r="D484" s="324"/>
      <c r="E484" s="328"/>
      <c r="F484" s="326"/>
      <c r="G484" s="326"/>
    </row>
    <row r="485">
      <c r="A485" s="326"/>
      <c r="B485" s="327"/>
      <c r="C485" s="328"/>
      <c r="D485" s="324"/>
      <c r="E485" s="328"/>
      <c r="F485" s="326"/>
      <c r="G485" s="326"/>
    </row>
    <row r="486">
      <c r="A486" s="326"/>
      <c r="B486" s="327"/>
      <c r="C486" s="328"/>
      <c r="D486" s="324"/>
      <c r="E486" s="328"/>
      <c r="F486" s="326"/>
      <c r="G486" s="326"/>
    </row>
    <row r="487">
      <c r="A487" s="326"/>
      <c r="B487" s="327"/>
      <c r="C487" s="328"/>
      <c r="D487" s="324"/>
      <c r="E487" s="328"/>
      <c r="F487" s="326"/>
      <c r="G487" s="326"/>
    </row>
    <row r="488">
      <c r="A488" s="326"/>
      <c r="B488" s="327"/>
      <c r="C488" s="328"/>
      <c r="D488" s="324"/>
      <c r="E488" s="328"/>
      <c r="F488" s="326"/>
      <c r="G488" s="326"/>
    </row>
    <row r="489">
      <c r="A489" s="326"/>
      <c r="B489" s="327"/>
      <c r="C489" s="328"/>
      <c r="D489" s="324"/>
      <c r="E489" s="328"/>
      <c r="F489" s="326"/>
      <c r="G489" s="326"/>
    </row>
    <row r="490">
      <c r="A490" s="326"/>
      <c r="B490" s="327"/>
      <c r="C490" s="328"/>
      <c r="D490" s="324"/>
      <c r="E490" s="328"/>
      <c r="F490" s="326"/>
      <c r="G490" s="326"/>
    </row>
    <row r="491">
      <c r="A491" s="326"/>
      <c r="B491" s="327"/>
      <c r="C491" s="328"/>
      <c r="D491" s="324"/>
      <c r="E491" s="328"/>
      <c r="F491" s="326"/>
      <c r="G491" s="326"/>
    </row>
    <row r="492">
      <c r="A492" s="326"/>
      <c r="B492" s="327"/>
      <c r="C492" s="328"/>
      <c r="D492" s="324"/>
      <c r="E492" s="328"/>
      <c r="F492" s="326"/>
      <c r="G492" s="326"/>
    </row>
    <row r="493">
      <c r="A493" s="326"/>
      <c r="B493" s="327"/>
      <c r="C493" s="328"/>
      <c r="D493" s="324"/>
      <c r="E493" s="328"/>
      <c r="F493" s="326"/>
      <c r="G493" s="326"/>
    </row>
    <row r="494">
      <c r="A494" s="326"/>
      <c r="B494" s="327"/>
      <c r="C494" s="328"/>
      <c r="D494" s="324"/>
      <c r="E494" s="328"/>
      <c r="F494" s="326"/>
      <c r="G494" s="326"/>
    </row>
    <row r="495">
      <c r="A495" s="326"/>
      <c r="B495" s="327"/>
      <c r="C495" s="328"/>
      <c r="D495" s="324"/>
      <c r="E495" s="328"/>
      <c r="F495" s="326"/>
      <c r="G495" s="326"/>
    </row>
    <row r="496">
      <c r="A496" s="326"/>
      <c r="B496" s="327"/>
      <c r="C496" s="328"/>
      <c r="D496" s="324"/>
      <c r="E496" s="328"/>
      <c r="F496" s="326"/>
      <c r="G496" s="326"/>
    </row>
    <row r="497">
      <c r="A497" s="326"/>
      <c r="B497" s="327"/>
      <c r="C497" s="328"/>
      <c r="D497" s="324"/>
      <c r="E497" s="328"/>
      <c r="F497" s="326"/>
      <c r="G497" s="326"/>
    </row>
    <row r="498">
      <c r="A498" s="326"/>
      <c r="B498" s="327"/>
      <c r="C498" s="328"/>
      <c r="D498" s="324"/>
      <c r="E498" s="328"/>
      <c r="F498" s="326"/>
      <c r="G498" s="326"/>
    </row>
    <row r="499">
      <c r="A499" s="326"/>
      <c r="B499" s="327"/>
      <c r="C499" s="328"/>
      <c r="D499" s="324"/>
      <c r="E499" s="328"/>
      <c r="F499" s="326"/>
      <c r="G499" s="326"/>
    </row>
    <row r="500">
      <c r="A500" s="326"/>
      <c r="B500" s="327"/>
      <c r="C500" s="328"/>
      <c r="D500" s="324"/>
      <c r="E500" s="328"/>
      <c r="F500" s="326"/>
      <c r="G500" s="326"/>
    </row>
    <row r="501">
      <c r="A501" s="326"/>
      <c r="B501" s="327"/>
      <c r="C501" s="328"/>
      <c r="D501" s="324"/>
      <c r="E501" s="328"/>
      <c r="F501" s="326"/>
      <c r="G501" s="326"/>
    </row>
    <row r="502">
      <c r="A502" s="326"/>
      <c r="B502" s="327"/>
      <c r="C502" s="328"/>
      <c r="D502" s="324"/>
      <c r="E502" s="328"/>
      <c r="F502" s="326"/>
      <c r="G502" s="326"/>
    </row>
    <row r="503">
      <c r="A503" s="326"/>
      <c r="B503" s="327"/>
      <c r="C503" s="328"/>
      <c r="D503" s="324"/>
      <c r="E503" s="328"/>
      <c r="F503" s="326"/>
      <c r="G503" s="326"/>
    </row>
    <row r="504">
      <c r="A504" s="326"/>
      <c r="B504" s="327"/>
      <c r="C504" s="328"/>
      <c r="D504" s="324"/>
      <c r="E504" s="328"/>
      <c r="F504" s="326"/>
      <c r="G504" s="326"/>
    </row>
    <row r="505">
      <c r="A505" s="326"/>
      <c r="B505" s="327"/>
      <c r="C505" s="328"/>
      <c r="D505" s="324"/>
      <c r="E505" s="328"/>
      <c r="F505" s="326"/>
      <c r="G505" s="326"/>
    </row>
    <row r="506">
      <c r="A506" s="326"/>
      <c r="B506" s="327"/>
      <c r="C506" s="328"/>
      <c r="D506" s="324"/>
      <c r="E506" s="328"/>
      <c r="F506" s="326"/>
      <c r="G506" s="326"/>
    </row>
    <row r="507">
      <c r="A507" s="326"/>
      <c r="B507" s="327"/>
      <c r="C507" s="328"/>
      <c r="D507" s="324"/>
      <c r="E507" s="328"/>
      <c r="F507" s="326"/>
      <c r="G507" s="326"/>
    </row>
    <row r="508">
      <c r="A508" s="326"/>
      <c r="B508" s="327"/>
      <c r="C508" s="328"/>
      <c r="D508" s="324"/>
      <c r="E508" s="328"/>
      <c r="F508" s="326"/>
      <c r="G508" s="326"/>
    </row>
    <row r="509">
      <c r="A509" s="326"/>
      <c r="B509" s="327"/>
      <c r="C509" s="328"/>
      <c r="D509" s="324"/>
      <c r="E509" s="328"/>
      <c r="F509" s="326"/>
      <c r="G509" s="326"/>
    </row>
    <row r="510">
      <c r="A510" s="326"/>
      <c r="B510" s="327"/>
      <c r="C510" s="328"/>
      <c r="D510" s="324"/>
      <c r="E510" s="328"/>
      <c r="F510" s="326"/>
      <c r="G510" s="326"/>
    </row>
    <row r="511">
      <c r="A511" s="326"/>
      <c r="B511" s="327"/>
      <c r="C511" s="328"/>
      <c r="D511" s="324"/>
      <c r="E511" s="328"/>
      <c r="F511" s="326"/>
      <c r="G511" s="326"/>
    </row>
    <row r="512">
      <c r="A512" s="326"/>
      <c r="B512" s="327"/>
      <c r="C512" s="328"/>
      <c r="D512" s="324"/>
      <c r="E512" s="328"/>
      <c r="F512" s="326"/>
      <c r="G512" s="326"/>
    </row>
    <row r="513">
      <c r="A513" s="326"/>
      <c r="B513" s="327"/>
      <c r="C513" s="328"/>
      <c r="D513" s="324"/>
      <c r="E513" s="328"/>
      <c r="F513" s="326"/>
      <c r="G513" s="326"/>
    </row>
    <row r="514">
      <c r="A514" s="326"/>
      <c r="B514" s="327"/>
      <c r="C514" s="328"/>
      <c r="D514" s="324"/>
      <c r="E514" s="328"/>
      <c r="F514" s="326"/>
      <c r="G514" s="326"/>
    </row>
    <row r="515">
      <c r="A515" s="326"/>
      <c r="B515" s="327"/>
      <c r="C515" s="328"/>
      <c r="D515" s="324"/>
      <c r="E515" s="328"/>
      <c r="F515" s="326"/>
      <c r="G515" s="326"/>
    </row>
    <row r="516">
      <c r="A516" s="326"/>
      <c r="B516" s="327"/>
      <c r="C516" s="328"/>
      <c r="D516" s="324"/>
      <c r="E516" s="328"/>
      <c r="F516" s="326"/>
      <c r="G516" s="326"/>
    </row>
    <row r="517">
      <c r="A517" s="326"/>
      <c r="B517" s="327"/>
      <c r="C517" s="328"/>
      <c r="D517" s="324"/>
      <c r="E517" s="328"/>
      <c r="F517" s="326"/>
      <c r="G517" s="326"/>
    </row>
    <row r="518">
      <c r="A518" s="326"/>
      <c r="B518" s="327"/>
      <c r="C518" s="328"/>
      <c r="D518" s="324"/>
      <c r="E518" s="328"/>
      <c r="F518" s="326"/>
      <c r="G518" s="326"/>
    </row>
    <row r="519">
      <c r="A519" s="326"/>
      <c r="B519" s="327"/>
      <c r="C519" s="328"/>
      <c r="D519" s="324"/>
      <c r="E519" s="328"/>
      <c r="F519" s="326"/>
      <c r="G519" s="326"/>
    </row>
    <row r="520">
      <c r="A520" s="326"/>
      <c r="B520" s="327"/>
      <c r="C520" s="328"/>
      <c r="D520" s="324"/>
      <c r="E520" s="328"/>
      <c r="F520" s="326"/>
      <c r="G520" s="326"/>
    </row>
    <row r="521">
      <c r="A521" s="326"/>
      <c r="B521" s="327"/>
      <c r="C521" s="328"/>
      <c r="D521" s="324"/>
      <c r="E521" s="328"/>
      <c r="F521" s="326"/>
      <c r="G521" s="326"/>
    </row>
    <row r="522">
      <c r="A522" s="326"/>
      <c r="B522" s="327"/>
      <c r="C522" s="328"/>
      <c r="D522" s="324"/>
      <c r="E522" s="328"/>
      <c r="F522" s="326"/>
      <c r="G522" s="326"/>
    </row>
    <row r="523">
      <c r="A523" s="326"/>
      <c r="B523" s="327"/>
      <c r="C523" s="328"/>
      <c r="D523" s="324"/>
      <c r="E523" s="328"/>
      <c r="F523" s="326"/>
      <c r="G523" s="326"/>
    </row>
    <row r="524">
      <c r="A524" s="326"/>
      <c r="B524" s="327"/>
      <c r="C524" s="328"/>
      <c r="D524" s="324"/>
      <c r="E524" s="328"/>
      <c r="F524" s="326"/>
      <c r="G524" s="326"/>
    </row>
    <row r="525">
      <c r="A525" s="326"/>
      <c r="B525" s="327"/>
      <c r="C525" s="328"/>
      <c r="D525" s="324"/>
      <c r="E525" s="328"/>
      <c r="F525" s="326"/>
      <c r="G525" s="326"/>
    </row>
    <row r="526">
      <c r="A526" s="326"/>
      <c r="B526" s="327"/>
      <c r="C526" s="328"/>
      <c r="D526" s="324"/>
      <c r="E526" s="328"/>
      <c r="F526" s="326"/>
      <c r="G526" s="326"/>
    </row>
    <row r="527">
      <c r="A527" s="326"/>
      <c r="B527" s="327"/>
      <c r="C527" s="328"/>
      <c r="D527" s="324"/>
      <c r="E527" s="328"/>
      <c r="F527" s="326"/>
      <c r="G527" s="326"/>
    </row>
    <row r="528">
      <c r="A528" s="326"/>
      <c r="B528" s="327"/>
      <c r="C528" s="328"/>
      <c r="D528" s="324"/>
      <c r="E528" s="328"/>
      <c r="F528" s="326"/>
      <c r="G528" s="326"/>
    </row>
    <row r="529">
      <c r="A529" s="326"/>
      <c r="B529" s="327"/>
      <c r="C529" s="328"/>
      <c r="D529" s="324"/>
      <c r="E529" s="328"/>
      <c r="F529" s="326"/>
      <c r="G529" s="326"/>
    </row>
    <row r="530">
      <c r="A530" s="326"/>
      <c r="B530" s="327"/>
      <c r="C530" s="328"/>
      <c r="D530" s="324"/>
      <c r="E530" s="328"/>
      <c r="F530" s="326"/>
      <c r="G530" s="326"/>
    </row>
    <row r="531">
      <c r="A531" s="326"/>
      <c r="B531" s="327"/>
      <c r="C531" s="328"/>
      <c r="D531" s="324"/>
      <c r="E531" s="328"/>
      <c r="F531" s="326"/>
      <c r="G531" s="326"/>
    </row>
    <row r="532">
      <c r="A532" s="326"/>
      <c r="B532" s="327"/>
      <c r="C532" s="328"/>
      <c r="D532" s="324"/>
      <c r="E532" s="328"/>
      <c r="F532" s="326"/>
      <c r="G532" s="326"/>
    </row>
    <row r="533">
      <c r="A533" s="326"/>
      <c r="B533" s="327"/>
      <c r="C533" s="328"/>
      <c r="D533" s="324"/>
      <c r="E533" s="328"/>
      <c r="F533" s="326"/>
      <c r="G533" s="326"/>
    </row>
    <row r="534">
      <c r="A534" s="326"/>
      <c r="B534" s="327"/>
      <c r="C534" s="328"/>
      <c r="D534" s="324"/>
      <c r="E534" s="328"/>
      <c r="F534" s="326"/>
      <c r="G534" s="326"/>
    </row>
    <row r="535">
      <c r="A535" s="326"/>
      <c r="B535" s="327"/>
      <c r="C535" s="328"/>
      <c r="D535" s="324"/>
      <c r="E535" s="328"/>
      <c r="F535" s="326"/>
      <c r="G535" s="326"/>
    </row>
    <row r="536">
      <c r="A536" s="326"/>
      <c r="B536" s="327"/>
      <c r="C536" s="328"/>
      <c r="D536" s="324"/>
      <c r="E536" s="328"/>
      <c r="F536" s="326"/>
      <c r="G536" s="326"/>
    </row>
    <row r="537">
      <c r="A537" s="326"/>
      <c r="B537" s="327"/>
      <c r="C537" s="328"/>
      <c r="D537" s="324"/>
      <c r="E537" s="328"/>
      <c r="F537" s="326"/>
      <c r="G537" s="326"/>
    </row>
    <row r="538">
      <c r="A538" s="326"/>
      <c r="B538" s="327"/>
      <c r="C538" s="328"/>
      <c r="D538" s="324"/>
      <c r="E538" s="328"/>
      <c r="F538" s="326"/>
      <c r="G538" s="326"/>
    </row>
    <row r="539">
      <c r="A539" s="326"/>
      <c r="B539" s="327"/>
      <c r="C539" s="328"/>
      <c r="D539" s="324"/>
      <c r="E539" s="328"/>
      <c r="F539" s="326"/>
      <c r="G539" s="326"/>
    </row>
    <row r="540">
      <c r="A540" s="326"/>
      <c r="B540" s="327"/>
      <c r="C540" s="328"/>
      <c r="D540" s="324"/>
      <c r="E540" s="328"/>
      <c r="F540" s="326"/>
      <c r="G540" s="326"/>
    </row>
    <row r="541">
      <c r="A541" s="326"/>
      <c r="B541" s="327"/>
      <c r="C541" s="328"/>
      <c r="D541" s="324"/>
      <c r="E541" s="328"/>
      <c r="F541" s="326"/>
      <c r="G541" s="326"/>
    </row>
    <row r="542">
      <c r="A542" s="326"/>
      <c r="B542" s="327"/>
      <c r="C542" s="328"/>
      <c r="D542" s="324"/>
      <c r="E542" s="328"/>
      <c r="F542" s="326"/>
      <c r="G542" s="326"/>
    </row>
    <row r="543">
      <c r="A543" s="326"/>
      <c r="B543" s="327"/>
      <c r="C543" s="328"/>
      <c r="D543" s="324"/>
      <c r="E543" s="328"/>
      <c r="F543" s="326"/>
      <c r="G543" s="326"/>
    </row>
    <row r="544">
      <c r="A544" s="326"/>
      <c r="B544" s="327"/>
      <c r="C544" s="328"/>
      <c r="D544" s="324"/>
      <c r="E544" s="328"/>
      <c r="F544" s="326"/>
      <c r="G544" s="326"/>
    </row>
    <row r="545">
      <c r="A545" s="326"/>
      <c r="B545" s="327"/>
      <c r="C545" s="328"/>
      <c r="D545" s="324"/>
      <c r="E545" s="328"/>
      <c r="F545" s="326"/>
      <c r="G545" s="326"/>
    </row>
    <row r="546">
      <c r="A546" s="326"/>
      <c r="B546" s="327"/>
      <c r="C546" s="328"/>
      <c r="D546" s="324"/>
      <c r="E546" s="328"/>
      <c r="F546" s="326"/>
      <c r="G546" s="326"/>
    </row>
    <row r="547">
      <c r="A547" s="326"/>
      <c r="B547" s="327"/>
      <c r="C547" s="328"/>
      <c r="D547" s="324"/>
      <c r="E547" s="328"/>
      <c r="F547" s="326"/>
      <c r="G547" s="326"/>
    </row>
    <row r="548">
      <c r="A548" s="326"/>
      <c r="B548" s="327"/>
      <c r="C548" s="328"/>
      <c r="D548" s="324"/>
      <c r="E548" s="328"/>
      <c r="F548" s="326"/>
      <c r="G548" s="326"/>
    </row>
    <row r="549">
      <c r="A549" s="326"/>
      <c r="B549" s="327"/>
      <c r="C549" s="328"/>
      <c r="D549" s="324"/>
      <c r="E549" s="328"/>
      <c r="F549" s="326"/>
      <c r="G549" s="326"/>
    </row>
    <row r="550">
      <c r="A550" s="326"/>
      <c r="B550" s="327"/>
      <c r="C550" s="328"/>
      <c r="D550" s="324"/>
      <c r="E550" s="328"/>
      <c r="F550" s="326"/>
      <c r="G550" s="326"/>
    </row>
    <row r="551">
      <c r="A551" s="326"/>
      <c r="B551" s="327"/>
      <c r="C551" s="328"/>
      <c r="D551" s="324"/>
      <c r="E551" s="328"/>
      <c r="F551" s="326"/>
      <c r="G551" s="326"/>
    </row>
    <row r="552">
      <c r="A552" s="326"/>
      <c r="B552" s="327"/>
      <c r="C552" s="328"/>
      <c r="D552" s="324"/>
      <c r="E552" s="328"/>
      <c r="F552" s="326"/>
      <c r="G552" s="326"/>
    </row>
    <row r="553">
      <c r="A553" s="326"/>
      <c r="B553" s="327"/>
      <c r="C553" s="328"/>
      <c r="D553" s="324"/>
      <c r="E553" s="328"/>
      <c r="F553" s="326"/>
      <c r="G553" s="326"/>
    </row>
    <row r="554">
      <c r="A554" s="326"/>
      <c r="B554" s="327"/>
      <c r="C554" s="328"/>
      <c r="D554" s="324"/>
      <c r="E554" s="328"/>
      <c r="F554" s="326"/>
      <c r="G554" s="326"/>
    </row>
    <row r="555">
      <c r="A555" s="326"/>
      <c r="B555" s="327"/>
      <c r="C555" s="328"/>
      <c r="D555" s="324"/>
      <c r="E555" s="328"/>
      <c r="F555" s="326"/>
      <c r="G555" s="326"/>
    </row>
    <row r="556">
      <c r="A556" s="326"/>
      <c r="B556" s="327"/>
      <c r="C556" s="328"/>
      <c r="D556" s="324"/>
      <c r="E556" s="328"/>
      <c r="F556" s="326"/>
      <c r="G556" s="326"/>
    </row>
    <row r="557">
      <c r="A557" s="326"/>
      <c r="B557" s="327"/>
      <c r="C557" s="328"/>
      <c r="D557" s="324"/>
      <c r="E557" s="328"/>
      <c r="F557" s="326"/>
      <c r="G557" s="326"/>
    </row>
    <row r="558">
      <c r="A558" s="326"/>
      <c r="B558" s="327"/>
      <c r="C558" s="328"/>
      <c r="D558" s="324"/>
      <c r="E558" s="328"/>
      <c r="F558" s="326"/>
      <c r="G558" s="326"/>
    </row>
    <row r="559">
      <c r="A559" s="326"/>
      <c r="B559" s="327"/>
      <c r="C559" s="328"/>
      <c r="D559" s="324"/>
      <c r="E559" s="328"/>
      <c r="F559" s="326"/>
      <c r="G559" s="326"/>
    </row>
    <row r="560">
      <c r="A560" s="326"/>
      <c r="B560" s="327"/>
      <c r="C560" s="328"/>
      <c r="D560" s="324"/>
      <c r="E560" s="328"/>
      <c r="F560" s="326"/>
      <c r="G560" s="326"/>
    </row>
    <row r="561">
      <c r="A561" s="326"/>
      <c r="B561" s="327"/>
      <c r="C561" s="328"/>
      <c r="D561" s="324"/>
      <c r="E561" s="328"/>
      <c r="F561" s="326"/>
      <c r="G561" s="326"/>
    </row>
    <row r="562">
      <c r="A562" s="326"/>
      <c r="B562" s="327"/>
      <c r="C562" s="328"/>
      <c r="D562" s="324"/>
      <c r="E562" s="328"/>
      <c r="F562" s="326"/>
      <c r="G562" s="326"/>
    </row>
    <row r="563">
      <c r="A563" s="326"/>
      <c r="B563" s="327"/>
      <c r="C563" s="328"/>
      <c r="D563" s="324"/>
      <c r="E563" s="328"/>
      <c r="F563" s="326"/>
      <c r="G563" s="326"/>
    </row>
    <row r="564">
      <c r="A564" s="326"/>
      <c r="B564" s="327"/>
      <c r="C564" s="328"/>
      <c r="D564" s="324"/>
      <c r="E564" s="328"/>
      <c r="F564" s="326"/>
      <c r="G564" s="326"/>
    </row>
    <row r="565">
      <c r="A565" s="326"/>
      <c r="B565" s="327"/>
      <c r="C565" s="328"/>
      <c r="D565" s="324"/>
      <c r="E565" s="328"/>
      <c r="F565" s="326"/>
      <c r="G565" s="326"/>
    </row>
    <row r="566">
      <c r="A566" s="326"/>
      <c r="B566" s="327"/>
      <c r="C566" s="328"/>
      <c r="D566" s="324"/>
      <c r="E566" s="328"/>
      <c r="F566" s="326"/>
      <c r="G566" s="326"/>
    </row>
    <row r="567">
      <c r="A567" s="326"/>
      <c r="B567" s="327"/>
      <c r="C567" s="328"/>
      <c r="D567" s="324"/>
      <c r="E567" s="328"/>
      <c r="F567" s="326"/>
      <c r="G567" s="326"/>
    </row>
    <row r="568">
      <c r="A568" s="326"/>
      <c r="B568" s="327"/>
      <c r="C568" s="328"/>
      <c r="D568" s="324"/>
      <c r="E568" s="328"/>
      <c r="F568" s="326"/>
      <c r="G568" s="326"/>
    </row>
    <row r="569">
      <c r="A569" s="326"/>
      <c r="B569" s="327"/>
      <c r="C569" s="328"/>
      <c r="D569" s="324"/>
      <c r="E569" s="328"/>
      <c r="F569" s="326"/>
      <c r="G569" s="326"/>
    </row>
    <row r="570">
      <c r="A570" s="326"/>
      <c r="B570" s="327"/>
      <c r="C570" s="328"/>
      <c r="D570" s="324"/>
      <c r="E570" s="328"/>
      <c r="F570" s="326"/>
      <c r="G570" s="326"/>
    </row>
    <row r="571">
      <c r="A571" s="326"/>
      <c r="B571" s="327"/>
      <c r="C571" s="328"/>
      <c r="D571" s="324"/>
      <c r="E571" s="328"/>
      <c r="F571" s="326"/>
      <c r="G571" s="326"/>
    </row>
    <row r="572">
      <c r="A572" s="326"/>
      <c r="B572" s="327"/>
      <c r="C572" s="328"/>
      <c r="D572" s="324"/>
      <c r="E572" s="328"/>
      <c r="F572" s="326"/>
      <c r="G572" s="326"/>
    </row>
    <row r="573">
      <c r="A573" s="326"/>
      <c r="B573" s="327"/>
      <c r="C573" s="328"/>
      <c r="D573" s="324"/>
      <c r="E573" s="328"/>
      <c r="F573" s="326"/>
      <c r="G573" s="326"/>
    </row>
    <row r="574">
      <c r="A574" s="326"/>
      <c r="B574" s="327"/>
      <c r="C574" s="328"/>
      <c r="D574" s="324"/>
      <c r="E574" s="328"/>
      <c r="F574" s="326"/>
      <c r="G574" s="326"/>
    </row>
    <row r="575">
      <c r="A575" s="326"/>
      <c r="B575" s="327"/>
      <c r="C575" s="328"/>
      <c r="D575" s="324"/>
      <c r="E575" s="328"/>
      <c r="F575" s="326"/>
      <c r="G575" s="326"/>
    </row>
    <row r="576">
      <c r="A576" s="326"/>
      <c r="B576" s="327"/>
      <c r="C576" s="328"/>
      <c r="D576" s="324"/>
      <c r="E576" s="328"/>
      <c r="F576" s="326"/>
      <c r="G576" s="326"/>
    </row>
    <row r="577">
      <c r="A577" s="326"/>
      <c r="B577" s="327"/>
      <c r="C577" s="328"/>
      <c r="D577" s="324"/>
      <c r="E577" s="328"/>
      <c r="F577" s="326"/>
      <c r="G577" s="326"/>
    </row>
    <row r="578">
      <c r="A578" s="326"/>
      <c r="B578" s="327"/>
      <c r="C578" s="328"/>
      <c r="D578" s="324"/>
      <c r="E578" s="328"/>
      <c r="F578" s="326"/>
      <c r="G578" s="326"/>
    </row>
    <row r="579">
      <c r="A579" s="326"/>
      <c r="B579" s="327"/>
      <c r="C579" s="328"/>
      <c r="D579" s="324"/>
      <c r="E579" s="328"/>
      <c r="F579" s="326"/>
      <c r="G579" s="326"/>
    </row>
    <row r="580">
      <c r="A580" s="326"/>
      <c r="B580" s="327"/>
      <c r="C580" s="328"/>
      <c r="D580" s="324"/>
      <c r="E580" s="328"/>
      <c r="F580" s="326"/>
      <c r="G580" s="326"/>
    </row>
    <row r="581">
      <c r="A581" s="326"/>
      <c r="B581" s="327"/>
      <c r="C581" s="328"/>
      <c r="D581" s="324"/>
      <c r="E581" s="328"/>
      <c r="F581" s="326"/>
      <c r="G581" s="326"/>
    </row>
    <row r="582">
      <c r="A582" s="326"/>
      <c r="B582" s="327"/>
      <c r="C582" s="328"/>
      <c r="D582" s="324"/>
      <c r="E582" s="328"/>
      <c r="F582" s="326"/>
      <c r="G582" s="326"/>
    </row>
    <row r="583">
      <c r="A583" s="326"/>
      <c r="B583" s="327"/>
      <c r="C583" s="328"/>
      <c r="D583" s="324"/>
      <c r="E583" s="328"/>
      <c r="F583" s="326"/>
      <c r="G583" s="326"/>
    </row>
    <row r="584">
      <c r="A584" s="326"/>
      <c r="B584" s="327"/>
      <c r="C584" s="328"/>
      <c r="D584" s="324"/>
      <c r="E584" s="328"/>
      <c r="F584" s="326"/>
      <c r="G584" s="326"/>
    </row>
    <row r="585">
      <c r="A585" s="326"/>
      <c r="B585" s="327"/>
      <c r="C585" s="328"/>
      <c r="D585" s="324"/>
      <c r="E585" s="328"/>
      <c r="F585" s="326"/>
      <c r="G585" s="326"/>
    </row>
    <row r="586">
      <c r="A586" s="326"/>
      <c r="B586" s="327"/>
      <c r="C586" s="328"/>
      <c r="D586" s="324"/>
      <c r="E586" s="328"/>
      <c r="F586" s="326"/>
      <c r="G586" s="326"/>
    </row>
    <row r="587">
      <c r="A587" s="326"/>
      <c r="B587" s="327"/>
      <c r="C587" s="328"/>
      <c r="D587" s="324"/>
      <c r="E587" s="328"/>
      <c r="F587" s="326"/>
      <c r="G587" s="326"/>
    </row>
    <row r="588">
      <c r="A588" s="326"/>
      <c r="B588" s="327"/>
      <c r="C588" s="328"/>
      <c r="D588" s="324"/>
      <c r="E588" s="328"/>
      <c r="F588" s="326"/>
      <c r="G588" s="326"/>
    </row>
    <row r="589">
      <c r="A589" s="326"/>
      <c r="B589" s="327"/>
      <c r="C589" s="328"/>
      <c r="D589" s="324"/>
      <c r="E589" s="328"/>
      <c r="F589" s="326"/>
      <c r="G589" s="326"/>
    </row>
    <row r="590">
      <c r="A590" s="326"/>
      <c r="B590" s="327"/>
      <c r="C590" s="328"/>
      <c r="D590" s="324"/>
      <c r="E590" s="328"/>
      <c r="F590" s="326"/>
      <c r="G590" s="326"/>
    </row>
    <row r="591">
      <c r="A591" s="326"/>
      <c r="B591" s="327"/>
      <c r="C591" s="328"/>
      <c r="D591" s="324"/>
      <c r="E591" s="328"/>
      <c r="F591" s="326"/>
      <c r="G591" s="326"/>
    </row>
    <row r="592">
      <c r="A592" s="326"/>
      <c r="B592" s="327"/>
      <c r="C592" s="328"/>
      <c r="D592" s="324"/>
      <c r="E592" s="328"/>
      <c r="F592" s="326"/>
      <c r="G592" s="326"/>
    </row>
    <row r="593">
      <c r="A593" s="326"/>
      <c r="B593" s="327"/>
      <c r="C593" s="328"/>
      <c r="D593" s="324"/>
      <c r="E593" s="328"/>
      <c r="F593" s="326"/>
      <c r="G593" s="326"/>
    </row>
    <row r="594">
      <c r="A594" s="326"/>
      <c r="B594" s="327"/>
      <c r="C594" s="328"/>
      <c r="D594" s="324"/>
      <c r="E594" s="328"/>
      <c r="F594" s="326"/>
      <c r="G594" s="326"/>
    </row>
    <row r="595">
      <c r="A595" s="326"/>
      <c r="B595" s="327"/>
      <c r="C595" s="328"/>
      <c r="D595" s="324"/>
      <c r="E595" s="328"/>
      <c r="F595" s="326"/>
      <c r="G595" s="326"/>
    </row>
    <row r="596">
      <c r="A596" s="326"/>
      <c r="B596" s="327"/>
      <c r="C596" s="328"/>
      <c r="D596" s="324"/>
      <c r="E596" s="328"/>
      <c r="F596" s="326"/>
      <c r="G596" s="326"/>
    </row>
    <row r="597">
      <c r="A597" s="326"/>
      <c r="B597" s="327"/>
      <c r="C597" s="328"/>
      <c r="D597" s="324"/>
      <c r="E597" s="328"/>
      <c r="F597" s="326"/>
      <c r="G597" s="326"/>
    </row>
    <row r="598">
      <c r="A598" s="326"/>
      <c r="B598" s="327"/>
      <c r="C598" s="328"/>
      <c r="D598" s="324"/>
      <c r="E598" s="328"/>
      <c r="F598" s="326"/>
      <c r="G598" s="326"/>
    </row>
    <row r="599">
      <c r="A599" s="326"/>
      <c r="B599" s="327"/>
      <c r="C599" s="328"/>
      <c r="D599" s="324"/>
      <c r="E599" s="328"/>
      <c r="F599" s="326"/>
      <c r="G599" s="326"/>
    </row>
    <row r="600">
      <c r="A600" s="326"/>
      <c r="B600" s="327"/>
      <c r="C600" s="328"/>
      <c r="D600" s="324"/>
      <c r="E600" s="328"/>
      <c r="F600" s="326"/>
      <c r="G600" s="326"/>
    </row>
    <row r="601">
      <c r="A601" s="326"/>
      <c r="B601" s="327"/>
      <c r="C601" s="328"/>
      <c r="D601" s="324"/>
      <c r="E601" s="328"/>
      <c r="F601" s="326"/>
      <c r="G601" s="326"/>
    </row>
    <row r="602">
      <c r="A602" s="326"/>
      <c r="B602" s="327"/>
      <c r="C602" s="328"/>
      <c r="D602" s="324"/>
      <c r="E602" s="328"/>
      <c r="F602" s="326"/>
      <c r="G602" s="326"/>
    </row>
    <row r="603">
      <c r="A603" s="326"/>
      <c r="B603" s="327"/>
      <c r="C603" s="328"/>
      <c r="D603" s="324"/>
      <c r="E603" s="328"/>
      <c r="F603" s="326"/>
      <c r="G603" s="326"/>
    </row>
    <row r="604">
      <c r="A604" s="326"/>
      <c r="B604" s="327"/>
      <c r="C604" s="328"/>
      <c r="D604" s="324"/>
      <c r="E604" s="328"/>
      <c r="F604" s="326"/>
      <c r="G604" s="326"/>
    </row>
    <row r="605">
      <c r="A605" s="326"/>
      <c r="B605" s="327"/>
      <c r="C605" s="328"/>
      <c r="D605" s="324"/>
      <c r="E605" s="328"/>
      <c r="F605" s="326"/>
      <c r="G605" s="326"/>
    </row>
    <row r="606">
      <c r="A606" s="326"/>
      <c r="B606" s="327"/>
      <c r="C606" s="328"/>
      <c r="D606" s="324"/>
      <c r="E606" s="328"/>
      <c r="F606" s="326"/>
      <c r="G606" s="326"/>
    </row>
    <row r="607">
      <c r="A607" s="326"/>
      <c r="B607" s="327"/>
      <c r="C607" s="328"/>
      <c r="D607" s="324"/>
      <c r="E607" s="328"/>
      <c r="F607" s="326"/>
      <c r="G607" s="326"/>
    </row>
    <row r="608">
      <c r="A608" s="326"/>
      <c r="B608" s="327"/>
      <c r="C608" s="328"/>
      <c r="D608" s="324"/>
      <c r="E608" s="328"/>
      <c r="F608" s="326"/>
      <c r="G608" s="326"/>
    </row>
    <row r="609">
      <c r="A609" s="326"/>
      <c r="B609" s="327"/>
      <c r="C609" s="328"/>
      <c r="D609" s="324"/>
      <c r="E609" s="328"/>
      <c r="F609" s="326"/>
      <c r="G609" s="326"/>
    </row>
    <row r="610">
      <c r="A610" s="326"/>
      <c r="B610" s="327"/>
      <c r="C610" s="328"/>
      <c r="D610" s="324"/>
      <c r="E610" s="328"/>
      <c r="F610" s="326"/>
      <c r="G610" s="326"/>
    </row>
    <row r="611">
      <c r="A611" s="326"/>
      <c r="B611" s="327"/>
      <c r="C611" s="328"/>
      <c r="D611" s="324"/>
      <c r="E611" s="328"/>
      <c r="F611" s="326"/>
      <c r="G611" s="326"/>
    </row>
    <row r="612">
      <c r="A612" s="326"/>
      <c r="B612" s="327"/>
      <c r="C612" s="328"/>
      <c r="D612" s="324"/>
      <c r="E612" s="328"/>
      <c r="F612" s="326"/>
      <c r="G612" s="326"/>
    </row>
    <row r="613">
      <c r="A613" s="326"/>
      <c r="B613" s="327"/>
      <c r="C613" s="328"/>
      <c r="D613" s="324"/>
      <c r="E613" s="328"/>
      <c r="F613" s="326"/>
      <c r="G613" s="326"/>
    </row>
    <row r="614">
      <c r="A614" s="326"/>
      <c r="B614" s="327"/>
      <c r="C614" s="328"/>
      <c r="D614" s="324"/>
      <c r="E614" s="328"/>
      <c r="F614" s="326"/>
      <c r="G614" s="326"/>
    </row>
    <row r="615">
      <c r="A615" s="326"/>
      <c r="B615" s="327"/>
      <c r="C615" s="328"/>
      <c r="D615" s="324"/>
      <c r="E615" s="328"/>
      <c r="F615" s="326"/>
      <c r="G615" s="326"/>
    </row>
    <row r="616">
      <c r="A616" s="326"/>
      <c r="B616" s="327"/>
      <c r="C616" s="328"/>
      <c r="D616" s="324"/>
      <c r="E616" s="328"/>
      <c r="F616" s="326"/>
      <c r="G616" s="326"/>
    </row>
    <row r="617">
      <c r="A617" s="326"/>
      <c r="B617" s="327"/>
      <c r="C617" s="328"/>
      <c r="D617" s="324"/>
      <c r="E617" s="328"/>
      <c r="F617" s="326"/>
      <c r="G617" s="326"/>
    </row>
    <row r="618">
      <c r="A618" s="326"/>
      <c r="B618" s="327"/>
      <c r="C618" s="328"/>
      <c r="D618" s="324"/>
      <c r="E618" s="328"/>
      <c r="F618" s="326"/>
      <c r="G618" s="326"/>
    </row>
    <row r="619">
      <c r="A619" s="326"/>
      <c r="B619" s="327"/>
      <c r="C619" s="328"/>
      <c r="D619" s="324"/>
      <c r="E619" s="328"/>
      <c r="F619" s="326"/>
      <c r="G619" s="326"/>
    </row>
    <row r="620">
      <c r="A620" s="326"/>
      <c r="B620" s="327"/>
      <c r="C620" s="328"/>
      <c r="D620" s="324"/>
      <c r="E620" s="328"/>
      <c r="F620" s="326"/>
      <c r="G620" s="326"/>
    </row>
    <row r="621">
      <c r="A621" s="326"/>
      <c r="B621" s="327"/>
      <c r="C621" s="328"/>
      <c r="D621" s="324"/>
      <c r="E621" s="328"/>
      <c r="F621" s="326"/>
      <c r="G621" s="326"/>
    </row>
    <row r="622">
      <c r="A622" s="326"/>
      <c r="B622" s="327"/>
      <c r="C622" s="328"/>
      <c r="D622" s="324"/>
      <c r="E622" s="328"/>
      <c r="F622" s="326"/>
      <c r="G622" s="326"/>
    </row>
    <row r="623">
      <c r="A623" s="326"/>
      <c r="B623" s="327"/>
      <c r="C623" s="328"/>
      <c r="D623" s="324"/>
      <c r="E623" s="328"/>
      <c r="F623" s="326"/>
      <c r="G623" s="326"/>
    </row>
    <row r="624">
      <c r="A624" s="326"/>
      <c r="B624" s="327"/>
      <c r="C624" s="328"/>
      <c r="D624" s="324"/>
      <c r="E624" s="328"/>
      <c r="F624" s="326"/>
      <c r="G624" s="326"/>
    </row>
    <row r="625">
      <c r="A625" s="326"/>
      <c r="B625" s="327"/>
      <c r="C625" s="328"/>
      <c r="D625" s="324"/>
      <c r="E625" s="328"/>
      <c r="F625" s="326"/>
      <c r="G625" s="326"/>
    </row>
    <row r="626">
      <c r="A626" s="326"/>
      <c r="B626" s="327"/>
      <c r="C626" s="328"/>
      <c r="D626" s="324"/>
      <c r="E626" s="328"/>
      <c r="F626" s="326"/>
      <c r="G626" s="326"/>
    </row>
    <row r="627">
      <c r="A627" s="326"/>
      <c r="B627" s="327"/>
      <c r="C627" s="328"/>
      <c r="D627" s="324"/>
      <c r="E627" s="328"/>
      <c r="F627" s="326"/>
      <c r="G627" s="326"/>
    </row>
    <row r="628">
      <c r="A628" s="326"/>
      <c r="B628" s="327"/>
      <c r="C628" s="328"/>
      <c r="D628" s="324"/>
      <c r="E628" s="328"/>
      <c r="F628" s="326"/>
      <c r="G628" s="326"/>
    </row>
    <row r="629">
      <c r="A629" s="326"/>
      <c r="B629" s="327"/>
      <c r="C629" s="328"/>
      <c r="D629" s="324"/>
      <c r="E629" s="328"/>
      <c r="F629" s="326"/>
      <c r="G629" s="326"/>
    </row>
    <row r="630">
      <c r="A630" s="326"/>
      <c r="B630" s="327"/>
      <c r="C630" s="328"/>
      <c r="D630" s="324"/>
      <c r="E630" s="328"/>
      <c r="F630" s="326"/>
      <c r="G630" s="326"/>
    </row>
    <row r="631">
      <c r="A631" s="326"/>
      <c r="B631" s="327"/>
      <c r="C631" s="328"/>
      <c r="D631" s="324"/>
      <c r="E631" s="328"/>
      <c r="F631" s="326"/>
      <c r="G631" s="326"/>
    </row>
    <row r="632">
      <c r="A632" s="326"/>
      <c r="B632" s="327"/>
      <c r="C632" s="328"/>
      <c r="D632" s="324"/>
      <c r="E632" s="328"/>
      <c r="F632" s="326"/>
      <c r="G632" s="326"/>
    </row>
    <row r="633">
      <c r="A633" s="326"/>
      <c r="B633" s="327"/>
      <c r="C633" s="328"/>
      <c r="D633" s="324"/>
      <c r="E633" s="328"/>
      <c r="F633" s="326"/>
      <c r="G633" s="326"/>
    </row>
    <row r="634">
      <c r="A634" s="326"/>
      <c r="B634" s="327"/>
      <c r="C634" s="328"/>
      <c r="D634" s="324"/>
      <c r="E634" s="328"/>
      <c r="F634" s="326"/>
      <c r="G634" s="326"/>
    </row>
    <row r="635">
      <c r="A635" s="326"/>
      <c r="B635" s="327"/>
      <c r="C635" s="328"/>
      <c r="D635" s="324"/>
      <c r="E635" s="328"/>
      <c r="F635" s="326"/>
      <c r="G635" s="326"/>
    </row>
    <row r="636">
      <c r="A636" s="326"/>
      <c r="B636" s="327"/>
      <c r="C636" s="328"/>
      <c r="D636" s="324"/>
      <c r="E636" s="328"/>
      <c r="F636" s="326"/>
      <c r="G636" s="326"/>
    </row>
    <row r="637">
      <c r="A637" s="326"/>
      <c r="B637" s="327"/>
      <c r="C637" s="328"/>
      <c r="D637" s="324"/>
      <c r="E637" s="328"/>
      <c r="F637" s="326"/>
      <c r="G637" s="326"/>
    </row>
    <row r="638">
      <c r="A638" s="326"/>
      <c r="B638" s="327"/>
      <c r="C638" s="328"/>
      <c r="D638" s="324"/>
      <c r="E638" s="328"/>
      <c r="F638" s="326"/>
      <c r="G638" s="326"/>
    </row>
    <row r="639">
      <c r="A639" s="326"/>
      <c r="B639" s="327"/>
      <c r="C639" s="328"/>
      <c r="D639" s="324"/>
      <c r="E639" s="328"/>
      <c r="F639" s="326"/>
      <c r="G639" s="326"/>
    </row>
    <row r="640">
      <c r="A640" s="326"/>
      <c r="B640" s="327"/>
      <c r="C640" s="328"/>
      <c r="D640" s="324"/>
      <c r="E640" s="328"/>
      <c r="F640" s="326"/>
      <c r="G640" s="326"/>
    </row>
    <row r="641">
      <c r="A641" s="326"/>
      <c r="B641" s="327"/>
      <c r="C641" s="328"/>
      <c r="D641" s="324"/>
      <c r="E641" s="328"/>
      <c r="F641" s="326"/>
      <c r="G641" s="326"/>
    </row>
    <row r="642">
      <c r="A642" s="326"/>
      <c r="B642" s="327"/>
      <c r="C642" s="328"/>
      <c r="D642" s="324"/>
      <c r="E642" s="328"/>
      <c r="F642" s="326"/>
      <c r="G642" s="326"/>
    </row>
    <row r="643">
      <c r="A643" s="326"/>
      <c r="B643" s="327"/>
      <c r="C643" s="328"/>
      <c r="D643" s="324"/>
      <c r="E643" s="328"/>
      <c r="F643" s="326"/>
      <c r="G643" s="326"/>
    </row>
    <row r="644">
      <c r="A644" s="326"/>
      <c r="B644" s="327"/>
      <c r="C644" s="328"/>
      <c r="D644" s="324"/>
      <c r="E644" s="328"/>
      <c r="F644" s="326"/>
      <c r="G644" s="326"/>
    </row>
    <row r="645">
      <c r="A645" s="326"/>
      <c r="B645" s="327"/>
      <c r="C645" s="328"/>
      <c r="D645" s="324"/>
      <c r="E645" s="328"/>
      <c r="F645" s="326"/>
      <c r="G645" s="326"/>
    </row>
    <row r="646">
      <c r="A646" s="326"/>
      <c r="B646" s="327"/>
      <c r="C646" s="328"/>
      <c r="D646" s="324"/>
      <c r="E646" s="328"/>
      <c r="F646" s="326"/>
      <c r="G646" s="326"/>
    </row>
    <row r="647">
      <c r="A647" s="326"/>
      <c r="B647" s="327"/>
      <c r="C647" s="328"/>
      <c r="D647" s="324"/>
      <c r="E647" s="328"/>
      <c r="F647" s="326"/>
      <c r="G647" s="326"/>
    </row>
    <row r="648">
      <c r="A648" s="326"/>
      <c r="B648" s="327"/>
      <c r="C648" s="328"/>
      <c r="D648" s="324"/>
      <c r="E648" s="328"/>
      <c r="F648" s="326"/>
      <c r="G648" s="326"/>
    </row>
    <row r="649">
      <c r="A649" s="326"/>
      <c r="B649" s="327"/>
      <c r="C649" s="328"/>
      <c r="D649" s="324"/>
      <c r="E649" s="328"/>
      <c r="F649" s="326"/>
      <c r="G649" s="326"/>
    </row>
    <row r="650">
      <c r="A650" s="326"/>
      <c r="B650" s="327"/>
      <c r="C650" s="328"/>
      <c r="D650" s="324"/>
      <c r="E650" s="328"/>
      <c r="F650" s="326"/>
      <c r="G650" s="326"/>
    </row>
    <row r="651">
      <c r="A651" s="326"/>
      <c r="B651" s="327"/>
      <c r="C651" s="328"/>
      <c r="D651" s="324"/>
      <c r="E651" s="328"/>
      <c r="F651" s="326"/>
      <c r="G651" s="326"/>
    </row>
    <row r="652">
      <c r="A652" s="326"/>
      <c r="B652" s="327"/>
      <c r="C652" s="328"/>
      <c r="D652" s="324"/>
      <c r="E652" s="328"/>
      <c r="F652" s="326"/>
      <c r="G652" s="326"/>
    </row>
    <row r="653">
      <c r="A653" s="326"/>
      <c r="B653" s="327"/>
      <c r="C653" s="328"/>
      <c r="D653" s="324"/>
      <c r="E653" s="328"/>
      <c r="F653" s="326"/>
      <c r="G653" s="326"/>
    </row>
    <row r="654">
      <c r="A654" s="326"/>
      <c r="B654" s="327"/>
      <c r="C654" s="328"/>
      <c r="D654" s="324"/>
      <c r="E654" s="328"/>
      <c r="F654" s="326"/>
      <c r="G654" s="326"/>
    </row>
    <row r="655">
      <c r="A655" s="326"/>
      <c r="B655" s="327"/>
      <c r="C655" s="328"/>
      <c r="D655" s="324"/>
      <c r="E655" s="328"/>
      <c r="F655" s="326"/>
      <c r="G655" s="326"/>
    </row>
    <row r="656">
      <c r="A656" s="326"/>
      <c r="B656" s="327"/>
      <c r="C656" s="328"/>
      <c r="D656" s="324"/>
      <c r="E656" s="328"/>
      <c r="F656" s="326"/>
      <c r="G656" s="326"/>
    </row>
    <row r="657">
      <c r="A657" s="326"/>
      <c r="B657" s="327"/>
      <c r="C657" s="328"/>
      <c r="D657" s="324"/>
      <c r="E657" s="328"/>
      <c r="F657" s="326"/>
      <c r="G657" s="326"/>
    </row>
    <row r="658">
      <c r="A658" s="326"/>
      <c r="B658" s="327"/>
      <c r="C658" s="328"/>
      <c r="D658" s="324"/>
      <c r="E658" s="328"/>
      <c r="F658" s="326"/>
      <c r="G658" s="326"/>
    </row>
    <row r="659">
      <c r="A659" s="326"/>
      <c r="B659" s="327"/>
      <c r="C659" s="328"/>
      <c r="D659" s="324"/>
      <c r="E659" s="328"/>
      <c r="F659" s="326"/>
      <c r="G659" s="326"/>
    </row>
    <row r="660">
      <c r="A660" s="326"/>
      <c r="B660" s="327"/>
      <c r="C660" s="328"/>
      <c r="D660" s="324"/>
      <c r="E660" s="328"/>
      <c r="F660" s="326"/>
      <c r="G660" s="326"/>
    </row>
    <row r="661">
      <c r="A661" s="326"/>
      <c r="B661" s="327"/>
      <c r="C661" s="328"/>
      <c r="D661" s="324"/>
      <c r="E661" s="328"/>
      <c r="F661" s="326"/>
      <c r="G661" s="326"/>
    </row>
    <row r="662">
      <c r="A662" s="326"/>
      <c r="B662" s="327"/>
      <c r="C662" s="328"/>
      <c r="D662" s="324"/>
      <c r="E662" s="328"/>
      <c r="F662" s="326"/>
      <c r="G662" s="326"/>
    </row>
    <row r="663">
      <c r="A663" s="326"/>
      <c r="B663" s="327"/>
      <c r="C663" s="328"/>
      <c r="D663" s="324"/>
      <c r="E663" s="328"/>
      <c r="F663" s="326"/>
      <c r="G663" s="326"/>
    </row>
    <row r="664">
      <c r="A664" s="326"/>
      <c r="B664" s="327"/>
      <c r="C664" s="328"/>
      <c r="D664" s="324"/>
      <c r="E664" s="328"/>
      <c r="F664" s="326"/>
      <c r="G664" s="326"/>
    </row>
    <row r="665">
      <c r="A665" s="326"/>
      <c r="B665" s="327"/>
      <c r="C665" s="328"/>
      <c r="D665" s="324"/>
      <c r="E665" s="328"/>
      <c r="F665" s="326"/>
      <c r="G665" s="326"/>
    </row>
    <row r="666">
      <c r="A666" s="326"/>
      <c r="B666" s="327"/>
      <c r="C666" s="328"/>
      <c r="D666" s="324"/>
      <c r="E666" s="328"/>
      <c r="F666" s="326"/>
      <c r="G666" s="326"/>
    </row>
    <row r="667">
      <c r="A667" s="326"/>
      <c r="B667" s="327"/>
      <c r="C667" s="328"/>
      <c r="D667" s="324"/>
      <c r="E667" s="328"/>
      <c r="F667" s="326"/>
      <c r="G667" s="326"/>
    </row>
    <row r="668">
      <c r="A668" s="326"/>
      <c r="B668" s="327"/>
      <c r="C668" s="328"/>
      <c r="D668" s="324"/>
      <c r="E668" s="328"/>
      <c r="F668" s="326"/>
      <c r="G668" s="326"/>
    </row>
    <row r="669">
      <c r="A669" s="326"/>
      <c r="B669" s="327"/>
      <c r="C669" s="328"/>
      <c r="D669" s="324"/>
      <c r="E669" s="328"/>
      <c r="F669" s="326"/>
      <c r="G669" s="326"/>
    </row>
    <row r="670">
      <c r="A670" s="326"/>
      <c r="B670" s="327"/>
      <c r="C670" s="328"/>
      <c r="D670" s="324"/>
      <c r="E670" s="328"/>
      <c r="F670" s="326"/>
      <c r="G670" s="326"/>
    </row>
    <row r="671">
      <c r="A671" s="326"/>
      <c r="B671" s="327"/>
      <c r="C671" s="328"/>
      <c r="D671" s="324"/>
      <c r="E671" s="328"/>
      <c r="F671" s="326"/>
      <c r="G671" s="326"/>
    </row>
    <row r="672">
      <c r="A672" s="326"/>
      <c r="B672" s="327"/>
      <c r="C672" s="328"/>
      <c r="D672" s="324"/>
      <c r="E672" s="328"/>
      <c r="F672" s="326"/>
      <c r="G672" s="326"/>
    </row>
    <row r="673">
      <c r="A673" s="326"/>
      <c r="B673" s="327"/>
      <c r="C673" s="328"/>
      <c r="D673" s="324"/>
      <c r="E673" s="328"/>
      <c r="F673" s="326"/>
      <c r="G673" s="326"/>
    </row>
    <row r="674">
      <c r="A674" s="326"/>
      <c r="B674" s="327"/>
      <c r="C674" s="328"/>
      <c r="D674" s="324"/>
      <c r="E674" s="328"/>
      <c r="F674" s="326"/>
      <c r="G674" s="326"/>
    </row>
    <row r="675">
      <c r="A675" s="326"/>
      <c r="B675" s="327"/>
      <c r="C675" s="328"/>
      <c r="D675" s="324"/>
      <c r="E675" s="328"/>
      <c r="F675" s="326"/>
      <c r="G675" s="326"/>
    </row>
    <row r="676">
      <c r="A676" s="326"/>
      <c r="B676" s="327"/>
      <c r="C676" s="328"/>
      <c r="D676" s="324"/>
      <c r="E676" s="328"/>
      <c r="F676" s="326"/>
      <c r="G676" s="326"/>
    </row>
    <row r="677">
      <c r="A677" s="326"/>
      <c r="B677" s="327"/>
      <c r="C677" s="328"/>
      <c r="D677" s="324"/>
      <c r="E677" s="328"/>
      <c r="F677" s="326"/>
      <c r="G677" s="326"/>
    </row>
    <row r="678">
      <c r="A678" s="326"/>
      <c r="B678" s="327"/>
      <c r="C678" s="328"/>
      <c r="D678" s="324"/>
      <c r="E678" s="328"/>
      <c r="F678" s="326"/>
      <c r="G678" s="326"/>
    </row>
    <row r="679">
      <c r="A679" s="326"/>
      <c r="B679" s="327"/>
      <c r="C679" s="328"/>
      <c r="D679" s="324"/>
      <c r="E679" s="328"/>
      <c r="F679" s="326"/>
      <c r="G679" s="326"/>
    </row>
    <row r="680">
      <c r="A680" s="326"/>
      <c r="B680" s="327"/>
      <c r="C680" s="328"/>
      <c r="D680" s="324"/>
      <c r="E680" s="328"/>
      <c r="F680" s="326"/>
      <c r="G680" s="326"/>
    </row>
    <row r="681">
      <c r="A681" s="326"/>
      <c r="B681" s="327"/>
      <c r="C681" s="328"/>
      <c r="D681" s="324"/>
      <c r="E681" s="328"/>
      <c r="F681" s="326"/>
      <c r="G681" s="326"/>
    </row>
    <row r="682">
      <c r="A682" s="326"/>
      <c r="B682" s="327"/>
      <c r="C682" s="328"/>
      <c r="D682" s="324"/>
      <c r="E682" s="328"/>
      <c r="F682" s="326"/>
      <c r="G682" s="326"/>
    </row>
    <row r="683">
      <c r="A683" s="326"/>
      <c r="B683" s="327"/>
      <c r="C683" s="328"/>
      <c r="D683" s="324"/>
      <c r="E683" s="328"/>
      <c r="F683" s="326"/>
      <c r="G683" s="326"/>
    </row>
    <row r="684">
      <c r="A684" s="326"/>
      <c r="B684" s="327"/>
      <c r="C684" s="328"/>
      <c r="D684" s="324"/>
      <c r="E684" s="328"/>
      <c r="F684" s="326"/>
      <c r="G684" s="326"/>
    </row>
    <row r="685">
      <c r="A685" s="326"/>
      <c r="B685" s="327"/>
      <c r="C685" s="328"/>
      <c r="D685" s="324"/>
      <c r="E685" s="328"/>
      <c r="F685" s="326"/>
      <c r="G685" s="326"/>
    </row>
    <row r="686">
      <c r="A686" s="326"/>
      <c r="B686" s="327"/>
      <c r="C686" s="328"/>
      <c r="D686" s="324"/>
      <c r="E686" s="328"/>
      <c r="F686" s="326"/>
      <c r="G686" s="326"/>
    </row>
    <row r="687">
      <c r="A687" s="326"/>
      <c r="B687" s="327"/>
      <c r="C687" s="328"/>
      <c r="D687" s="324"/>
      <c r="E687" s="328"/>
      <c r="F687" s="326"/>
      <c r="G687" s="326"/>
    </row>
    <row r="688">
      <c r="A688" s="326"/>
      <c r="B688" s="327"/>
      <c r="C688" s="328"/>
      <c r="D688" s="324"/>
      <c r="E688" s="328"/>
      <c r="F688" s="326"/>
      <c r="G688" s="326"/>
    </row>
    <row r="689">
      <c r="A689" s="326"/>
      <c r="B689" s="327"/>
      <c r="C689" s="328"/>
      <c r="D689" s="324"/>
      <c r="E689" s="328"/>
      <c r="F689" s="326"/>
      <c r="G689" s="326"/>
    </row>
    <row r="690">
      <c r="A690" s="326"/>
      <c r="B690" s="327"/>
      <c r="C690" s="328"/>
      <c r="D690" s="324"/>
      <c r="E690" s="328"/>
      <c r="F690" s="326"/>
      <c r="G690" s="326"/>
    </row>
    <row r="691">
      <c r="A691" s="326"/>
      <c r="B691" s="327"/>
      <c r="C691" s="328"/>
      <c r="D691" s="324"/>
      <c r="E691" s="328"/>
      <c r="F691" s="326"/>
      <c r="G691" s="326"/>
    </row>
    <row r="692">
      <c r="A692" s="326"/>
      <c r="B692" s="327"/>
      <c r="C692" s="328"/>
      <c r="D692" s="324"/>
      <c r="E692" s="328"/>
      <c r="F692" s="326"/>
      <c r="G692" s="326"/>
    </row>
    <row r="693">
      <c r="A693" s="326"/>
      <c r="B693" s="327"/>
      <c r="C693" s="328"/>
      <c r="D693" s="324"/>
      <c r="E693" s="328"/>
      <c r="F693" s="326"/>
      <c r="G693" s="326"/>
    </row>
    <row r="694">
      <c r="A694" s="326"/>
      <c r="B694" s="327"/>
      <c r="C694" s="328"/>
      <c r="D694" s="324"/>
      <c r="E694" s="328"/>
      <c r="F694" s="326"/>
      <c r="G694" s="326"/>
    </row>
    <row r="695">
      <c r="A695" s="326"/>
      <c r="B695" s="327"/>
      <c r="C695" s="328"/>
      <c r="D695" s="324"/>
      <c r="E695" s="328"/>
      <c r="F695" s="326"/>
      <c r="G695" s="326"/>
    </row>
    <row r="696">
      <c r="A696" s="326"/>
      <c r="B696" s="327"/>
      <c r="C696" s="328"/>
      <c r="D696" s="324"/>
      <c r="E696" s="328"/>
      <c r="F696" s="326"/>
      <c r="G696" s="326"/>
    </row>
    <row r="697">
      <c r="A697" s="326"/>
      <c r="B697" s="327"/>
      <c r="C697" s="328"/>
      <c r="D697" s="324"/>
      <c r="E697" s="328"/>
      <c r="F697" s="326"/>
      <c r="G697" s="326"/>
    </row>
    <row r="698">
      <c r="A698" s="326"/>
      <c r="B698" s="327"/>
      <c r="C698" s="328"/>
      <c r="D698" s="324"/>
      <c r="E698" s="328"/>
      <c r="F698" s="326"/>
      <c r="G698" s="326"/>
    </row>
    <row r="699">
      <c r="A699" s="326"/>
      <c r="B699" s="327"/>
      <c r="C699" s="328"/>
      <c r="D699" s="324"/>
      <c r="E699" s="328"/>
      <c r="F699" s="326"/>
      <c r="G699" s="326"/>
    </row>
    <row r="700">
      <c r="A700" s="326"/>
      <c r="B700" s="327"/>
      <c r="C700" s="328"/>
      <c r="D700" s="324"/>
      <c r="E700" s="328"/>
      <c r="F700" s="326"/>
      <c r="G700" s="326"/>
    </row>
    <row r="701">
      <c r="A701" s="326"/>
      <c r="B701" s="327"/>
      <c r="C701" s="328"/>
      <c r="D701" s="324"/>
      <c r="E701" s="328"/>
      <c r="F701" s="326"/>
      <c r="G701" s="326"/>
    </row>
    <row r="702">
      <c r="A702" s="326"/>
      <c r="B702" s="327"/>
      <c r="C702" s="328"/>
      <c r="D702" s="324"/>
      <c r="E702" s="328"/>
      <c r="F702" s="326"/>
      <c r="G702" s="326"/>
    </row>
    <row r="703">
      <c r="A703" s="326"/>
      <c r="B703" s="327"/>
      <c r="C703" s="328"/>
      <c r="D703" s="324"/>
      <c r="E703" s="328"/>
      <c r="F703" s="326"/>
      <c r="G703" s="326"/>
    </row>
    <row r="704">
      <c r="A704" s="326"/>
      <c r="B704" s="327"/>
      <c r="C704" s="328"/>
      <c r="D704" s="324"/>
      <c r="E704" s="328"/>
      <c r="F704" s="326"/>
      <c r="G704" s="326"/>
    </row>
    <row r="705">
      <c r="A705" s="326"/>
      <c r="B705" s="327"/>
      <c r="C705" s="328"/>
      <c r="D705" s="324"/>
      <c r="E705" s="328"/>
      <c r="F705" s="326"/>
      <c r="G705" s="326"/>
    </row>
    <row r="706">
      <c r="A706" s="326"/>
      <c r="B706" s="327"/>
      <c r="C706" s="328"/>
      <c r="D706" s="324"/>
      <c r="E706" s="328"/>
      <c r="F706" s="326"/>
      <c r="G706" s="326"/>
    </row>
    <row r="707">
      <c r="A707" s="326"/>
      <c r="B707" s="327"/>
      <c r="C707" s="328"/>
      <c r="D707" s="324"/>
      <c r="E707" s="328"/>
      <c r="F707" s="326"/>
      <c r="G707" s="326"/>
    </row>
    <row r="708">
      <c r="A708" s="326"/>
      <c r="B708" s="327"/>
      <c r="C708" s="328"/>
      <c r="D708" s="324"/>
      <c r="E708" s="328"/>
      <c r="F708" s="326"/>
      <c r="G708" s="326"/>
    </row>
    <row r="709">
      <c r="A709" s="326"/>
      <c r="B709" s="327"/>
      <c r="C709" s="328"/>
      <c r="D709" s="324"/>
      <c r="E709" s="328"/>
      <c r="F709" s="326"/>
      <c r="G709" s="326"/>
    </row>
    <row r="710">
      <c r="A710" s="326"/>
      <c r="B710" s="327"/>
      <c r="C710" s="328"/>
      <c r="D710" s="324"/>
      <c r="E710" s="328"/>
      <c r="F710" s="326"/>
      <c r="G710" s="326"/>
    </row>
    <row r="711">
      <c r="A711" s="326"/>
      <c r="B711" s="327"/>
      <c r="C711" s="328"/>
      <c r="D711" s="324"/>
      <c r="E711" s="328"/>
      <c r="F711" s="326"/>
      <c r="G711" s="326"/>
    </row>
    <row r="712">
      <c r="A712" s="326"/>
      <c r="B712" s="327"/>
      <c r="C712" s="328"/>
      <c r="D712" s="324"/>
      <c r="E712" s="328"/>
      <c r="F712" s="326"/>
      <c r="G712" s="326"/>
    </row>
    <row r="713">
      <c r="A713" s="326"/>
      <c r="B713" s="327"/>
      <c r="C713" s="328"/>
      <c r="D713" s="324"/>
      <c r="E713" s="328"/>
      <c r="F713" s="326"/>
      <c r="G713" s="326"/>
    </row>
    <row r="714">
      <c r="A714" s="326"/>
      <c r="B714" s="327"/>
      <c r="C714" s="328"/>
      <c r="D714" s="324"/>
      <c r="E714" s="328"/>
      <c r="F714" s="326"/>
      <c r="G714" s="326"/>
    </row>
    <row r="715">
      <c r="A715" s="326"/>
      <c r="B715" s="327"/>
      <c r="C715" s="328"/>
      <c r="D715" s="324"/>
      <c r="E715" s="328"/>
      <c r="F715" s="326"/>
      <c r="G715" s="326"/>
    </row>
    <row r="716">
      <c r="A716" s="326"/>
      <c r="B716" s="327"/>
      <c r="C716" s="328"/>
      <c r="D716" s="324"/>
      <c r="E716" s="328"/>
      <c r="F716" s="326"/>
      <c r="G716" s="326"/>
    </row>
    <row r="717">
      <c r="A717" s="326"/>
      <c r="B717" s="327"/>
      <c r="C717" s="328"/>
      <c r="D717" s="324"/>
      <c r="E717" s="328"/>
      <c r="F717" s="326"/>
      <c r="G717" s="326"/>
    </row>
    <row r="718">
      <c r="A718" s="326"/>
      <c r="B718" s="327"/>
      <c r="C718" s="328"/>
      <c r="D718" s="324"/>
      <c r="E718" s="328"/>
      <c r="F718" s="326"/>
      <c r="G718" s="326"/>
    </row>
    <row r="719">
      <c r="A719" s="326"/>
      <c r="B719" s="327"/>
      <c r="C719" s="328"/>
      <c r="D719" s="324"/>
      <c r="E719" s="328"/>
      <c r="F719" s="326"/>
      <c r="G719" s="326"/>
    </row>
    <row r="720">
      <c r="A720" s="326"/>
      <c r="B720" s="327"/>
      <c r="C720" s="328"/>
      <c r="D720" s="324"/>
      <c r="E720" s="328"/>
      <c r="F720" s="326"/>
      <c r="G720" s="326"/>
    </row>
    <row r="721">
      <c r="A721" s="326"/>
      <c r="B721" s="327"/>
      <c r="C721" s="328"/>
      <c r="D721" s="324"/>
      <c r="E721" s="328"/>
      <c r="F721" s="326"/>
      <c r="G721" s="326"/>
    </row>
    <row r="722">
      <c r="A722" s="326"/>
      <c r="B722" s="327"/>
      <c r="C722" s="328"/>
      <c r="D722" s="324"/>
      <c r="E722" s="328"/>
      <c r="F722" s="326"/>
      <c r="G722" s="326"/>
    </row>
    <row r="723">
      <c r="A723" s="326"/>
      <c r="B723" s="327"/>
      <c r="C723" s="328"/>
      <c r="D723" s="324"/>
      <c r="E723" s="328"/>
      <c r="F723" s="326"/>
      <c r="G723" s="326"/>
    </row>
    <row r="724">
      <c r="A724" s="326"/>
      <c r="B724" s="327"/>
      <c r="C724" s="328"/>
      <c r="D724" s="324"/>
      <c r="E724" s="328"/>
      <c r="F724" s="326"/>
      <c r="G724" s="326"/>
    </row>
    <row r="725">
      <c r="A725" s="326"/>
      <c r="B725" s="327"/>
      <c r="C725" s="328"/>
      <c r="D725" s="324"/>
      <c r="E725" s="328"/>
      <c r="F725" s="326"/>
      <c r="G725" s="326"/>
    </row>
    <row r="726">
      <c r="A726" s="326"/>
      <c r="B726" s="327"/>
      <c r="C726" s="328"/>
      <c r="D726" s="324"/>
      <c r="E726" s="328"/>
      <c r="F726" s="326"/>
      <c r="G726" s="326"/>
    </row>
    <row r="727">
      <c r="A727" s="326"/>
      <c r="B727" s="327"/>
      <c r="C727" s="328"/>
      <c r="D727" s="324"/>
      <c r="E727" s="328"/>
      <c r="F727" s="326"/>
      <c r="G727" s="326"/>
    </row>
    <row r="728">
      <c r="A728" s="326"/>
      <c r="B728" s="327"/>
      <c r="C728" s="328"/>
      <c r="D728" s="324"/>
      <c r="E728" s="328"/>
      <c r="F728" s="326"/>
      <c r="G728" s="326"/>
    </row>
    <row r="729">
      <c r="A729" s="326"/>
      <c r="B729" s="327"/>
      <c r="C729" s="328"/>
      <c r="D729" s="324"/>
      <c r="E729" s="328"/>
      <c r="F729" s="326"/>
      <c r="G729" s="326"/>
    </row>
    <row r="730">
      <c r="A730" s="326"/>
      <c r="B730" s="327"/>
      <c r="C730" s="328"/>
      <c r="D730" s="324"/>
      <c r="E730" s="328"/>
      <c r="F730" s="326"/>
      <c r="G730" s="326"/>
    </row>
    <row r="731">
      <c r="A731" s="326"/>
      <c r="B731" s="327"/>
      <c r="C731" s="328"/>
      <c r="D731" s="324"/>
      <c r="E731" s="328"/>
      <c r="F731" s="326"/>
      <c r="G731" s="326"/>
    </row>
    <row r="732">
      <c r="A732" s="326"/>
      <c r="B732" s="327"/>
      <c r="C732" s="328"/>
      <c r="D732" s="324"/>
      <c r="E732" s="328"/>
      <c r="F732" s="326"/>
      <c r="G732" s="326"/>
    </row>
    <row r="733">
      <c r="A733" s="326"/>
      <c r="B733" s="327"/>
      <c r="C733" s="328"/>
      <c r="D733" s="324"/>
      <c r="E733" s="328"/>
      <c r="F733" s="326"/>
      <c r="G733" s="326"/>
    </row>
    <row r="734">
      <c r="A734" s="326"/>
      <c r="B734" s="327"/>
      <c r="C734" s="328"/>
      <c r="D734" s="324"/>
      <c r="E734" s="328"/>
      <c r="F734" s="326"/>
      <c r="G734" s="326"/>
    </row>
    <row r="735">
      <c r="A735" s="326"/>
      <c r="B735" s="327"/>
      <c r="C735" s="328"/>
      <c r="D735" s="324"/>
      <c r="E735" s="328"/>
      <c r="F735" s="326"/>
      <c r="G735" s="326"/>
    </row>
    <row r="736">
      <c r="A736" s="326"/>
      <c r="B736" s="327"/>
      <c r="C736" s="328"/>
      <c r="D736" s="324"/>
      <c r="E736" s="328"/>
      <c r="F736" s="326"/>
      <c r="G736" s="326"/>
    </row>
    <row r="737">
      <c r="A737" s="326"/>
      <c r="B737" s="327"/>
      <c r="C737" s="328"/>
      <c r="D737" s="324"/>
      <c r="E737" s="328"/>
      <c r="F737" s="326"/>
      <c r="G737" s="326"/>
    </row>
    <row r="738">
      <c r="A738" s="326"/>
      <c r="B738" s="327"/>
      <c r="C738" s="328"/>
      <c r="D738" s="324"/>
      <c r="E738" s="328"/>
      <c r="F738" s="326"/>
      <c r="G738" s="326"/>
    </row>
    <row r="739">
      <c r="A739" s="326"/>
      <c r="B739" s="327"/>
      <c r="C739" s="328"/>
      <c r="D739" s="324"/>
      <c r="E739" s="328"/>
      <c r="F739" s="326"/>
      <c r="G739" s="326"/>
    </row>
    <row r="740">
      <c r="A740" s="326"/>
      <c r="B740" s="327"/>
      <c r="C740" s="328"/>
      <c r="D740" s="324"/>
      <c r="E740" s="328"/>
      <c r="F740" s="326"/>
      <c r="G740" s="326"/>
    </row>
    <row r="741">
      <c r="A741" s="326"/>
      <c r="B741" s="327"/>
      <c r="C741" s="328"/>
      <c r="D741" s="324"/>
      <c r="E741" s="328"/>
      <c r="F741" s="326"/>
      <c r="G741" s="326"/>
    </row>
    <row r="742">
      <c r="A742" s="326"/>
      <c r="B742" s="327"/>
      <c r="C742" s="328"/>
      <c r="D742" s="324"/>
      <c r="E742" s="328"/>
      <c r="F742" s="326"/>
      <c r="G742" s="326"/>
    </row>
    <row r="743">
      <c r="A743" s="326"/>
      <c r="B743" s="327"/>
      <c r="C743" s="328"/>
      <c r="D743" s="324"/>
      <c r="E743" s="328"/>
      <c r="F743" s="326"/>
      <c r="G743" s="326"/>
    </row>
    <row r="744">
      <c r="A744" s="326"/>
      <c r="B744" s="327"/>
      <c r="C744" s="328"/>
      <c r="D744" s="324"/>
      <c r="E744" s="328"/>
      <c r="F744" s="326"/>
      <c r="G744" s="326"/>
    </row>
    <row r="745">
      <c r="A745" s="326"/>
      <c r="B745" s="327"/>
      <c r="C745" s="328"/>
      <c r="D745" s="324"/>
      <c r="E745" s="328"/>
      <c r="F745" s="326"/>
      <c r="G745" s="326"/>
    </row>
    <row r="746">
      <c r="A746" s="326"/>
      <c r="B746" s="327"/>
      <c r="C746" s="328"/>
      <c r="D746" s="324"/>
      <c r="E746" s="328"/>
      <c r="F746" s="326"/>
      <c r="G746" s="326"/>
    </row>
    <row r="747">
      <c r="A747" s="326"/>
      <c r="B747" s="327"/>
      <c r="C747" s="328"/>
      <c r="D747" s="324"/>
      <c r="E747" s="328"/>
      <c r="F747" s="326"/>
      <c r="G747" s="326"/>
    </row>
    <row r="748">
      <c r="A748" s="326"/>
      <c r="B748" s="327"/>
      <c r="C748" s="328"/>
      <c r="D748" s="324"/>
      <c r="E748" s="328"/>
      <c r="F748" s="326"/>
      <c r="G748" s="326"/>
    </row>
    <row r="749">
      <c r="A749" s="326"/>
      <c r="B749" s="327"/>
      <c r="C749" s="328"/>
      <c r="D749" s="324"/>
      <c r="E749" s="328"/>
      <c r="F749" s="326"/>
      <c r="G749" s="326"/>
    </row>
    <row r="750">
      <c r="A750" s="326"/>
      <c r="B750" s="327"/>
      <c r="C750" s="328"/>
      <c r="D750" s="324"/>
      <c r="E750" s="328"/>
      <c r="F750" s="326"/>
      <c r="G750" s="326"/>
    </row>
    <row r="751">
      <c r="A751" s="326"/>
      <c r="B751" s="327"/>
      <c r="C751" s="328"/>
      <c r="D751" s="324"/>
      <c r="E751" s="328"/>
      <c r="F751" s="326"/>
      <c r="G751" s="326"/>
    </row>
    <row r="752">
      <c r="A752" s="326"/>
      <c r="B752" s="327"/>
      <c r="C752" s="328"/>
      <c r="D752" s="324"/>
      <c r="E752" s="328"/>
      <c r="F752" s="326"/>
      <c r="G752" s="326"/>
    </row>
    <row r="753">
      <c r="A753" s="326"/>
      <c r="B753" s="327"/>
      <c r="C753" s="328"/>
      <c r="D753" s="324"/>
      <c r="E753" s="328"/>
      <c r="F753" s="326"/>
      <c r="G753" s="326"/>
    </row>
    <row r="754">
      <c r="A754" s="326"/>
      <c r="B754" s="327"/>
      <c r="C754" s="328"/>
      <c r="D754" s="324"/>
      <c r="E754" s="328"/>
      <c r="F754" s="326"/>
      <c r="G754" s="326"/>
    </row>
    <row r="755">
      <c r="A755" s="326"/>
      <c r="B755" s="327"/>
      <c r="C755" s="328"/>
      <c r="D755" s="324"/>
      <c r="E755" s="328"/>
      <c r="F755" s="326"/>
      <c r="G755" s="326"/>
    </row>
    <row r="756">
      <c r="A756" s="326"/>
      <c r="B756" s="327"/>
      <c r="C756" s="328"/>
      <c r="D756" s="324"/>
      <c r="E756" s="328"/>
      <c r="F756" s="326"/>
      <c r="G756" s="326"/>
    </row>
    <row r="757">
      <c r="A757" s="326"/>
      <c r="B757" s="327"/>
      <c r="C757" s="328"/>
      <c r="D757" s="324"/>
      <c r="E757" s="328"/>
      <c r="F757" s="326"/>
      <c r="G757" s="326"/>
    </row>
    <row r="758">
      <c r="A758" s="326"/>
      <c r="B758" s="327"/>
      <c r="C758" s="328"/>
      <c r="D758" s="324"/>
      <c r="E758" s="328"/>
      <c r="F758" s="326"/>
      <c r="G758" s="326"/>
    </row>
    <row r="759">
      <c r="A759" s="326"/>
      <c r="B759" s="327"/>
      <c r="C759" s="328"/>
      <c r="D759" s="324"/>
      <c r="E759" s="328"/>
      <c r="F759" s="326"/>
      <c r="G759" s="326"/>
    </row>
    <row r="760">
      <c r="A760" s="326"/>
      <c r="B760" s="327"/>
      <c r="C760" s="328"/>
      <c r="D760" s="324"/>
      <c r="E760" s="328"/>
      <c r="F760" s="326"/>
      <c r="G760" s="326"/>
    </row>
    <row r="761">
      <c r="A761" s="326"/>
      <c r="B761" s="327"/>
      <c r="C761" s="328"/>
      <c r="D761" s="324"/>
      <c r="E761" s="328"/>
      <c r="F761" s="326"/>
      <c r="G761" s="326"/>
    </row>
    <row r="762">
      <c r="A762" s="326"/>
      <c r="B762" s="327"/>
      <c r="C762" s="328"/>
      <c r="D762" s="324"/>
      <c r="E762" s="328"/>
      <c r="F762" s="326"/>
      <c r="G762" s="326"/>
    </row>
    <row r="763">
      <c r="A763" s="326"/>
      <c r="B763" s="327"/>
      <c r="C763" s="328"/>
      <c r="D763" s="324"/>
      <c r="E763" s="328"/>
      <c r="F763" s="326"/>
      <c r="G763" s="326"/>
    </row>
    <row r="764">
      <c r="A764" s="326"/>
      <c r="B764" s="327"/>
      <c r="C764" s="328"/>
      <c r="D764" s="324"/>
      <c r="E764" s="328"/>
      <c r="F764" s="326"/>
      <c r="G764" s="326"/>
    </row>
    <row r="765">
      <c r="A765" s="326"/>
      <c r="B765" s="327"/>
      <c r="C765" s="328"/>
      <c r="D765" s="324"/>
      <c r="E765" s="328"/>
      <c r="F765" s="326"/>
      <c r="G765" s="326"/>
    </row>
    <row r="766">
      <c r="A766" s="326"/>
      <c r="B766" s="327"/>
      <c r="C766" s="328"/>
      <c r="D766" s="324"/>
      <c r="E766" s="328"/>
      <c r="F766" s="326"/>
      <c r="G766" s="326"/>
    </row>
    <row r="767">
      <c r="A767" s="326"/>
      <c r="B767" s="327"/>
      <c r="C767" s="328"/>
      <c r="D767" s="324"/>
      <c r="E767" s="328"/>
      <c r="F767" s="326"/>
      <c r="G767" s="326"/>
    </row>
    <row r="768">
      <c r="A768" s="326"/>
      <c r="B768" s="327"/>
      <c r="C768" s="328"/>
      <c r="D768" s="324"/>
      <c r="E768" s="328"/>
      <c r="F768" s="326"/>
      <c r="G768" s="326"/>
    </row>
    <row r="769">
      <c r="A769" s="326"/>
      <c r="B769" s="327"/>
      <c r="C769" s="328"/>
      <c r="D769" s="324"/>
      <c r="E769" s="328"/>
      <c r="F769" s="326"/>
      <c r="G769" s="326"/>
    </row>
    <row r="770">
      <c r="A770" s="326"/>
      <c r="B770" s="327"/>
      <c r="C770" s="328"/>
      <c r="D770" s="324"/>
      <c r="E770" s="328"/>
      <c r="F770" s="326"/>
      <c r="G770" s="326"/>
    </row>
    <row r="771">
      <c r="A771" s="326"/>
      <c r="B771" s="327"/>
      <c r="C771" s="328"/>
      <c r="D771" s="324"/>
      <c r="E771" s="328"/>
      <c r="F771" s="326"/>
      <c r="G771" s="326"/>
    </row>
    <row r="772">
      <c r="A772" s="326"/>
      <c r="B772" s="327"/>
      <c r="C772" s="328"/>
      <c r="D772" s="324"/>
      <c r="E772" s="328"/>
      <c r="F772" s="326"/>
      <c r="G772" s="326"/>
    </row>
    <row r="773">
      <c r="A773" s="326"/>
      <c r="B773" s="327"/>
      <c r="C773" s="328"/>
      <c r="D773" s="324"/>
      <c r="E773" s="328"/>
      <c r="F773" s="326"/>
      <c r="G773" s="326"/>
    </row>
    <row r="774">
      <c r="A774" s="326"/>
      <c r="B774" s="327"/>
      <c r="C774" s="328"/>
      <c r="D774" s="324"/>
      <c r="E774" s="328"/>
      <c r="F774" s="326"/>
      <c r="G774" s="326"/>
    </row>
    <row r="775">
      <c r="A775" s="326"/>
      <c r="B775" s="327"/>
      <c r="C775" s="328"/>
      <c r="D775" s="324"/>
      <c r="E775" s="328"/>
      <c r="F775" s="326"/>
      <c r="G775" s="326"/>
    </row>
    <row r="776">
      <c r="A776" s="326"/>
      <c r="B776" s="327"/>
      <c r="C776" s="328"/>
      <c r="D776" s="324"/>
      <c r="E776" s="328"/>
      <c r="F776" s="326"/>
      <c r="G776" s="326"/>
    </row>
    <row r="777">
      <c r="A777" s="326"/>
      <c r="B777" s="327"/>
      <c r="C777" s="328"/>
      <c r="D777" s="324"/>
      <c r="E777" s="328"/>
      <c r="F777" s="326"/>
      <c r="G777" s="326"/>
    </row>
    <row r="778">
      <c r="A778" s="326"/>
      <c r="B778" s="327"/>
      <c r="C778" s="328"/>
      <c r="D778" s="324"/>
      <c r="E778" s="328"/>
      <c r="F778" s="326"/>
      <c r="G778" s="326"/>
    </row>
    <row r="779">
      <c r="A779" s="326"/>
      <c r="B779" s="327"/>
      <c r="C779" s="328"/>
      <c r="D779" s="324"/>
      <c r="E779" s="328"/>
      <c r="F779" s="326"/>
      <c r="G779" s="326"/>
    </row>
    <row r="780">
      <c r="A780" s="326"/>
      <c r="B780" s="327"/>
      <c r="C780" s="328"/>
      <c r="D780" s="324"/>
      <c r="E780" s="328"/>
      <c r="F780" s="326"/>
      <c r="G780" s="326"/>
    </row>
    <row r="781">
      <c r="A781" s="326"/>
      <c r="B781" s="327"/>
      <c r="C781" s="328"/>
      <c r="D781" s="324"/>
      <c r="E781" s="328"/>
      <c r="F781" s="326"/>
      <c r="G781" s="326"/>
    </row>
    <row r="782">
      <c r="A782" s="326"/>
      <c r="B782" s="327"/>
      <c r="C782" s="328"/>
      <c r="D782" s="324"/>
      <c r="E782" s="328"/>
      <c r="F782" s="326"/>
      <c r="G782" s="326"/>
    </row>
    <row r="783">
      <c r="A783" s="326"/>
      <c r="B783" s="327"/>
      <c r="C783" s="328"/>
      <c r="D783" s="324"/>
      <c r="E783" s="328"/>
      <c r="F783" s="326"/>
      <c r="G783" s="326"/>
    </row>
    <row r="784">
      <c r="A784" s="326"/>
      <c r="B784" s="327"/>
      <c r="C784" s="328"/>
      <c r="D784" s="324"/>
      <c r="E784" s="328"/>
      <c r="F784" s="326"/>
      <c r="G784" s="326"/>
    </row>
    <row r="785">
      <c r="A785" s="326"/>
      <c r="B785" s="327"/>
      <c r="C785" s="328"/>
      <c r="D785" s="324"/>
      <c r="E785" s="328"/>
      <c r="F785" s="326"/>
      <c r="G785" s="326"/>
    </row>
    <row r="786">
      <c r="A786" s="326"/>
      <c r="B786" s="327"/>
      <c r="C786" s="328"/>
      <c r="D786" s="324"/>
      <c r="E786" s="328"/>
      <c r="F786" s="326"/>
      <c r="G786" s="326"/>
    </row>
    <row r="787">
      <c r="A787" s="326"/>
      <c r="B787" s="327"/>
      <c r="C787" s="328"/>
      <c r="D787" s="324"/>
      <c r="E787" s="328"/>
      <c r="F787" s="326"/>
      <c r="G787" s="326"/>
    </row>
    <row r="788">
      <c r="A788" s="326"/>
      <c r="B788" s="327"/>
      <c r="C788" s="328"/>
      <c r="D788" s="324"/>
      <c r="E788" s="328"/>
      <c r="F788" s="326"/>
      <c r="G788" s="326"/>
    </row>
    <row r="789">
      <c r="A789" s="326"/>
      <c r="B789" s="327"/>
      <c r="C789" s="328"/>
      <c r="D789" s="324"/>
      <c r="E789" s="328"/>
      <c r="F789" s="326"/>
      <c r="G789" s="326"/>
    </row>
    <row r="790">
      <c r="A790" s="326"/>
      <c r="B790" s="327"/>
      <c r="C790" s="328"/>
      <c r="D790" s="324"/>
      <c r="E790" s="328"/>
      <c r="F790" s="326"/>
      <c r="G790" s="326"/>
    </row>
    <row r="791">
      <c r="A791" s="326"/>
      <c r="B791" s="327"/>
      <c r="C791" s="328"/>
      <c r="D791" s="324"/>
      <c r="E791" s="328"/>
      <c r="F791" s="326"/>
      <c r="G791" s="326"/>
    </row>
    <row r="792">
      <c r="A792" s="326"/>
      <c r="B792" s="327"/>
      <c r="C792" s="328"/>
      <c r="D792" s="324"/>
      <c r="E792" s="328"/>
      <c r="F792" s="326"/>
      <c r="G792" s="326"/>
    </row>
    <row r="793">
      <c r="A793" s="326"/>
      <c r="B793" s="327"/>
      <c r="C793" s="328"/>
      <c r="D793" s="324"/>
      <c r="E793" s="328"/>
      <c r="F793" s="326"/>
      <c r="G793" s="326"/>
    </row>
    <row r="794">
      <c r="A794" s="326"/>
      <c r="B794" s="327"/>
      <c r="C794" s="328"/>
      <c r="D794" s="324"/>
      <c r="E794" s="328"/>
      <c r="F794" s="326"/>
      <c r="G794" s="326"/>
    </row>
    <row r="795">
      <c r="A795" s="326"/>
      <c r="B795" s="327"/>
      <c r="C795" s="328"/>
      <c r="D795" s="324"/>
      <c r="E795" s="328"/>
      <c r="F795" s="326"/>
      <c r="G795" s="326"/>
    </row>
    <row r="796">
      <c r="A796" s="326"/>
      <c r="B796" s="327"/>
      <c r="C796" s="328"/>
      <c r="D796" s="324"/>
      <c r="E796" s="328"/>
      <c r="F796" s="326"/>
      <c r="G796" s="326"/>
    </row>
    <row r="797">
      <c r="A797" s="326"/>
      <c r="B797" s="327"/>
      <c r="C797" s="328"/>
      <c r="D797" s="324"/>
      <c r="E797" s="328"/>
      <c r="F797" s="326"/>
      <c r="G797" s="326"/>
    </row>
    <row r="798">
      <c r="A798" s="326"/>
      <c r="B798" s="327"/>
      <c r="C798" s="328"/>
      <c r="D798" s="324"/>
      <c r="E798" s="328"/>
      <c r="F798" s="326"/>
      <c r="G798" s="326"/>
    </row>
    <row r="799">
      <c r="A799" s="326"/>
      <c r="B799" s="327"/>
      <c r="C799" s="328"/>
      <c r="D799" s="324"/>
      <c r="E799" s="328"/>
      <c r="F799" s="326"/>
      <c r="G799" s="326"/>
    </row>
    <row r="800">
      <c r="A800" s="326"/>
      <c r="B800" s="327"/>
      <c r="C800" s="328"/>
      <c r="D800" s="324"/>
      <c r="E800" s="328"/>
      <c r="F800" s="326"/>
      <c r="G800" s="326"/>
    </row>
    <row r="801">
      <c r="A801" s="326"/>
      <c r="B801" s="327"/>
      <c r="C801" s="328"/>
      <c r="D801" s="324"/>
      <c r="E801" s="328"/>
      <c r="F801" s="326"/>
      <c r="G801" s="326"/>
    </row>
    <row r="802">
      <c r="A802" s="326"/>
      <c r="B802" s="327"/>
      <c r="C802" s="328"/>
      <c r="D802" s="324"/>
      <c r="E802" s="328"/>
      <c r="F802" s="326"/>
      <c r="G802" s="326"/>
    </row>
    <row r="803">
      <c r="A803" s="326"/>
      <c r="B803" s="327"/>
      <c r="C803" s="328"/>
      <c r="D803" s="324"/>
      <c r="E803" s="328"/>
      <c r="F803" s="326"/>
      <c r="G803" s="326"/>
    </row>
    <row r="804">
      <c r="A804" s="326"/>
      <c r="B804" s="327"/>
      <c r="C804" s="328"/>
      <c r="D804" s="324"/>
      <c r="E804" s="328"/>
      <c r="F804" s="326"/>
      <c r="G804" s="326"/>
    </row>
    <row r="805">
      <c r="A805" s="326"/>
      <c r="B805" s="327"/>
      <c r="C805" s="328"/>
      <c r="D805" s="324"/>
      <c r="E805" s="328"/>
      <c r="F805" s="326"/>
      <c r="G805" s="326"/>
    </row>
    <row r="806">
      <c r="A806" s="326"/>
      <c r="B806" s="327"/>
      <c r="C806" s="328"/>
      <c r="D806" s="324"/>
      <c r="E806" s="328"/>
      <c r="F806" s="326"/>
      <c r="G806" s="326"/>
    </row>
    <row r="807">
      <c r="A807" s="326"/>
      <c r="B807" s="327"/>
      <c r="C807" s="328"/>
      <c r="D807" s="324"/>
      <c r="E807" s="328"/>
      <c r="F807" s="326"/>
      <c r="G807" s="326"/>
    </row>
    <row r="808">
      <c r="A808" s="326"/>
      <c r="B808" s="327"/>
      <c r="C808" s="328"/>
      <c r="D808" s="324"/>
      <c r="E808" s="328"/>
      <c r="F808" s="326"/>
      <c r="G808" s="326"/>
    </row>
    <row r="809">
      <c r="A809" s="326"/>
      <c r="B809" s="327"/>
      <c r="C809" s="328"/>
      <c r="D809" s="324"/>
      <c r="E809" s="328"/>
      <c r="F809" s="326"/>
      <c r="G809" s="326"/>
    </row>
    <row r="810">
      <c r="A810" s="326"/>
      <c r="B810" s="327"/>
      <c r="C810" s="328"/>
      <c r="D810" s="324"/>
      <c r="E810" s="328"/>
      <c r="F810" s="326"/>
      <c r="G810" s="326"/>
    </row>
    <row r="811">
      <c r="A811" s="326"/>
      <c r="B811" s="327"/>
      <c r="C811" s="328"/>
      <c r="D811" s="324"/>
      <c r="E811" s="328"/>
      <c r="F811" s="326"/>
      <c r="G811" s="326"/>
    </row>
    <row r="812">
      <c r="A812" s="326"/>
      <c r="B812" s="327"/>
      <c r="C812" s="328"/>
      <c r="D812" s="324"/>
      <c r="E812" s="328"/>
      <c r="F812" s="326"/>
      <c r="G812" s="326"/>
    </row>
    <row r="813">
      <c r="A813" s="326"/>
      <c r="B813" s="327"/>
      <c r="C813" s="328"/>
      <c r="D813" s="324"/>
      <c r="E813" s="328"/>
      <c r="F813" s="326"/>
      <c r="G813" s="326"/>
    </row>
    <row r="814">
      <c r="A814" s="326"/>
      <c r="B814" s="327"/>
      <c r="C814" s="328"/>
      <c r="D814" s="324"/>
      <c r="E814" s="328"/>
      <c r="F814" s="326"/>
      <c r="G814" s="326"/>
    </row>
    <row r="815">
      <c r="A815" s="326"/>
      <c r="B815" s="327"/>
      <c r="C815" s="328"/>
      <c r="D815" s="324"/>
      <c r="E815" s="328"/>
      <c r="F815" s="326"/>
      <c r="G815" s="326"/>
    </row>
    <row r="816">
      <c r="A816" s="326"/>
      <c r="B816" s="327"/>
      <c r="C816" s="328"/>
      <c r="D816" s="324"/>
      <c r="E816" s="328"/>
      <c r="F816" s="326"/>
      <c r="G816" s="326"/>
    </row>
    <row r="817">
      <c r="A817" s="326"/>
      <c r="B817" s="327"/>
      <c r="C817" s="328"/>
      <c r="D817" s="324"/>
      <c r="E817" s="328"/>
      <c r="F817" s="326"/>
      <c r="G817" s="326"/>
    </row>
    <row r="818">
      <c r="A818" s="326"/>
      <c r="B818" s="327"/>
      <c r="C818" s="328"/>
      <c r="D818" s="324"/>
      <c r="E818" s="328"/>
      <c r="F818" s="326"/>
      <c r="G818" s="326"/>
    </row>
    <row r="819">
      <c r="A819" s="326"/>
      <c r="B819" s="327"/>
      <c r="C819" s="328"/>
      <c r="D819" s="324"/>
      <c r="E819" s="328"/>
      <c r="F819" s="326"/>
      <c r="G819" s="326"/>
    </row>
    <row r="820">
      <c r="A820" s="326"/>
      <c r="B820" s="327"/>
      <c r="C820" s="328"/>
      <c r="D820" s="324"/>
      <c r="E820" s="328"/>
      <c r="F820" s="326"/>
      <c r="G820" s="326"/>
    </row>
    <row r="821">
      <c r="A821" s="326"/>
      <c r="B821" s="327"/>
      <c r="C821" s="328"/>
      <c r="D821" s="324"/>
      <c r="E821" s="328"/>
      <c r="F821" s="326"/>
      <c r="G821" s="326"/>
    </row>
    <row r="822">
      <c r="A822" s="326"/>
      <c r="B822" s="327"/>
      <c r="C822" s="328"/>
      <c r="D822" s="324"/>
      <c r="E822" s="328"/>
      <c r="F822" s="326"/>
      <c r="G822" s="326"/>
    </row>
    <row r="823">
      <c r="A823" s="326"/>
      <c r="B823" s="327"/>
      <c r="C823" s="328"/>
      <c r="D823" s="324"/>
      <c r="E823" s="328"/>
      <c r="F823" s="326"/>
      <c r="G823" s="326"/>
    </row>
    <row r="824">
      <c r="A824" s="326"/>
      <c r="B824" s="327"/>
      <c r="C824" s="328"/>
      <c r="D824" s="324"/>
      <c r="E824" s="328"/>
      <c r="F824" s="326"/>
      <c r="G824" s="326"/>
    </row>
    <row r="825">
      <c r="A825" s="326"/>
      <c r="B825" s="327"/>
      <c r="C825" s="328"/>
      <c r="D825" s="324"/>
      <c r="E825" s="328"/>
      <c r="F825" s="326"/>
      <c r="G825" s="326"/>
    </row>
    <row r="826">
      <c r="A826" s="326"/>
      <c r="B826" s="327"/>
      <c r="C826" s="328"/>
      <c r="D826" s="324"/>
      <c r="E826" s="328"/>
      <c r="F826" s="326"/>
      <c r="G826" s="326"/>
    </row>
    <row r="827">
      <c r="A827" s="326"/>
      <c r="B827" s="327"/>
      <c r="C827" s="328"/>
      <c r="D827" s="324"/>
      <c r="E827" s="328"/>
      <c r="F827" s="326"/>
      <c r="G827" s="326"/>
    </row>
    <row r="828">
      <c r="A828" s="326"/>
      <c r="B828" s="327"/>
      <c r="C828" s="328"/>
      <c r="D828" s="324"/>
      <c r="E828" s="328"/>
      <c r="F828" s="326"/>
      <c r="G828" s="326"/>
    </row>
    <row r="829">
      <c r="A829" s="326"/>
      <c r="B829" s="327"/>
      <c r="C829" s="328"/>
      <c r="D829" s="324"/>
      <c r="E829" s="328"/>
      <c r="F829" s="326"/>
      <c r="G829" s="326"/>
    </row>
    <row r="830">
      <c r="A830" s="326"/>
      <c r="B830" s="327"/>
      <c r="C830" s="328"/>
      <c r="D830" s="324"/>
      <c r="E830" s="328"/>
      <c r="F830" s="326"/>
      <c r="G830" s="326"/>
    </row>
    <row r="831">
      <c r="A831" s="326"/>
      <c r="B831" s="327"/>
      <c r="C831" s="328"/>
      <c r="D831" s="324"/>
      <c r="E831" s="328"/>
      <c r="F831" s="326"/>
      <c r="G831" s="326"/>
    </row>
    <row r="832">
      <c r="A832" s="326"/>
      <c r="B832" s="327"/>
      <c r="C832" s="328"/>
      <c r="D832" s="324"/>
      <c r="E832" s="328"/>
      <c r="F832" s="326"/>
      <c r="G832" s="326"/>
    </row>
    <row r="833">
      <c r="A833" s="326"/>
      <c r="B833" s="327"/>
      <c r="C833" s="328"/>
      <c r="D833" s="324"/>
      <c r="E833" s="328"/>
      <c r="F833" s="326"/>
      <c r="G833" s="326"/>
    </row>
    <row r="834">
      <c r="A834" s="326"/>
      <c r="B834" s="327"/>
      <c r="C834" s="328"/>
      <c r="D834" s="324"/>
      <c r="E834" s="328"/>
      <c r="F834" s="326"/>
      <c r="G834" s="326"/>
    </row>
    <row r="835">
      <c r="A835" s="326"/>
      <c r="B835" s="327"/>
      <c r="C835" s="328"/>
      <c r="D835" s="324"/>
      <c r="E835" s="328"/>
      <c r="F835" s="326"/>
      <c r="G835" s="326"/>
    </row>
    <row r="836">
      <c r="A836" s="326"/>
      <c r="B836" s="327"/>
      <c r="C836" s="328"/>
      <c r="D836" s="324"/>
      <c r="E836" s="328"/>
      <c r="F836" s="326"/>
      <c r="G836" s="326"/>
    </row>
    <row r="837">
      <c r="A837" s="326"/>
      <c r="B837" s="327"/>
      <c r="C837" s="328"/>
      <c r="D837" s="324"/>
      <c r="E837" s="328"/>
      <c r="F837" s="326"/>
      <c r="G837" s="326"/>
    </row>
    <row r="838">
      <c r="A838" s="326"/>
      <c r="B838" s="327"/>
      <c r="C838" s="328"/>
      <c r="D838" s="324"/>
      <c r="E838" s="328"/>
      <c r="F838" s="326"/>
      <c r="G838" s="326"/>
    </row>
    <row r="839">
      <c r="A839" s="326"/>
      <c r="B839" s="327"/>
      <c r="C839" s="328"/>
      <c r="D839" s="324"/>
      <c r="E839" s="328"/>
      <c r="F839" s="326"/>
      <c r="G839" s="326"/>
    </row>
    <row r="840">
      <c r="A840" s="326"/>
      <c r="B840" s="327"/>
      <c r="C840" s="328"/>
      <c r="D840" s="324"/>
      <c r="E840" s="328"/>
      <c r="F840" s="326"/>
      <c r="G840" s="326"/>
    </row>
    <row r="841">
      <c r="A841" s="326"/>
      <c r="B841" s="327"/>
      <c r="C841" s="328"/>
      <c r="D841" s="324"/>
      <c r="E841" s="328"/>
      <c r="F841" s="326"/>
      <c r="G841" s="326"/>
    </row>
    <row r="842">
      <c r="A842" s="326"/>
      <c r="B842" s="327"/>
      <c r="C842" s="328"/>
      <c r="D842" s="324"/>
      <c r="E842" s="328"/>
      <c r="F842" s="326"/>
      <c r="G842" s="326"/>
    </row>
    <row r="843">
      <c r="A843" s="326"/>
      <c r="B843" s="327"/>
      <c r="C843" s="328"/>
      <c r="D843" s="324"/>
      <c r="E843" s="328"/>
      <c r="F843" s="326"/>
      <c r="G843" s="326"/>
    </row>
    <row r="844">
      <c r="A844" s="326"/>
      <c r="B844" s="327"/>
      <c r="C844" s="328"/>
      <c r="D844" s="324"/>
      <c r="E844" s="328"/>
      <c r="F844" s="326"/>
      <c r="G844" s="326"/>
    </row>
    <row r="845">
      <c r="A845" s="326"/>
      <c r="B845" s="327"/>
      <c r="C845" s="328"/>
      <c r="D845" s="324"/>
      <c r="E845" s="328"/>
      <c r="F845" s="326"/>
      <c r="G845" s="326"/>
    </row>
    <row r="846">
      <c r="A846" s="326"/>
      <c r="B846" s="327"/>
      <c r="C846" s="328"/>
      <c r="D846" s="324"/>
      <c r="E846" s="328"/>
      <c r="F846" s="326"/>
      <c r="G846" s="326"/>
    </row>
    <row r="847">
      <c r="A847" s="326"/>
      <c r="B847" s="327"/>
      <c r="C847" s="328"/>
      <c r="D847" s="324"/>
      <c r="E847" s="328"/>
      <c r="F847" s="326"/>
      <c r="G847" s="326"/>
    </row>
    <row r="848">
      <c r="A848" s="326"/>
      <c r="B848" s="327"/>
      <c r="C848" s="328"/>
      <c r="D848" s="324"/>
      <c r="E848" s="328"/>
      <c r="F848" s="326"/>
      <c r="G848" s="326"/>
    </row>
    <row r="849">
      <c r="A849" s="326"/>
      <c r="B849" s="327"/>
      <c r="C849" s="328"/>
      <c r="D849" s="324"/>
      <c r="E849" s="328"/>
      <c r="F849" s="326"/>
      <c r="G849" s="326"/>
    </row>
    <row r="850">
      <c r="A850" s="326"/>
      <c r="B850" s="327"/>
      <c r="C850" s="328"/>
      <c r="D850" s="324"/>
      <c r="E850" s="328"/>
      <c r="F850" s="326"/>
      <c r="G850" s="326"/>
    </row>
    <row r="851">
      <c r="A851" s="326"/>
      <c r="B851" s="327"/>
      <c r="C851" s="328"/>
      <c r="D851" s="324"/>
      <c r="E851" s="328"/>
      <c r="F851" s="326"/>
      <c r="G851" s="326"/>
    </row>
    <row r="852">
      <c r="A852" s="326"/>
      <c r="B852" s="327"/>
      <c r="C852" s="328"/>
      <c r="D852" s="324"/>
      <c r="E852" s="328"/>
      <c r="F852" s="326"/>
      <c r="G852" s="326"/>
    </row>
    <row r="853">
      <c r="A853" s="326"/>
      <c r="B853" s="327"/>
      <c r="C853" s="328"/>
      <c r="D853" s="324"/>
      <c r="E853" s="328"/>
      <c r="F853" s="326"/>
      <c r="G853" s="326"/>
    </row>
    <row r="854">
      <c r="A854" s="326"/>
      <c r="B854" s="327"/>
      <c r="C854" s="328"/>
      <c r="D854" s="324"/>
      <c r="E854" s="328"/>
      <c r="F854" s="326"/>
      <c r="G854" s="326"/>
    </row>
    <row r="855">
      <c r="A855" s="326"/>
      <c r="B855" s="327"/>
      <c r="C855" s="328"/>
      <c r="D855" s="324"/>
      <c r="E855" s="328"/>
      <c r="F855" s="326"/>
      <c r="G855" s="326"/>
    </row>
    <row r="856">
      <c r="A856" s="326"/>
      <c r="B856" s="327"/>
      <c r="C856" s="328"/>
      <c r="D856" s="324"/>
      <c r="E856" s="328"/>
      <c r="F856" s="326"/>
      <c r="G856" s="326"/>
    </row>
    <row r="857">
      <c r="A857" s="326"/>
      <c r="B857" s="327"/>
      <c r="C857" s="328"/>
      <c r="D857" s="324"/>
      <c r="E857" s="328"/>
      <c r="F857" s="326"/>
      <c r="G857" s="326"/>
    </row>
    <row r="858">
      <c r="A858" s="326"/>
      <c r="B858" s="327"/>
      <c r="C858" s="328"/>
      <c r="D858" s="324"/>
      <c r="E858" s="328"/>
      <c r="F858" s="326"/>
      <c r="G858" s="326"/>
    </row>
    <row r="859">
      <c r="A859" s="326"/>
      <c r="B859" s="327"/>
      <c r="C859" s="328"/>
      <c r="D859" s="324"/>
      <c r="E859" s="328"/>
      <c r="F859" s="326"/>
      <c r="G859" s="326"/>
    </row>
    <row r="860">
      <c r="A860" s="326"/>
      <c r="B860" s="327"/>
      <c r="C860" s="328"/>
      <c r="D860" s="324"/>
      <c r="E860" s="328"/>
      <c r="F860" s="326"/>
      <c r="G860" s="326"/>
    </row>
    <row r="861">
      <c r="A861" s="326"/>
      <c r="B861" s="327"/>
      <c r="C861" s="328"/>
      <c r="D861" s="324"/>
      <c r="E861" s="328"/>
      <c r="F861" s="326"/>
      <c r="G861" s="326"/>
    </row>
    <row r="862">
      <c r="A862" s="326"/>
      <c r="B862" s="327"/>
      <c r="C862" s="328"/>
      <c r="D862" s="324"/>
      <c r="E862" s="328"/>
      <c r="F862" s="326"/>
      <c r="G862" s="326"/>
    </row>
    <row r="863">
      <c r="A863" s="326"/>
      <c r="B863" s="327"/>
      <c r="C863" s="328"/>
      <c r="D863" s="324"/>
      <c r="E863" s="328"/>
      <c r="F863" s="326"/>
      <c r="G863" s="326"/>
    </row>
    <row r="864">
      <c r="A864" s="326"/>
      <c r="B864" s="327"/>
      <c r="C864" s="328"/>
      <c r="D864" s="324"/>
      <c r="E864" s="328"/>
      <c r="F864" s="326"/>
      <c r="G864" s="326"/>
    </row>
    <row r="865">
      <c r="A865" s="326"/>
      <c r="B865" s="327"/>
      <c r="C865" s="328"/>
      <c r="D865" s="324"/>
      <c r="E865" s="328"/>
      <c r="F865" s="326"/>
      <c r="G865" s="326"/>
    </row>
    <row r="866">
      <c r="A866" s="326"/>
      <c r="B866" s="327"/>
      <c r="C866" s="328"/>
      <c r="D866" s="324"/>
      <c r="E866" s="328"/>
      <c r="F866" s="326"/>
      <c r="G866" s="326"/>
    </row>
    <row r="867">
      <c r="A867" s="326"/>
      <c r="B867" s="327"/>
      <c r="C867" s="328"/>
      <c r="D867" s="324"/>
      <c r="E867" s="328"/>
      <c r="F867" s="326"/>
      <c r="G867" s="326"/>
    </row>
    <row r="868">
      <c r="A868" s="326"/>
      <c r="B868" s="327"/>
      <c r="C868" s="328"/>
      <c r="D868" s="324"/>
      <c r="E868" s="328"/>
      <c r="F868" s="326"/>
      <c r="G868" s="326"/>
    </row>
    <row r="869">
      <c r="A869" s="326"/>
      <c r="B869" s="327"/>
      <c r="C869" s="328"/>
      <c r="D869" s="324"/>
      <c r="E869" s="328"/>
      <c r="F869" s="326"/>
      <c r="G869" s="326"/>
    </row>
    <row r="870">
      <c r="A870" s="326"/>
      <c r="B870" s="327"/>
      <c r="C870" s="328"/>
      <c r="D870" s="324"/>
      <c r="E870" s="328"/>
      <c r="F870" s="326"/>
      <c r="G870" s="326"/>
    </row>
    <row r="871">
      <c r="A871" s="326"/>
      <c r="B871" s="327"/>
      <c r="C871" s="328"/>
      <c r="D871" s="324"/>
      <c r="E871" s="328"/>
      <c r="F871" s="326"/>
      <c r="G871" s="326"/>
    </row>
    <row r="872">
      <c r="A872" s="326"/>
      <c r="B872" s="327"/>
      <c r="C872" s="328"/>
      <c r="D872" s="324"/>
      <c r="E872" s="328"/>
      <c r="F872" s="326"/>
      <c r="G872" s="326"/>
    </row>
    <row r="873">
      <c r="A873" s="326"/>
      <c r="B873" s="327"/>
      <c r="C873" s="328"/>
      <c r="D873" s="324"/>
      <c r="E873" s="328"/>
      <c r="F873" s="326"/>
      <c r="G873" s="326"/>
    </row>
    <row r="874">
      <c r="A874" s="326"/>
      <c r="B874" s="327"/>
      <c r="C874" s="328"/>
      <c r="D874" s="324"/>
      <c r="E874" s="328"/>
      <c r="F874" s="326"/>
      <c r="G874" s="326"/>
    </row>
    <row r="875">
      <c r="A875" s="326"/>
      <c r="B875" s="327"/>
      <c r="C875" s="328"/>
      <c r="D875" s="324"/>
      <c r="E875" s="328"/>
      <c r="F875" s="326"/>
      <c r="G875" s="326"/>
    </row>
    <row r="876">
      <c r="A876" s="326"/>
      <c r="B876" s="327"/>
      <c r="C876" s="328"/>
      <c r="D876" s="324"/>
      <c r="E876" s="328"/>
      <c r="F876" s="326"/>
      <c r="G876" s="326"/>
    </row>
    <row r="877">
      <c r="A877" s="326"/>
      <c r="B877" s="327"/>
      <c r="C877" s="328"/>
      <c r="D877" s="324"/>
      <c r="E877" s="328"/>
      <c r="F877" s="326"/>
      <c r="G877" s="326"/>
    </row>
    <row r="878">
      <c r="A878" s="326"/>
      <c r="B878" s="327"/>
      <c r="C878" s="328"/>
      <c r="D878" s="324"/>
      <c r="E878" s="328"/>
      <c r="F878" s="326"/>
      <c r="G878" s="326"/>
    </row>
    <row r="879">
      <c r="A879" s="326"/>
      <c r="B879" s="327"/>
      <c r="C879" s="328"/>
      <c r="D879" s="324"/>
      <c r="E879" s="328"/>
      <c r="F879" s="326"/>
      <c r="G879" s="326"/>
    </row>
    <row r="880">
      <c r="A880" s="326"/>
      <c r="B880" s="327"/>
      <c r="C880" s="328"/>
      <c r="D880" s="324"/>
      <c r="E880" s="328"/>
      <c r="F880" s="326"/>
      <c r="G880" s="326"/>
    </row>
    <row r="881">
      <c r="A881" s="326"/>
      <c r="B881" s="327"/>
      <c r="C881" s="328"/>
      <c r="D881" s="324"/>
      <c r="E881" s="328"/>
      <c r="F881" s="326"/>
      <c r="G881" s="326"/>
    </row>
    <row r="882">
      <c r="A882" s="326"/>
      <c r="B882" s="327"/>
      <c r="C882" s="328"/>
      <c r="D882" s="324"/>
      <c r="E882" s="328"/>
      <c r="F882" s="326"/>
      <c r="G882" s="326"/>
    </row>
    <row r="883">
      <c r="A883" s="326"/>
      <c r="B883" s="327"/>
      <c r="C883" s="328"/>
      <c r="D883" s="324"/>
      <c r="E883" s="328"/>
      <c r="F883" s="326"/>
      <c r="G883" s="326"/>
    </row>
    <row r="884">
      <c r="A884" s="326"/>
      <c r="B884" s="327"/>
      <c r="C884" s="328"/>
      <c r="D884" s="324"/>
      <c r="E884" s="328"/>
      <c r="F884" s="326"/>
      <c r="G884" s="326"/>
    </row>
    <row r="885">
      <c r="A885" s="326"/>
      <c r="B885" s="327"/>
      <c r="C885" s="328"/>
      <c r="D885" s="324"/>
      <c r="E885" s="328"/>
      <c r="F885" s="326"/>
      <c r="G885" s="326"/>
    </row>
    <row r="886">
      <c r="A886" s="326"/>
      <c r="B886" s="327"/>
      <c r="C886" s="328"/>
      <c r="D886" s="324"/>
      <c r="E886" s="328"/>
      <c r="F886" s="326"/>
      <c r="G886" s="326"/>
    </row>
    <row r="887">
      <c r="A887" s="326"/>
      <c r="B887" s="327"/>
      <c r="C887" s="328"/>
      <c r="D887" s="324"/>
      <c r="E887" s="328"/>
      <c r="F887" s="326"/>
      <c r="G887" s="326"/>
    </row>
    <row r="888">
      <c r="A888" s="326"/>
      <c r="B888" s="327"/>
      <c r="C888" s="328"/>
      <c r="D888" s="324"/>
      <c r="E888" s="328"/>
      <c r="F888" s="326"/>
      <c r="G888" s="326"/>
    </row>
    <row r="889">
      <c r="A889" s="326"/>
      <c r="B889" s="327"/>
      <c r="C889" s="328"/>
      <c r="D889" s="324"/>
      <c r="E889" s="328"/>
      <c r="F889" s="326"/>
      <c r="G889" s="326"/>
    </row>
    <row r="890">
      <c r="A890" s="326"/>
      <c r="B890" s="327"/>
      <c r="C890" s="328"/>
      <c r="D890" s="324"/>
      <c r="E890" s="328"/>
      <c r="F890" s="326"/>
      <c r="G890" s="326"/>
    </row>
    <row r="891">
      <c r="A891" s="326"/>
      <c r="B891" s="327"/>
      <c r="C891" s="328"/>
      <c r="D891" s="324"/>
      <c r="E891" s="328"/>
      <c r="F891" s="326"/>
      <c r="G891" s="326"/>
    </row>
    <row r="892">
      <c r="A892" s="326"/>
      <c r="B892" s="327"/>
      <c r="C892" s="328"/>
      <c r="D892" s="324"/>
      <c r="E892" s="328"/>
      <c r="F892" s="326"/>
      <c r="G892" s="326"/>
    </row>
    <row r="893">
      <c r="A893" s="326"/>
      <c r="B893" s="327"/>
      <c r="C893" s="328"/>
      <c r="D893" s="324"/>
      <c r="E893" s="328"/>
      <c r="F893" s="326"/>
      <c r="G893" s="326"/>
    </row>
    <row r="894">
      <c r="A894" s="326"/>
      <c r="B894" s="327"/>
      <c r="C894" s="328"/>
      <c r="D894" s="324"/>
      <c r="E894" s="328"/>
      <c r="F894" s="326"/>
      <c r="G894" s="326"/>
    </row>
    <row r="895">
      <c r="A895" s="326"/>
      <c r="B895" s="327"/>
      <c r="C895" s="328"/>
      <c r="D895" s="324"/>
      <c r="E895" s="328"/>
      <c r="F895" s="326"/>
      <c r="G895" s="326"/>
    </row>
    <row r="896">
      <c r="A896" s="326"/>
      <c r="B896" s="327"/>
      <c r="C896" s="328"/>
      <c r="D896" s="324"/>
      <c r="E896" s="328"/>
      <c r="F896" s="326"/>
      <c r="G896" s="326"/>
    </row>
    <row r="897">
      <c r="A897" s="326"/>
      <c r="B897" s="327"/>
      <c r="C897" s="328"/>
      <c r="D897" s="324"/>
      <c r="E897" s="328"/>
      <c r="F897" s="326"/>
      <c r="G897" s="326"/>
    </row>
    <row r="898">
      <c r="A898" s="326"/>
      <c r="B898" s="327"/>
      <c r="C898" s="328"/>
      <c r="D898" s="324"/>
      <c r="E898" s="328"/>
      <c r="F898" s="326"/>
      <c r="G898" s="326"/>
    </row>
    <row r="899">
      <c r="A899" s="326"/>
      <c r="B899" s="327"/>
      <c r="C899" s="328"/>
      <c r="D899" s="324"/>
      <c r="E899" s="328"/>
      <c r="F899" s="326"/>
      <c r="G899" s="326"/>
    </row>
    <row r="900">
      <c r="A900" s="326"/>
      <c r="B900" s="327"/>
      <c r="C900" s="328"/>
      <c r="D900" s="324"/>
      <c r="E900" s="328"/>
      <c r="F900" s="326"/>
      <c r="G900" s="326"/>
    </row>
    <row r="901">
      <c r="A901" s="326"/>
      <c r="B901" s="327"/>
      <c r="C901" s="328"/>
      <c r="D901" s="324"/>
      <c r="E901" s="328"/>
      <c r="F901" s="326"/>
      <c r="G901" s="326"/>
    </row>
    <row r="902">
      <c r="A902" s="326"/>
      <c r="B902" s="327"/>
      <c r="C902" s="328"/>
      <c r="D902" s="324"/>
      <c r="E902" s="328"/>
      <c r="F902" s="326"/>
      <c r="G902" s="326"/>
    </row>
    <row r="903">
      <c r="A903" s="326"/>
      <c r="B903" s="327"/>
      <c r="C903" s="328"/>
      <c r="D903" s="324"/>
      <c r="E903" s="328"/>
      <c r="F903" s="326"/>
      <c r="G903" s="326"/>
    </row>
    <row r="904">
      <c r="A904" s="326"/>
      <c r="B904" s="327"/>
      <c r="C904" s="328"/>
      <c r="D904" s="324"/>
      <c r="E904" s="328"/>
      <c r="F904" s="326"/>
      <c r="G904" s="326"/>
    </row>
    <row r="905">
      <c r="A905" s="326"/>
      <c r="B905" s="327"/>
      <c r="C905" s="328"/>
      <c r="D905" s="324"/>
      <c r="E905" s="328"/>
      <c r="F905" s="326"/>
      <c r="G905" s="326"/>
    </row>
    <row r="906">
      <c r="A906" s="326"/>
      <c r="B906" s="327"/>
      <c r="C906" s="328"/>
      <c r="D906" s="324"/>
      <c r="E906" s="328"/>
      <c r="F906" s="326"/>
      <c r="G906" s="326"/>
    </row>
    <row r="907">
      <c r="A907" s="326"/>
      <c r="B907" s="327"/>
      <c r="C907" s="328"/>
      <c r="D907" s="324"/>
      <c r="E907" s="328"/>
      <c r="F907" s="326"/>
      <c r="G907" s="326"/>
    </row>
    <row r="908">
      <c r="A908" s="326"/>
      <c r="B908" s="327"/>
      <c r="C908" s="328"/>
      <c r="D908" s="324"/>
      <c r="E908" s="328"/>
      <c r="F908" s="326"/>
      <c r="G908" s="326"/>
    </row>
    <row r="909">
      <c r="A909" s="326"/>
      <c r="B909" s="327"/>
      <c r="C909" s="328"/>
      <c r="D909" s="324"/>
      <c r="E909" s="328"/>
      <c r="F909" s="326"/>
      <c r="G909" s="326"/>
    </row>
    <row r="910">
      <c r="A910" s="326"/>
      <c r="B910" s="327"/>
      <c r="C910" s="328"/>
      <c r="D910" s="324"/>
      <c r="E910" s="328"/>
      <c r="F910" s="326"/>
      <c r="G910" s="326"/>
    </row>
    <row r="911">
      <c r="A911" s="326"/>
      <c r="B911" s="327"/>
      <c r="C911" s="328"/>
      <c r="D911" s="324"/>
      <c r="E911" s="328"/>
      <c r="F911" s="326"/>
      <c r="G911" s="326"/>
    </row>
    <row r="912">
      <c r="A912" s="326"/>
      <c r="B912" s="327"/>
      <c r="C912" s="328"/>
      <c r="D912" s="324"/>
      <c r="E912" s="328"/>
      <c r="F912" s="326"/>
      <c r="G912" s="326"/>
    </row>
    <row r="913">
      <c r="A913" s="326"/>
      <c r="B913" s="327"/>
      <c r="C913" s="328"/>
      <c r="D913" s="324"/>
      <c r="E913" s="328"/>
      <c r="F913" s="326"/>
      <c r="G913" s="326"/>
    </row>
    <row r="914">
      <c r="A914" s="326"/>
      <c r="B914" s="327"/>
      <c r="C914" s="328"/>
      <c r="D914" s="324"/>
      <c r="E914" s="328"/>
      <c r="F914" s="326"/>
      <c r="G914" s="326"/>
    </row>
    <row r="915">
      <c r="A915" s="326"/>
      <c r="B915" s="327"/>
      <c r="C915" s="328"/>
      <c r="D915" s="324"/>
      <c r="E915" s="328"/>
      <c r="F915" s="326"/>
      <c r="G915" s="326"/>
    </row>
    <row r="916">
      <c r="A916" s="326"/>
      <c r="B916" s="327"/>
      <c r="C916" s="328"/>
      <c r="D916" s="324"/>
      <c r="E916" s="328"/>
      <c r="F916" s="326"/>
      <c r="G916" s="326"/>
    </row>
    <row r="917">
      <c r="A917" s="326"/>
      <c r="B917" s="327"/>
      <c r="C917" s="328"/>
      <c r="D917" s="324"/>
      <c r="E917" s="328"/>
      <c r="F917" s="326"/>
      <c r="G917" s="326"/>
    </row>
    <row r="918">
      <c r="A918" s="326"/>
      <c r="B918" s="327"/>
      <c r="C918" s="328"/>
      <c r="D918" s="324"/>
      <c r="E918" s="328"/>
      <c r="F918" s="326"/>
      <c r="G918" s="326"/>
    </row>
    <row r="919">
      <c r="A919" s="326"/>
      <c r="B919" s="327"/>
      <c r="C919" s="328"/>
      <c r="D919" s="324"/>
      <c r="E919" s="328"/>
      <c r="F919" s="326"/>
      <c r="G919" s="326"/>
    </row>
    <row r="920">
      <c r="A920" s="326"/>
      <c r="B920" s="327"/>
      <c r="C920" s="328"/>
      <c r="D920" s="324"/>
      <c r="E920" s="328"/>
      <c r="F920" s="326"/>
      <c r="G920" s="326"/>
    </row>
    <row r="921">
      <c r="A921" s="326"/>
      <c r="B921" s="327"/>
      <c r="C921" s="328"/>
      <c r="D921" s="324"/>
      <c r="E921" s="328"/>
      <c r="F921" s="326"/>
      <c r="G921" s="326"/>
    </row>
    <row r="922">
      <c r="A922" s="326"/>
      <c r="B922" s="327"/>
      <c r="C922" s="328"/>
      <c r="D922" s="324"/>
      <c r="E922" s="328"/>
      <c r="F922" s="326"/>
      <c r="G922" s="326"/>
    </row>
    <row r="923">
      <c r="A923" s="326"/>
      <c r="B923" s="327"/>
      <c r="C923" s="328"/>
      <c r="D923" s="324"/>
      <c r="E923" s="328"/>
      <c r="F923" s="326"/>
      <c r="G923" s="326"/>
    </row>
    <row r="924">
      <c r="A924" s="326"/>
      <c r="B924" s="327"/>
      <c r="C924" s="328"/>
      <c r="D924" s="324"/>
      <c r="E924" s="328"/>
      <c r="F924" s="326"/>
      <c r="G924" s="326"/>
    </row>
    <row r="925">
      <c r="A925" s="326"/>
      <c r="B925" s="327"/>
      <c r="C925" s="328"/>
      <c r="D925" s="324"/>
      <c r="E925" s="328"/>
      <c r="F925" s="326"/>
      <c r="G925" s="326"/>
    </row>
    <row r="926">
      <c r="A926" s="326"/>
      <c r="B926" s="327"/>
      <c r="C926" s="328"/>
      <c r="D926" s="324"/>
      <c r="E926" s="328"/>
      <c r="F926" s="326"/>
      <c r="G926" s="326"/>
    </row>
    <row r="927">
      <c r="A927" s="326"/>
      <c r="B927" s="327"/>
      <c r="C927" s="328"/>
      <c r="D927" s="324"/>
      <c r="E927" s="328"/>
      <c r="F927" s="326"/>
      <c r="G927" s="326"/>
    </row>
    <row r="928">
      <c r="A928" s="326"/>
      <c r="B928" s="327"/>
      <c r="C928" s="328"/>
      <c r="D928" s="324"/>
      <c r="E928" s="328"/>
      <c r="F928" s="326"/>
      <c r="G928" s="326"/>
    </row>
    <row r="929">
      <c r="A929" s="326"/>
      <c r="B929" s="327"/>
      <c r="C929" s="328"/>
      <c r="D929" s="324"/>
      <c r="E929" s="328"/>
      <c r="F929" s="326"/>
      <c r="G929" s="326"/>
    </row>
    <row r="930">
      <c r="A930" s="326"/>
      <c r="B930" s="327"/>
      <c r="C930" s="328"/>
      <c r="D930" s="324"/>
      <c r="E930" s="328"/>
      <c r="F930" s="326"/>
      <c r="G930" s="326"/>
    </row>
    <row r="931">
      <c r="A931" s="326"/>
      <c r="B931" s="327"/>
      <c r="C931" s="328"/>
      <c r="D931" s="324"/>
      <c r="E931" s="328"/>
      <c r="F931" s="326"/>
      <c r="G931" s="326"/>
    </row>
    <row r="932">
      <c r="A932" s="326"/>
      <c r="B932" s="327"/>
      <c r="C932" s="328"/>
      <c r="D932" s="324"/>
      <c r="E932" s="328"/>
      <c r="F932" s="326"/>
      <c r="G932" s="326"/>
    </row>
    <row r="933">
      <c r="A933" s="326"/>
      <c r="B933" s="327"/>
      <c r="C933" s="328"/>
      <c r="D933" s="324"/>
      <c r="E933" s="328"/>
      <c r="F933" s="326"/>
      <c r="G933" s="326"/>
    </row>
    <row r="934">
      <c r="A934" s="326"/>
      <c r="B934" s="327"/>
      <c r="C934" s="328"/>
      <c r="D934" s="324"/>
      <c r="E934" s="328"/>
      <c r="F934" s="326"/>
      <c r="G934" s="326"/>
    </row>
    <row r="935">
      <c r="A935" s="326"/>
      <c r="B935" s="327"/>
      <c r="C935" s="328"/>
      <c r="D935" s="324"/>
      <c r="E935" s="328"/>
      <c r="F935" s="326"/>
      <c r="G935" s="326"/>
    </row>
    <row r="936">
      <c r="A936" s="326"/>
      <c r="B936" s="327"/>
      <c r="C936" s="328"/>
      <c r="D936" s="324"/>
      <c r="E936" s="328"/>
      <c r="F936" s="326"/>
      <c r="G936" s="326"/>
    </row>
    <row r="937">
      <c r="A937" s="326"/>
      <c r="B937" s="327"/>
      <c r="C937" s="328"/>
      <c r="D937" s="324"/>
      <c r="E937" s="328"/>
      <c r="F937" s="326"/>
      <c r="G937" s="326"/>
    </row>
    <row r="938">
      <c r="A938" s="326"/>
      <c r="B938" s="327"/>
      <c r="C938" s="328"/>
      <c r="D938" s="324"/>
      <c r="E938" s="328"/>
      <c r="F938" s="326"/>
      <c r="G938" s="326"/>
    </row>
    <row r="939">
      <c r="A939" s="326"/>
      <c r="B939" s="327"/>
      <c r="C939" s="328"/>
      <c r="D939" s="324"/>
      <c r="E939" s="328"/>
      <c r="F939" s="326"/>
      <c r="G939" s="326"/>
    </row>
    <row r="940">
      <c r="A940" s="326"/>
      <c r="B940" s="327"/>
      <c r="C940" s="328"/>
      <c r="D940" s="324"/>
      <c r="E940" s="328"/>
      <c r="F940" s="326"/>
      <c r="G940" s="326"/>
    </row>
    <row r="941">
      <c r="A941" s="326"/>
      <c r="B941" s="327"/>
      <c r="C941" s="328"/>
      <c r="D941" s="324"/>
      <c r="E941" s="328"/>
      <c r="F941" s="326"/>
      <c r="G941" s="326"/>
    </row>
    <row r="942">
      <c r="A942" s="326"/>
      <c r="B942" s="327"/>
      <c r="C942" s="328"/>
      <c r="D942" s="324"/>
      <c r="E942" s="328"/>
      <c r="F942" s="326"/>
      <c r="G942" s="326"/>
    </row>
    <row r="943">
      <c r="A943" s="326"/>
      <c r="B943" s="327"/>
      <c r="C943" s="328"/>
      <c r="D943" s="324"/>
      <c r="E943" s="328"/>
      <c r="F943" s="326"/>
      <c r="G943" s="326"/>
    </row>
    <row r="944">
      <c r="A944" s="326"/>
      <c r="B944" s="327"/>
      <c r="C944" s="328"/>
      <c r="D944" s="324"/>
      <c r="E944" s="328"/>
      <c r="F944" s="326"/>
      <c r="G944" s="326"/>
    </row>
    <row r="945">
      <c r="A945" s="326"/>
      <c r="B945" s="327"/>
      <c r="C945" s="328"/>
      <c r="D945" s="324"/>
      <c r="E945" s="328"/>
      <c r="F945" s="326"/>
      <c r="G945" s="326"/>
    </row>
    <row r="946">
      <c r="A946" s="326"/>
      <c r="B946" s="327"/>
      <c r="C946" s="328"/>
      <c r="D946" s="324"/>
      <c r="E946" s="328"/>
      <c r="F946" s="326"/>
      <c r="G946" s="326"/>
    </row>
    <row r="947">
      <c r="A947" s="326"/>
      <c r="B947" s="327"/>
      <c r="C947" s="328"/>
      <c r="D947" s="324"/>
      <c r="E947" s="328"/>
      <c r="F947" s="326"/>
      <c r="G947" s="326"/>
    </row>
    <row r="948">
      <c r="A948" s="326"/>
      <c r="B948" s="327"/>
      <c r="C948" s="328"/>
      <c r="D948" s="324"/>
      <c r="E948" s="328"/>
      <c r="F948" s="326"/>
      <c r="G948" s="326"/>
    </row>
    <row r="949">
      <c r="A949" s="326"/>
      <c r="B949" s="327"/>
      <c r="C949" s="328"/>
      <c r="D949" s="324"/>
      <c r="E949" s="328"/>
      <c r="F949" s="326"/>
      <c r="G949" s="326"/>
    </row>
    <row r="950">
      <c r="A950" s="326"/>
      <c r="B950" s="327"/>
      <c r="C950" s="328"/>
      <c r="D950" s="324"/>
      <c r="E950" s="328"/>
      <c r="F950" s="326"/>
      <c r="G950" s="326"/>
    </row>
    <row r="951">
      <c r="A951" s="326"/>
      <c r="B951" s="327"/>
      <c r="C951" s="328"/>
      <c r="D951" s="324"/>
      <c r="E951" s="328"/>
      <c r="F951" s="326"/>
      <c r="G951" s="326"/>
    </row>
    <row r="952">
      <c r="A952" s="326"/>
      <c r="B952" s="327"/>
      <c r="C952" s="328"/>
      <c r="D952" s="324"/>
      <c r="E952" s="328"/>
      <c r="F952" s="326"/>
      <c r="G952" s="326"/>
    </row>
    <row r="953">
      <c r="A953" s="326"/>
      <c r="B953" s="327"/>
      <c r="C953" s="328"/>
      <c r="D953" s="324"/>
      <c r="E953" s="328"/>
      <c r="F953" s="326"/>
      <c r="G953" s="326"/>
    </row>
    <row r="954">
      <c r="A954" s="326"/>
      <c r="B954" s="327"/>
      <c r="C954" s="328"/>
      <c r="D954" s="324"/>
      <c r="E954" s="328"/>
      <c r="F954" s="326"/>
      <c r="G954" s="326"/>
    </row>
    <row r="955">
      <c r="A955" s="326"/>
      <c r="B955" s="327"/>
      <c r="C955" s="328"/>
      <c r="D955" s="324"/>
      <c r="E955" s="328"/>
      <c r="F955" s="326"/>
      <c r="G955" s="326"/>
    </row>
    <row r="956">
      <c r="A956" s="326"/>
      <c r="B956" s="327"/>
      <c r="C956" s="328"/>
      <c r="D956" s="324"/>
      <c r="E956" s="328"/>
      <c r="F956" s="326"/>
      <c r="G956" s="326"/>
    </row>
    <row r="957">
      <c r="A957" s="326"/>
      <c r="B957" s="327"/>
      <c r="C957" s="328"/>
      <c r="D957" s="324"/>
      <c r="E957" s="328"/>
      <c r="F957" s="326"/>
      <c r="G957" s="326"/>
    </row>
    <row r="958">
      <c r="A958" s="326"/>
      <c r="B958" s="327"/>
      <c r="C958" s="328"/>
      <c r="D958" s="324"/>
      <c r="E958" s="328"/>
      <c r="F958" s="326"/>
      <c r="G958" s="326"/>
    </row>
    <row r="959">
      <c r="A959" s="326"/>
      <c r="B959" s="327"/>
      <c r="C959" s="328"/>
      <c r="D959" s="324"/>
      <c r="E959" s="328"/>
      <c r="F959" s="326"/>
      <c r="G959" s="326"/>
    </row>
    <row r="960">
      <c r="A960" s="326"/>
      <c r="B960" s="327"/>
      <c r="C960" s="328"/>
      <c r="D960" s="324"/>
      <c r="E960" s="328"/>
      <c r="F960" s="326"/>
      <c r="G960" s="326"/>
    </row>
    <row r="961">
      <c r="A961" s="326"/>
      <c r="B961" s="327"/>
      <c r="C961" s="328"/>
      <c r="D961" s="324"/>
      <c r="E961" s="328"/>
      <c r="F961" s="326"/>
      <c r="G961" s="326"/>
    </row>
    <row r="962">
      <c r="A962" s="326"/>
      <c r="B962" s="327"/>
      <c r="C962" s="328"/>
      <c r="D962" s="324"/>
      <c r="E962" s="328"/>
      <c r="F962" s="326"/>
      <c r="G962" s="326"/>
    </row>
    <row r="963">
      <c r="A963" s="326"/>
      <c r="B963" s="327"/>
      <c r="C963" s="328"/>
      <c r="D963" s="324"/>
      <c r="E963" s="328"/>
      <c r="F963" s="326"/>
      <c r="G963" s="326"/>
    </row>
    <row r="964">
      <c r="A964" s="326"/>
      <c r="B964" s="327"/>
      <c r="C964" s="328"/>
      <c r="D964" s="324"/>
      <c r="E964" s="328"/>
      <c r="F964" s="326"/>
      <c r="G964" s="326"/>
    </row>
    <row r="965">
      <c r="A965" s="326"/>
      <c r="B965" s="327"/>
      <c r="C965" s="328"/>
      <c r="D965" s="324"/>
      <c r="E965" s="328"/>
      <c r="F965" s="326"/>
      <c r="G965" s="326"/>
    </row>
    <row r="966">
      <c r="A966" s="326"/>
      <c r="B966" s="327"/>
      <c r="C966" s="328"/>
      <c r="D966" s="324"/>
      <c r="E966" s="328"/>
      <c r="F966" s="326"/>
      <c r="G966" s="326"/>
    </row>
    <row r="967">
      <c r="A967" s="326"/>
      <c r="B967" s="327"/>
      <c r="C967" s="328"/>
      <c r="D967" s="324"/>
      <c r="E967" s="328"/>
      <c r="F967" s="326"/>
      <c r="G967" s="326"/>
    </row>
    <row r="968">
      <c r="A968" s="326"/>
      <c r="B968" s="327"/>
      <c r="C968" s="328"/>
      <c r="D968" s="324"/>
      <c r="E968" s="328"/>
      <c r="F968" s="326"/>
      <c r="G968" s="326"/>
    </row>
    <row r="969">
      <c r="A969" s="326"/>
      <c r="B969" s="327"/>
      <c r="C969" s="328"/>
      <c r="D969" s="324"/>
      <c r="E969" s="328"/>
      <c r="F969" s="326"/>
      <c r="G969" s="326"/>
    </row>
    <row r="970">
      <c r="A970" s="326"/>
      <c r="B970" s="327"/>
      <c r="C970" s="328"/>
      <c r="D970" s="324"/>
      <c r="E970" s="328"/>
      <c r="F970" s="326"/>
      <c r="G970" s="326"/>
    </row>
    <row r="971">
      <c r="A971" s="326"/>
      <c r="B971" s="327"/>
      <c r="C971" s="328"/>
      <c r="D971" s="324"/>
      <c r="E971" s="328"/>
      <c r="F971" s="326"/>
      <c r="G971" s="326"/>
    </row>
    <row r="972">
      <c r="A972" s="326"/>
      <c r="B972" s="327"/>
      <c r="C972" s="328"/>
      <c r="D972" s="324"/>
      <c r="E972" s="328"/>
      <c r="F972" s="326"/>
      <c r="G972" s="326"/>
    </row>
    <row r="973">
      <c r="A973" s="326"/>
      <c r="B973" s="327"/>
      <c r="C973" s="328"/>
      <c r="D973" s="324"/>
      <c r="E973" s="328"/>
      <c r="F973" s="326"/>
      <c r="G973" s="326"/>
    </row>
    <row r="974">
      <c r="A974" s="326"/>
      <c r="B974" s="327"/>
      <c r="C974" s="328"/>
      <c r="D974" s="324"/>
      <c r="E974" s="328"/>
      <c r="F974" s="326"/>
      <c r="G974" s="326"/>
    </row>
    <row r="975">
      <c r="A975" s="326"/>
      <c r="B975" s="327"/>
      <c r="C975" s="328"/>
      <c r="D975" s="324"/>
      <c r="E975" s="328"/>
      <c r="F975" s="326"/>
      <c r="G975" s="326"/>
    </row>
    <row r="976">
      <c r="A976" s="326"/>
      <c r="B976" s="327"/>
      <c r="C976" s="328"/>
      <c r="D976" s="324"/>
      <c r="E976" s="328"/>
      <c r="F976" s="326"/>
      <c r="G976" s="326"/>
    </row>
    <row r="977">
      <c r="A977" s="326"/>
      <c r="B977" s="327"/>
      <c r="C977" s="328"/>
      <c r="D977" s="324"/>
      <c r="E977" s="328"/>
      <c r="F977" s="326"/>
      <c r="G977" s="326"/>
    </row>
    <row r="978">
      <c r="A978" s="326"/>
      <c r="B978" s="327"/>
      <c r="C978" s="328"/>
      <c r="D978" s="324"/>
      <c r="E978" s="328"/>
      <c r="F978" s="326"/>
      <c r="G978" s="326"/>
    </row>
    <row r="979">
      <c r="A979" s="326"/>
      <c r="B979" s="327"/>
      <c r="C979" s="328"/>
      <c r="D979" s="324"/>
      <c r="E979" s="328"/>
      <c r="F979" s="326"/>
      <c r="G979" s="326"/>
    </row>
    <row r="980">
      <c r="A980" s="326"/>
      <c r="B980" s="327"/>
      <c r="C980" s="328"/>
      <c r="D980" s="324"/>
      <c r="E980" s="328"/>
      <c r="F980" s="326"/>
      <c r="G980" s="326"/>
    </row>
    <row r="981">
      <c r="A981" s="326"/>
      <c r="B981" s="327"/>
      <c r="C981" s="328"/>
      <c r="D981" s="324"/>
      <c r="E981" s="328"/>
      <c r="F981" s="326"/>
      <c r="G981" s="326"/>
    </row>
    <row r="982">
      <c r="A982" s="326"/>
      <c r="B982" s="327"/>
      <c r="C982" s="328"/>
      <c r="D982" s="324"/>
      <c r="E982" s="328"/>
      <c r="F982" s="326"/>
      <c r="G982" s="326"/>
    </row>
    <row r="983">
      <c r="A983" s="326"/>
      <c r="B983" s="327"/>
      <c r="C983" s="328"/>
      <c r="D983" s="324"/>
      <c r="E983" s="328"/>
      <c r="F983" s="326"/>
      <c r="G983" s="326"/>
    </row>
    <row r="984">
      <c r="A984" s="326"/>
      <c r="B984" s="327"/>
      <c r="C984" s="328"/>
      <c r="D984" s="324"/>
      <c r="E984" s="328"/>
      <c r="F984" s="326"/>
      <c r="G984" s="326"/>
    </row>
    <row r="985">
      <c r="A985" s="326"/>
      <c r="B985" s="327"/>
      <c r="C985" s="328"/>
      <c r="D985" s="324"/>
      <c r="E985" s="328"/>
      <c r="F985" s="326"/>
      <c r="G985" s="326"/>
    </row>
    <row r="986">
      <c r="A986" s="326"/>
      <c r="B986" s="327"/>
      <c r="C986" s="328"/>
      <c r="D986" s="324"/>
      <c r="E986" s="328"/>
      <c r="F986" s="326"/>
      <c r="G986" s="326"/>
    </row>
    <row r="987">
      <c r="A987" s="326"/>
      <c r="B987" s="327"/>
      <c r="C987" s="328"/>
      <c r="D987" s="324"/>
      <c r="E987" s="328"/>
      <c r="F987" s="326"/>
      <c r="G987" s="326"/>
    </row>
    <row r="988">
      <c r="A988" s="326"/>
      <c r="B988" s="327"/>
      <c r="C988" s="328"/>
      <c r="D988" s="324"/>
      <c r="E988" s="328"/>
      <c r="F988" s="326"/>
      <c r="G988" s="326"/>
    </row>
    <row r="989">
      <c r="A989" s="326"/>
      <c r="B989" s="327"/>
      <c r="C989" s="328"/>
      <c r="D989" s="324"/>
      <c r="E989" s="328"/>
      <c r="F989" s="326"/>
      <c r="G989" s="326"/>
    </row>
    <row r="990">
      <c r="A990" s="326"/>
      <c r="B990" s="327"/>
      <c r="C990" s="328"/>
      <c r="D990" s="324"/>
      <c r="E990" s="328"/>
      <c r="F990" s="326"/>
      <c r="G990" s="326"/>
    </row>
    <row r="991">
      <c r="A991" s="326"/>
      <c r="B991" s="327"/>
      <c r="C991" s="328"/>
      <c r="D991" s="324"/>
      <c r="E991" s="328"/>
      <c r="F991" s="326"/>
      <c r="G991" s="326"/>
    </row>
    <row r="992">
      <c r="A992" s="326"/>
      <c r="B992" s="327"/>
      <c r="C992" s="328"/>
      <c r="D992" s="324"/>
      <c r="E992" s="328"/>
      <c r="F992" s="326"/>
      <c r="G992" s="326"/>
    </row>
    <row r="993">
      <c r="A993" s="326"/>
      <c r="B993" s="327"/>
      <c r="C993" s="328"/>
      <c r="D993" s="324"/>
      <c r="E993" s="328"/>
      <c r="F993" s="326"/>
      <c r="G993" s="326"/>
    </row>
    <row r="994">
      <c r="A994" s="326"/>
      <c r="B994" s="327"/>
      <c r="C994" s="328"/>
      <c r="D994" s="324"/>
      <c r="E994" s="328"/>
      <c r="F994" s="326"/>
      <c r="G994" s="326"/>
    </row>
    <row r="995">
      <c r="A995" s="326"/>
      <c r="B995" s="327"/>
      <c r="C995" s="328"/>
      <c r="D995" s="324"/>
      <c r="E995" s="328"/>
      <c r="F995" s="326"/>
      <c r="G995" s="326"/>
    </row>
    <row r="996">
      <c r="A996" s="326"/>
      <c r="B996" s="327"/>
      <c r="C996" s="328"/>
      <c r="D996" s="324"/>
      <c r="E996" s="328"/>
      <c r="F996" s="326"/>
      <c r="G996" s="326"/>
    </row>
    <row r="997">
      <c r="A997" s="326"/>
      <c r="B997" s="327"/>
      <c r="C997" s="328"/>
      <c r="D997" s="324"/>
      <c r="E997" s="328"/>
      <c r="F997" s="326"/>
      <c r="G997" s="326"/>
    </row>
    <row r="998">
      <c r="A998" s="326"/>
      <c r="B998" s="327"/>
      <c r="C998" s="328"/>
      <c r="D998" s="324"/>
      <c r="E998" s="328"/>
      <c r="F998" s="326"/>
      <c r="G998" s="326"/>
    </row>
    <row r="999">
      <c r="A999" s="326"/>
      <c r="B999" s="327"/>
      <c r="C999" s="328"/>
      <c r="D999" s="324"/>
      <c r="E999" s="328"/>
      <c r="F999" s="326"/>
      <c r="G999" s="326"/>
    </row>
    <row r="1000">
      <c r="A1000" s="326"/>
      <c r="B1000" s="327"/>
      <c r="C1000" s="328"/>
      <c r="D1000" s="324"/>
      <c r="E1000" s="328"/>
      <c r="F1000" s="326"/>
      <c r="G1000" s="326"/>
    </row>
    <row r="1001">
      <c r="A1001" s="326"/>
      <c r="B1001" s="327"/>
      <c r="C1001" s="328"/>
      <c r="D1001" s="324"/>
      <c r="E1001" s="328"/>
      <c r="F1001" s="326"/>
      <c r="G1001" s="326"/>
    </row>
  </sheetData>
  <mergeCells count="2">
    <mergeCell ref="A1:G1"/>
    <mergeCell ref="A2:G2"/>
  </mergeCells>
  <dataValidations>
    <dataValidation type="list" allowBlank="1" showErrorMessage="1" sqref="E4:E100">
      <formula1>"Artigo,Poster,TCC,Monografia,Dissertação,Tese,Guia,Livro,Cartilha,Relatório,Comunicado Técnico,Informação pessoal,Site,Em desenvolvimento"</formula1>
    </dataValidation>
    <dataValidation type="list" allowBlank="1" showErrorMessage="1" sqref="F4:F100">
      <formula1>"SIM,NÃO"</formula1>
    </dataValidation>
  </dataValidations>
  <hyperlinks>
    <hyperlink r:id="rId1" ref="G5"/>
    <hyperlink r:id="rId2" ref="G11"/>
    <hyperlink r:id="rId3" ref="G15"/>
    <hyperlink r:id="rId4" ref="G18"/>
    <hyperlink r:id="rId5" ref="G19"/>
    <hyperlink r:id="rId6" ref="G21"/>
    <hyperlink r:id="rId7" ref="G23"/>
    <hyperlink r:id="rId8" ref="G24"/>
    <hyperlink r:id="rId9" ref="G25"/>
    <hyperlink r:id="rId10" ref="G26"/>
    <hyperlink r:id="rId11" ref="G27"/>
    <hyperlink r:id="rId12" ref="G28"/>
    <hyperlink r:id="rId13" ref="G29"/>
    <hyperlink r:id="rId14" ref="G30"/>
    <hyperlink r:id="rId15" ref="G31"/>
    <hyperlink r:id="rId16" ref="G32"/>
    <hyperlink r:id="rId17" ref="G33"/>
    <hyperlink r:id="rId18" ref="G35"/>
    <hyperlink r:id="rId19" ref="G40"/>
    <hyperlink r:id="rId20" ref="G41"/>
  </hyperlinks>
  <drawing r:id="rId21"/>
</worksheet>
</file>